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mc:AlternateContent xmlns:mc="http://schemas.openxmlformats.org/markup-compatibility/2006">
    <mc:Choice Requires="x15">
      <x15ac:absPath xmlns:x15ac="http://schemas.microsoft.com/office/spreadsheetml/2010/11/ac" url="C:\Users\oibarra\Documents\HSCRC\DSR's\FY22\"/>
    </mc:Choice>
  </mc:AlternateContent>
  <xr:revisionPtr revIDLastSave="0" documentId="8_{CA586773-57C6-4548-B7DC-072C815E6F63}" xr6:coauthVersionLast="47" xr6:coauthVersionMax="47" xr10:uidLastSave="{00000000-0000-0000-0000-000000000000}"/>
  <bookViews>
    <workbookView xWindow="-120" yWindow="-120" windowWidth="29040" windowHeight="17640" firstSheet="1" activeTab="1" xr2:uid="{337F317C-FD39-4063-9015-7F3E2A699951}"/>
  </bookViews>
  <sheets>
    <sheet name="Sheet1" sheetId="29" state="hidden" r:id="rId1"/>
    <sheet name="Data Submission Instructions" sheetId="13" r:id="rId2"/>
    <sheet name="Revision Log" sheetId="33" r:id="rId3"/>
    <sheet name="Record Type 1" sheetId="2" r:id="rId4"/>
    <sheet name="Record Type 2" sheetId="5" r:id="rId5"/>
    <sheet name="Record Type 3" sheetId="6" r:id="rId6"/>
    <sheet name="Record Type 4" sheetId="7" r:id="rId7"/>
    <sheet name="Exp Payer &amp; Health Plan Code" sheetId="32" r:id="rId8"/>
    <sheet name="Country of Birth codes" sheetId="31" r:id="rId9"/>
    <sheet name="County Codes" sheetId="16" r:id="rId10"/>
    <sheet name="Hospitals w Rehab &amp; Chronic" sheetId="28" r:id="rId11"/>
    <sheet name="Rev Prop Prov List v3 " sheetId="26" r:id="rId12"/>
    <sheet name="Preferred Lang Codes" sheetId="17" r:id="rId13"/>
    <sheet name="Rate Center Codes" sheetId="10" r:id="rId14"/>
    <sheet name="Obstetric Procedures" sheetId="18" r:id="rId15"/>
    <sheet name="Crosswalk HSCRC to UB - POO v3" sheetId="24" r:id="rId16"/>
    <sheet name="Crosswalk HSCRC to UB - PD v3" sheetId="25" r:id="rId17"/>
  </sheets>
  <definedNames>
    <definedName name="_xlnm._FilterDatabase" localSheetId="16" hidden="1">'Crosswalk HSCRC to UB - PD v3'!$A$3:$L$67</definedName>
    <definedName name="_xlnm._FilterDatabase" localSheetId="15" hidden="1">'Crosswalk HSCRC to UB - POO v3'!$A$3:$L$43</definedName>
    <definedName name="_xlnm._FilterDatabase" localSheetId="7" hidden="1">'Exp Payer &amp; Health Plan Code'!$A$1:$A$53</definedName>
    <definedName name="_xlnm._FilterDatabase" localSheetId="10" hidden="1">'Hospitals w Rehab &amp; Chronic'!$A$20:$B$22</definedName>
    <definedName name="_xlnm._FilterDatabase" localSheetId="3" hidden="1">'Record Type 1'!$A$6:$L$273</definedName>
    <definedName name="_xlnm._FilterDatabase" localSheetId="4" hidden="1">'Record Type 2'!$A$6:$L$440</definedName>
    <definedName name="_xlnm._FilterDatabase" localSheetId="5" hidden="1">'Record Type 3'!$A$6:$L$64</definedName>
    <definedName name="_xlnm._FilterDatabase" localSheetId="11" hidden="1">'Rev Prop Prov List v3 '!$A$4:$H$151</definedName>
    <definedName name="_xlnm.Print_Area" localSheetId="1">'Data Submission Instructions'!$A$1:$N$60</definedName>
    <definedName name="_xlnm.Print_Area" localSheetId="3">'Record Type 1'!$A$1:$G$273</definedName>
    <definedName name="_xlnm.Print_Area" localSheetId="4">'Record Type 2'!$A$1:$R$86</definedName>
    <definedName name="_xlnm.Print_Area" localSheetId="5">'Record Type 3'!$A$1:$G$64</definedName>
    <definedName name="_xlnm.Print_Area" localSheetId="6">'Record Type 4'!$A$1:$L$66</definedName>
    <definedName name="_xlnm.Print_Area" localSheetId="11">'Rev Prop Prov List v3 '!$A$1:$H$151</definedName>
    <definedName name="_xlnm.Print_Titles" localSheetId="11">'Rev Prop Prov List v3 '!$A:$B,'Rev Prop Prov List v3 '!$1:$4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7" i="7" l="1"/>
  <c r="I15" i="7"/>
  <c r="I13" i="7"/>
  <c r="I11" i="7"/>
  <c r="I9" i="7"/>
  <c r="I7" i="7"/>
  <c r="I9" i="6"/>
  <c r="I11" i="6"/>
  <c r="I13" i="6"/>
  <c r="I15" i="6"/>
  <c r="I17" i="6"/>
  <c r="I7" i="6"/>
  <c r="I9" i="5"/>
  <c r="I11" i="5"/>
  <c r="I13" i="5"/>
  <c r="I15" i="5"/>
  <c r="I17" i="5"/>
  <c r="I7" i="5"/>
  <c r="H7" i="5"/>
  <c r="I6" i="5"/>
  <c r="J6" i="7"/>
  <c r="C1" i="16"/>
  <c r="J6" i="6"/>
  <c r="F1" i="10" l="1"/>
  <c r="C1" i="17"/>
  <c r="D1" i="7"/>
  <c r="D1" i="6"/>
  <c r="D1" i="5"/>
  <c r="I6" i="7" l="1"/>
  <c r="K15" i="7" l="1"/>
  <c r="K17" i="7"/>
  <c r="K13" i="7"/>
  <c r="K11" i="7"/>
  <c r="K9" i="7"/>
  <c r="K7" i="7"/>
  <c r="K9" i="6" l="1"/>
  <c r="K11" i="6"/>
  <c r="K13" i="6"/>
  <c r="K15" i="6"/>
  <c r="K17" i="6"/>
  <c r="K7" i="6"/>
  <c r="K11" i="5"/>
  <c r="K13" i="5"/>
  <c r="K15" i="5"/>
  <c r="K17" i="5"/>
  <c r="K9" i="5"/>
  <c r="K7" i="5"/>
  <c r="C9" i="5" l="1"/>
  <c r="C11" i="5"/>
  <c r="C9" i="6" l="1"/>
  <c r="H6" i="5" l="1"/>
  <c r="L17" i="7" l="1"/>
  <c r="H17" i="7"/>
  <c r="F17" i="7"/>
  <c r="E17" i="7"/>
  <c r="D17" i="7"/>
  <c r="L15" i="7"/>
  <c r="H15" i="7"/>
  <c r="F15" i="7"/>
  <c r="E15" i="7"/>
  <c r="D15" i="7"/>
  <c r="L13" i="7"/>
  <c r="H13" i="7"/>
  <c r="F13" i="7"/>
  <c r="E13" i="7"/>
  <c r="D13" i="7"/>
  <c r="L11" i="7"/>
  <c r="H11" i="7"/>
  <c r="G11" i="7"/>
  <c r="F11" i="7"/>
  <c r="E11" i="7"/>
  <c r="D11" i="7"/>
  <c r="L9" i="7"/>
  <c r="H9" i="7"/>
  <c r="G9" i="7"/>
  <c r="F9" i="7"/>
  <c r="E9" i="7"/>
  <c r="D9" i="7"/>
  <c r="L7" i="7"/>
  <c r="H7" i="7"/>
  <c r="G7" i="7"/>
  <c r="F7" i="7"/>
  <c r="E7" i="7"/>
  <c r="D7" i="7"/>
  <c r="C17" i="7"/>
  <c r="C16" i="7"/>
  <c r="C15" i="7"/>
  <c r="C14" i="7"/>
  <c r="C13" i="7"/>
  <c r="C12" i="7"/>
  <c r="C11" i="7"/>
  <c r="C10" i="7"/>
  <c r="C9" i="7"/>
  <c r="C8" i="7"/>
  <c r="C7" i="7"/>
  <c r="B17" i="7"/>
  <c r="B15" i="7"/>
  <c r="B13" i="7"/>
  <c r="B11" i="7"/>
  <c r="B9" i="7"/>
  <c r="B7" i="7"/>
  <c r="A7" i="7"/>
  <c r="D9" i="6"/>
  <c r="E9" i="6"/>
  <c r="F9" i="6"/>
  <c r="G9" i="6"/>
  <c r="H9" i="6"/>
  <c r="L9" i="6"/>
  <c r="D11" i="6"/>
  <c r="E11" i="6"/>
  <c r="F11" i="6"/>
  <c r="G11" i="6"/>
  <c r="H11" i="6"/>
  <c r="L11" i="6"/>
  <c r="D13" i="6"/>
  <c r="E13" i="6"/>
  <c r="F13" i="6"/>
  <c r="H13" i="6"/>
  <c r="L13" i="6"/>
  <c r="D15" i="6"/>
  <c r="E15" i="6"/>
  <c r="F15" i="6"/>
  <c r="H15" i="6"/>
  <c r="L15" i="6"/>
  <c r="D17" i="6"/>
  <c r="E17" i="6"/>
  <c r="F17" i="6"/>
  <c r="H17" i="6"/>
  <c r="L17" i="6"/>
  <c r="L7" i="6"/>
  <c r="H7" i="6"/>
  <c r="G7" i="6"/>
  <c r="F7" i="6"/>
  <c r="E7" i="6"/>
  <c r="D7" i="6"/>
  <c r="C8" i="6"/>
  <c r="C10" i="6"/>
  <c r="C11" i="6"/>
  <c r="C12" i="6"/>
  <c r="C13" i="6"/>
  <c r="C14" i="6"/>
  <c r="C15" i="6"/>
  <c r="C16" i="6"/>
  <c r="C17" i="6"/>
  <c r="C7" i="6"/>
  <c r="B9" i="6"/>
  <c r="B11" i="6"/>
  <c r="B13" i="6"/>
  <c r="B15" i="6"/>
  <c r="B17" i="6"/>
  <c r="B7" i="6"/>
  <c r="A7" i="6"/>
  <c r="L9" i="5"/>
  <c r="L11" i="5"/>
  <c r="L13" i="5"/>
  <c r="L15" i="5"/>
  <c r="L17" i="5"/>
  <c r="H9" i="5"/>
  <c r="H11" i="5"/>
  <c r="H13" i="5"/>
  <c r="H15" i="5"/>
  <c r="H17" i="5"/>
  <c r="G9" i="5"/>
  <c r="G11" i="5"/>
  <c r="F9" i="5"/>
  <c r="F11" i="5"/>
  <c r="F13" i="5"/>
  <c r="F15" i="5"/>
  <c r="F17" i="5"/>
  <c r="E9" i="5"/>
  <c r="E11" i="5"/>
  <c r="E13" i="5"/>
  <c r="E15" i="5"/>
  <c r="E17" i="5"/>
  <c r="D9" i="5"/>
  <c r="D11" i="5"/>
  <c r="D13" i="5"/>
  <c r="D15" i="5"/>
  <c r="D17" i="5"/>
  <c r="G7" i="5"/>
  <c r="F7" i="5"/>
  <c r="L7" i="5"/>
  <c r="E7" i="5"/>
  <c r="D7" i="5"/>
  <c r="C7" i="5"/>
  <c r="C17" i="5"/>
  <c r="C16" i="5"/>
  <c r="C15" i="5"/>
  <c r="C14" i="5"/>
  <c r="C13" i="5"/>
  <c r="C12" i="5"/>
  <c r="C10" i="5"/>
  <c r="C8" i="5"/>
  <c r="B9" i="5"/>
  <c r="B11" i="5"/>
  <c r="B13" i="5"/>
  <c r="B15" i="5"/>
  <c r="B17" i="5"/>
  <c r="B7" i="5"/>
  <c r="A7" i="5"/>
  <c r="H6" i="7"/>
  <c r="G6" i="7"/>
  <c r="F6" i="7"/>
  <c r="E6" i="7"/>
  <c r="D6" i="7"/>
  <c r="C6" i="7"/>
  <c r="B6" i="7"/>
  <c r="A6" i="7"/>
  <c r="A6" i="6"/>
  <c r="H6" i="6"/>
  <c r="G6" i="6"/>
  <c r="F6" i="6"/>
  <c r="E6" i="6"/>
  <c r="D6" i="6"/>
  <c r="C6" i="6"/>
  <c r="B6" i="6"/>
  <c r="B6" i="5"/>
  <c r="C6" i="5"/>
  <c r="D6" i="5"/>
  <c r="E6" i="5"/>
  <c r="F6" i="5"/>
  <c r="G6" i="5"/>
  <c r="A6" i="5"/>
  <c r="A1" i="7" l="1"/>
  <c r="A2" i="7"/>
  <c r="A1" i="6"/>
  <c r="A2" i="6"/>
  <c r="A1" i="5" l="1"/>
  <c r="A2" i="5"/>
  <c r="A9" i="2" l="1"/>
  <c r="A9" i="5" l="1"/>
  <c r="A9" i="6"/>
  <c r="A9" i="7"/>
  <c r="A11" i="2"/>
  <c r="A11" i="7" l="1"/>
  <c r="A11" i="6"/>
  <c r="A13" i="2"/>
  <c r="A11" i="5"/>
  <c r="A13" i="5" l="1"/>
  <c r="A13" i="6"/>
  <c r="A13" i="7"/>
  <c r="A15" i="2"/>
  <c r="A15" i="7" l="1"/>
  <c r="A15" i="6"/>
  <c r="A17" i="2"/>
  <c r="A15" i="5"/>
  <c r="A17" i="6" l="1"/>
  <c r="A17" i="7"/>
  <c r="A19" i="2"/>
  <c r="A22" i="2" s="1"/>
  <c r="A26" i="2" s="1"/>
  <c r="A29" i="2" s="1"/>
  <c r="A33" i="2" s="1"/>
  <c r="A40" i="2" s="1"/>
  <c r="A45" i="2" s="1"/>
  <c r="A48" i="2" s="1"/>
  <c r="A51" i="2" s="1"/>
  <c r="A54" i="2" s="1"/>
  <c r="A57" i="2" s="1"/>
  <c r="A60" i="2" s="1"/>
  <c r="A63" i="2" s="1"/>
  <c r="A66" i="2" s="1"/>
  <c r="A69" i="2" s="1"/>
  <c r="A71" i="2" s="1"/>
  <c r="A74" i="2" s="1"/>
  <c r="A78" i="2" s="1"/>
  <c r="A80" i="2" s="1"/>
  <c r="A84" i="2" s="1"/>
  <c r="A17" i="5"/>
  <c r="A86" i="2" l="1"/>
  <c r="A88" i="2" s="1"/>
  <c r="A90" i="2" s="1"/>
  <c r="A92" i="2" s="1"/>
  <c r="A94" i="2" s="1"/>
  <c r="A96" i="2" s="1"/>
  <c r="A101" i="2" s="1"/>
  <c r="A104" i="2" s="1"/>
  <c r="A108" i="2" s="1"/>
  <c r="A128" i="2" s="1"/>
  <c r="A131" i="2" s="1"/>
  <c r="A134" i="2" s="1"/>
  <c r="A148" i="2" s="1"/>
  <c r="A151" i="2" s="1"/>
  <c r="A162" i="2" s="1"/>
  <c r="A166" i="2" s="1"/>
  <c r="A170" i="2" s="1"/>
  <c r="A174" i="2" s="1"/>
  <c r="A176" i="2" s="1"/>
  <c r="A193" i="2" s="1"/>
  <c r="A209" i="2" s="1"/>
  <c r="A213" i="2" s="1"/>
  <c r="A215" i="2" s="1"/>
  <c r="A217" i="2" s="1"/>
  <c r="A219" i="2" s="1"/>
  <c r="A221" i="2" s="1"/>
  <c r="A223" i="2" s="1"/>
  <c r="A225" i="2" s="1"/>
  <c r="A228" i="2" s="1"/>
  <c r="A231" i="2" s="1"/>
  <c r="A252" i="2" s="1"/>
  <c r="A255" i="2" s="1"/>
  <c r="A259" i="2" s="1"/>
  <c r="A263" i="2" s="1"/>
  <c r="A270" i="2" s="1"/>
  <c r="A19" i="5" s="1"/>
  <c r="A22"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09" i="5" s="1"/>
  <c r="A110" i="5" s="1"/>
  <c r="A111" i="5" s="1"/>
  <c r="A112" i="5" s="1"/>
  <c r="A113" i="5" s="1"/>
  <c r="A114" i="5" s="1"/>
  <c r="A115" i="5" s="1"/>
  <c r="A116" i="5" s="1"/>
  <c r="A117" i="5" s="1"/>
  <c r="A118" i="5" s="1"/>
  <c r="A119" i="5" s="1"/>
  <c r="A120" i="5" s="1"/>
  <c r="A121" i="5" s="1"/>
  <c r="A122" i="5" s="1"/>
  <c r="A123" i="5" s="1"/>
  <c r="A124" i="5" s="1"/>
  <c r="A125" i="5" s="1"/>
  <c r="A126" i="5" s="1"/>
  <c r="A127" i="5" s="1"/>
  <c r="A128" i="5" s="1"/>
  <c r="A129" i="5" s="1"/>
  <c r="A130" i="5" s="1"/>
  <c r="A131" i="5" s="1"/>
  <c r="A132" i="5" s="1"/>
  <c r="A133" i="5" s="1"/>
  <c r="A134" i="5" s="1"/>
  <c r="A135" i="5" s="1"/>
  <c r="A136" i="5" s="1"/>
  <c r="A137" i="5" s="1"/>
  <c r="A138" i="5" s="1"/>
  <c r="A139" i="5" s="1"/>
  <c r="A140" i="5" s="1"/>
  <c r="A141" i="5" s="1"/>
  <c r="A142" i="5" s="1"/>
  <c r="A143" i="5" s="1"/>
  <c r="A144" i="5" s="1"/>
  <c r="A145" i="5" s="1"/>
  <c r="A146" i="5" s="1"/>
  <c r="A147" i="5" s="1"/>
  <c r="A148" i="5" s="1"/>
  <c r="A149" i="5" s="1"/>
  <c r="A150" i="5" s="1"/>
  <c r="A151" i="5" s="1"/>
  <c r="A152" i="5" s="1"/>
  <c r="A153" i="5" s="1"/>
  <c r="A154" i="5" s="1"/>
  <c r="A155" i="5" s="1"/>
  <c r="A156" i="5" s="1"/>
  <c r="A157" i="5" s="1"/>
  <c r="A158" i="5" s="1"/>
  <c r="A159" i="5" s="1"/>
  <c r="A160" i="5" s="1"/>
  <c r="A161" i="5" s="1"/>
  <c r="A162" i="5" s="1"/>
  <c r="A163" i="5" s="1"/>
  <c r="A164" i="5" s="1"/>
  <c r="A165" i="5" s="1"/>
  <c r="A166" i="5" s="1"/>
  <c r="A167" i="5" s="1"/>
  <c r="A168" i="5" s="1"/>
  <c r="A169" i="5" s="1"/>
  <c r="A170" i="5" s="1"/>
  <c r="A171" i="5" s="1"/>
  <c r="A172" i="5" s="1"/>
  <c r="A173" i="5" s="1"/>
  <c r="A174" i="5" s="1"/>
  <c r="A175" i="5" s="1"/>
  <c r="A176" i="5" s="1"/>
  <c r="A177" i="5" s="1"/>
  <c r="A178" i="5" s="1"/>
  <c r="A179" i="5" s="1"/>
  <c r="A180" i="5" s="1"/>
  <c r="A181" i="5" s="1"/>
  <c r="A182" i="5" s="1"/>
  <c r="A183" i="5" s="1"/>
  <c r="A184" i="5" s="1"/>
  <c r="A185" i="5" s="1"/>
  <c r="A186" i="5" s="1"/>
  <c r="A187" i="5" s="1"/>
  <c r="A188" i="5" s="1"/>
  <c r="A189" i="5" s="1"/>
  <c r="A190" i="5" s="1"/>
  <c r="A191" i="5" s="1"/>
  <c r="A192" i="5" s="1"/>
  <c r="A193" i="5" s="1"/>
  <c r="A194" i="5" s="1"/>
  <c r="A195" i="5" s="1"/>
  <c r="A196" i="5" s="1"/>
  <c r="A197" i="5" s="1"/>
  <c r="A198" i="5" s="1"/>
  <c r="A199" i="5" s="1"/>
  <c r="A200" i="5" s="1"/>
  <c r="A201" i="5" s="1"/>
  <c r="A202" i="5" s="1"/>
  <c r="A203" i="5" s="1"/>
  <c r="A204" i="5" s="1"/>
  <c r="A205" i="5" s="1"/>
  <c r="A206" i="5" s="1"/>
  <c r="A207" i="5" s="1"/>
  <c r="A208" i="5" s="1"/>
  <c r="A209" i="5" s="1"/>
  <c r="A210" i="5" s="1"/>
  <c r="A211" i="5" s="1"/>
  <c r="A212" i="5" s="1"/>
  <c r="A213" i="5" s="1"/>
  <c r="A214" i="5" s="1"/>
  <c r="A215" i="5" s="1"/>
  <c r="A216" i="5" s="1"/>
  <c r="A217" i="5" s="1"/>
  <c r="A218" i="5" s="1"/>
  <c r="A219" i="5" s="1"/>
  <c r="A220" i="5" s="1"/>
  <c r="A221" i="5" s="1"/>
  <c r="A222" i="5" s="1"/>
  <c r="A223" i="5" s="1"/>
  <c r="A224" i="5" s="1"/>
  <c r="A226" i="5" s="1"/>
  <c r="A232" i="5" s="1"/>
  <c r="A235" i="5" s="1"/>
  <c r="A242" i="5" s="1"/>
  <c r="A243" i="5" s="1"/>
  <c r="A244" i="5" s="1"/>
  <c r="A245" i="5" s="1"/>
  <c r="A246" i="5" s="1"/>
  <c r="A247" i="5" s="1"/>
  <c r="A248" i="5" s="1"/>
  <c r="A249" i="5" s="1"/>
  <c r="A250" i="5" s="1"/>
  <c r="A251" i="5" s="1"/>
  <c r="A252" i="5" s="1"/>
  <c r="A253" i="5" s="1"/>
  <c r="A254" i="5" s="1"/>
  <c r="A255" i="5" s="1"/>
  <c r="A256" i="5" s="1"/>
  <c r="A257" i="5" s="1"/>
  <c r="A258" i="5" s="1"/>
  <c r="A259" i="5" s="1"/>
  <c r="A260" i="5" s="1"/>
  <c r="A261" i="5" s="1"/>
  <c r="A262" i="5" s="1"/>
  <c r="A263" i="5" s="1"/>
  <c r="A264" i="5" s="1"/>
  <c r="A265" i="5" s="1"/>
  <c r="A266" i="5" s="1"/>
  <c r="A267" i="5" s="1"/>
  <c r="A268" i="5" s="1"/>
  <c r="A269" i="5" s="1"/>
  <c r="A270" i="5" s="1"/>
  <c r="A271" i="5" s="1"/>
  <c r="A272" i="5" s="1"/>
  <c r="A273" i="5" s="1"/>
  <c r="A274" i="5" s="1"/>
  <c r="A275" i="5" s="1"/>
  <c r="A276" i="5" s="1"/>
  <c r="A277" i="5" s="1"/>
  <c r="A278" i="5" s="1"/>
  <c r="A279" i="5" s="1"/>
  <c r="A280" i="5" s="1"/>
  <c r="A281" i="5" s="1"/>
  <c r="A282" i="5" s="1"/>
  <c r="A283" i="5" s="1"/>
  <c r="A284" i="5" s="1"/>
  <c r="A285" i="5" s="1"/>
  <c r="A286" i="5" s="1"/>
  <c r="A287" i="5" s="1"/>
  <c r="A288" i="5" s="1"/>
  <c r="A289" i="5" s="1"/>
  <c r="A290" i="5" s="1"/>
  <c r="A291" i="5" s="1"/>
  <c r="A292" i="5" s="1"/>
  <c r="A293" i="5" s="1"/>
  <c r="A294" i="5" s="1"/>
  <c r="A295" i="5" s="1"/>
  <c r="A296" i="5" s="1"/>
  <c r="A297" i="5" s="1"/>
  <c r="A298" i="5" s="1"/>
  <c r="A299" i="5" s="1"/>
  <c r="A300" i="5" s="1"/>
  <c r="A301" i="5" s="1"/>
  <c r="A302" i="5" s="1"/>
  <c r="A303" i="5" s="1"/>
  <c r="A304" i="5" s="1"/>
  <c r="A305" i="5" s="1"/>
  <c r="A306" i="5" s="1"/>
  <c r="A307" i="5" s="1"/>
  <c r="A308" i="5" s="1"/>
  <c r="A309" i="5" s="1"/>
  <c r="A310" i="5" s="1"/>
  <c r="A311" i="5" s="1"/>
  <c r="A312" i="5" s="1"/>
  <c r="A313" i="5" s="1"/>
  <c r="A314" i="5" s="1"/>
  <c r="A315" i="5" s="1"/>
  <c r="A316" i="5" s="1"/>
  <c r="A317" i="5" s="1"/>
  <c r="A318" i="5" s="1"/>
  <c r="A319" i="5" s="1"/>
  <c r="A320" i="5" s="1"/>
  <c r="A321" i="5" s="1"/>
  <c r="A322" i="5" s="1"/>
  <c r="A323" i="5" s="1"/>
  <c r="A324" i="5" s="1"/>
  <c r="A325" i="5" s="1"/>
  <c r="A326" i="5" s="1"/>
  <c r="A327" i="5" s="1"/>
  <c r="A328" i="5" s="1"/>
  <c r="A329" i="5" s="1"/>
  <c r="A330" i="5" s="1"/>
  <c r="A331" i="5" s="1"/>
  <c r="A332" i="5" s="1"/>
  <c r="A333" i="5" s="1"/>
  <c r="A334" i="5" s="1"/>
  <c r="A335" i="5" s="1"/>
  <c r="A336" i="5" s="1"/>
  <c r="A337" i="5" s="1"/>
  <c r="A338" i="5" s="1"/>
  <c r="A339" i="5" s="1"/>
  <c r="A340" i="5" s="1"/>
  <c r="A341" i="5" s="1"/>
  <c r="A342" i="5" s="1"/>
  <c r="A343" i="5" s="1"/>
  <c r="A344" i="5" s="1"/>
  <c r="A345" i="5" s="1"/>
  <c r="A346" i="5" s="1"/>
  <c r="A347" i="5" s="1"/>
  <c r="A348" i="5" s="1"/>
  <c r="A349" i="5" s="1"/>
  <c r="A350" i="5" s="1"/>
  <c r="A351" i="5" s="1"/>
  <c r="A352" i="5" s="1"/>
  <c r="A353" i="5" s="1"/>
  <c r="A354" i="5" s="1"/>
  <c r="A355" i="5" s="1"/>
  <c r="A356" i="5" s="1"/>
  <c r="A357" i="5" s="1"/>
  <c r="A358" i="5" s="1"/>
  <c r="A359" i="5" s="1"/>
  <c r="A360" i="5" s="1"/>
  <c r="A361" i="5" s="1"/>
  <c r="A362" i="5" s="1"/>
  <c r="A363" i="5" s="1"/>
  <c r="A364" i="5" s="1"/>
  <c r="A365" i="5" s="1"/>
  <c r="A366" i="5" s="1"/>
  <c r="A367" i="5" s="1"/>
  <c r="A368" i="5" s="1"/>
  <c r="A369" i="5" s="1"/>
  <c r="A370" i="5" s="1"/>
  <c r="A371" i="5" s="1"/>
  <c r="A372" i="5" s="1"/>
  <c r="A373" i="5" s="1"/>
  <c r="A374" i="5" s="1"/>
  <c r="A375" i="5" s="1"/>
  <c r="A376" i="5" s="1"/>
  <c r="A377" i="5" s="1"/>
  <c r="A378" i="5" s="1"/>
  <c r="A379" i="5" s="1"/>
  <c r="A380" i="5" s="1"/>
  <c r="A381" i="5" s="1"/>
  <c r="A382" i="5" s="1"/>
  <c r="A383" i="5" s="1"/>
  <c r="A384" i="5" s="1"/>
  <c r="A385" i="5" s="1"/>
  <c r="A386" i="5" s="1"/>
  <c r="A387" i="5" s="1"/>
  <c r="A388" i="5" s="1"/>
  <c r="A389" i="5" s="1"/>
  <c r="A390" i="5" s="1"/>
  <c r="A391" i="5" s="1"/>
  <c r="A392" i="5" s="1"/>
  <c r="A393" i="5" s="1"/>
  <c r="A394" i="5" s="1"/>
  <c r="A395" i="5" s="1"/>
  <c r="A396" i="5" s="1"/>
  <c r="A397" i="5" s="1"/>
  <c r="A398" i="5" s="1"/>
  <c r="A399" i="5" s="1"/>
  <c r="A400" i="5" s="1"/>
  <c r="A401" i="5" s="1"/>
  <c r="A402" i="5" s="1"/>
  <c r="A403" i="5" s="1"/>
  <c r="A404" i="5" s="1"/>
  <c r="A405" i="5" s="1"/>
  <c r="A406" i="5" s="1"/>
  <c r="A407" i="5" s="1"/>
  <c r="A408" i="5" s="1"/>
  <c r="A409" i="5" s="1"/>
  <c r="A410" i="5" s="1"/>
  <c r="A411" i="5" s="1"/>
  <c r="A412" i="5" s="1"/>
  <c r="A413" i="5" s="1"/>
  <c r="A414" i="5" s="1"/>
  <c r="A415" i="5" s="1"/>
  <c r="A416" i="5" s="1"/>
  <c r="A417" i="5" s="1"/>
  <c r="A418" i="5" s="1"/>
  <c r="A419" i="5" s="1"/>
  <c r="A420" i="5" s="1"/>
  <c r="A421" i="5" s="1"/>
  <c r="A422" i="5" s="1"/>
  <c r="A423" i="5" s="1"/>
  <c r="A424" i="5" s="1"/>
  <c r="A425" i="5" s="1"/>
  <c r="A426" i="5" s="1"/>
  <c r="A427" i="5" s="1"/>
  <c r="A428" i="5" s="1"/>
  <c r="A429" i="5" s="1"/>
  <c r="A430" i="5" s="1"/>
  <c r="A431" i="5" s="1"/>
  <c r="A432" i="5" s="1"/>
  <c r="A433" i="5" s="1"/>
  <c r="A434" i="5" s="1"/>
  <c r="A435" i="5" s="1"/>
  <c r="A436" i="5" s="1"/>
  <c r="A437" i="5" s="1"/>
  <c r="A438" i="5" s="1"/>
  <c r="A20" i="6" s="1"/>
  <c r="A23" i="6" s="1"/>
  <c r="A25" i="6" s="1"/>
  <c r="A27"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19" i="7" l="1"/>
  <c r="A27" i="7" s="1"/>
  <c r="A32" i="7" s="1"/>
  <c r="A36"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Claudine Williams</author>
  </authors>
  <commentList>
    <comment ref="D27" authorId="0" shapeId="0" xr:uid="{407154FC-CBC5-4333-B3A7-4212D60655DC}">
      <text>
        <r>
          <rPr>
            <b/>
            <sz val="9"/>
            <color indexed="81"/>
            <rFont val="Tahoma"/>
            <family val="2"/>
          </rPr>
          <t>Claudine Williams:</t>
        </r>
        <r>
          <rPr>
            <sz val="9"/>
            <color indexed="81"/>
            <rFont val="Tahoma"/>
            <family val="2"/>
          </rPr>
          <t xml:space="preserve">
add instructions to specs to say use if new hP comes on board</t>
        </r>
      </text>
    </comment>
  </commentList>
</comments>
</file>

<file path=xl/sharedStrings.xml><?xml version="1.0" encoding="utf-8"?>
<sst xmlns="http://schemas.openxmlformats.org/spreadsheetml/2006/main" count="9363" uniqueCount="4142">
  <si>
    <t>SAME AS NON-PSYCHIATRIC DAYS OF SERVICE</t>
  </si>
  <si>
    <t>NUM</t>
  </si>
  <si>
    <t>PSYCHDAY</t>
  </si>
  <si>
    <t>Enter the number of days of psychiatric care for the patient's stay in the hospital.  If the patient was discharged within 24 hours of the admission date, the number of days of care shall be recorded as 0001.  This 1-day stay shall be entered as psychiatric or non-psychiatric care as determined by the attending physician or other appropriate person. If the person was discharged after 24 hours of admission, the number of days of psychiatric care is the number of days the patient was in the hospital for the midnight census in a psychiatric patient care area</t>
  </si>
  <si>
    <t>Psychiatric Days of Service</t>
  </si>
  <si>
    <t>9999 = UNKNOWN</t>
  </si>
  <si>
    <t>7777 = NOT APPLICABLE</t>
  </si>
  <si>
    <t>XXXX = NUMBER DAYS (RIGHT JUSTIFIED, FILL WITH LEADING ZEROES)</t>
  </si>
  <si>
    <t>NONPSYCD</t>
  </si>
  <si>
    <t>Enter the number of days of non-psychiatric care for the patient's stay in the hospital.  If the patient was discharged within 24 hours of the admission date, the number of days of care shall be recorded as 0001.  This 1-day stay shall be entered as psychiatric or non-psychiatric care as determined by the attending physician or other appropriate person. If the person was discharged after 24 hours of admission, the number of days of non-psychiatric care is the number of days the patient was in the hospital for the midnight census in a non-psychiatric patient care area.</t>
  </si>
  <si>
    <t>Non-Psychiatric Days of Service</t>
  </si>
  <si>
    <t>BLANKS = NOT APPLICABLE</t>
  </si>
  <si>
    <t xml:space="preserve">1-8 = RANCHO LEVELS TO DETERMINE DRGS FOR REHAB </t>
  </si>
  <si>
    <t>Used by Meritus, Sinai, Kernan, MedStar Montgomery General Only</t>
  </si>
  <si>
    <t xml:space="preserve">4 = TRANSFER CASES </t>
  </si>
  <si>
    <t xml:space="preserve">3 = HEMATOLOGICAL CASES </t>
  </si>
  <si>
    <t xml:space="preserve">2 = RESEARCH CASES </t>
  </si>
  <si>
    <t xml:space="preserve">1 = TRANSPLANT CASES </t>
  </si>
  <si>
    <t>Used by UM &amp; Johns Hopkins Only</t>
  </si>
  <si>
    <t>CHAR</t>
  </si>
  <si>
    <t>R_FLAG</t>
  </si>
  <si>
    <t>Reserve flags are used by individual hospitals to flag certain cases for various purposes as instructed by HSCRC. The current reserve flags are:</t>
  </si>
  <si>
    <t>Reserve Flag</t>
  </si>
  <si>
    <t>E_CODE</t>
  </si>
  <si>
    <t>External Cause of Injury Code (E-Code)</t>
  </si>
  <si>
    <t>DIAG14</t>
  </si>
  <si>
    <t>Other Diagnosis 14</t>
  </si>
  <si>
    <t>DIAG13</t>
  </si>
  <si>
    <t>Enter on each appropriate line the ICD-10-CM coding for the secondary diagnoses.</t>
  </si>
  <si>
    <t>Other Diagnosis 13</t>
  </si>
  <si>
    <t>DIAG12</t>
  </si>
  <si>
    <t>Other Diagnosis 12</t>
  </si>
  <si>
    <t>DIAG11</t>
  </si>
  <si>
    <t>Other Diagnosis 11</t>
  </si>
  <si>
    <t>DIAG10</t>
  </si>
  <si>
    <t>Other Diagnosis 10</t>
  </si>
  <si>
    <t>DIAG9</t>
  </si>
  <si>
    <t>Other Diagnosis 9</t>
  </si>
  <si>
    <t>DIAG8</t>
  </si>
  <si>
    <t>Other Diagnosis 8</t>
  </si>
  <si>
    <t>DIAG7</t>
  </si>
  <si>
    <t>Other Diagnosis 7</t>
  </si>
  <si>
    <t>DIAG6</t>
  </si>
  <si>
    <t>Other Diagnosis 6</t>
  </si>
  <si>
    <t>DIAG5</t>
  </si>
  <si>
    <t>Other Diagnosis 5</t>
  </si>
  <si>
    <t>DIAG4</t>
  </si>
  <si>
    <t>Other Diagnosis 4</t>
  </si>
  <si>
    <t>DIAG3</t>
  </si>
  <si>
    <t>Other Diagnosis 3</t>
  </si>
  <si>
    <t>DIAG2</t>
  </si>
  <si>
    <t>Other Diagnosis 2</t>
  </si>
  <si>
    <t>DIAG1</t>
  </si>
  <si>
    <t>Other Diagnosis 1</t>
  </si>
  <si>
    <t>PRINDIAG</t>
  </si>
  <si>
    <t>Principal Diagnosis</t>
  </si>
  <si>
    <t>7 = NOT APPLICABLE</t>
  </si>
  <si>
    <t>2 = INVOLUNTARY</t>
  </si>
  <si>
    <t>1 = VOLUNTARY</t>
  </si>
  <si>
    <t>PSYCHADM</t>
  </si>
  <si>
    <t>Nature of Psychiatric Admission</t>
  </si>
  <si>
    <t>7777 = PATIENT NOT A NEWBORN</t>
  </si>
  <si>
    <t>XXXX = ACTUAL WEIGHT AT BIRTH IN GRAMS</t>
  </si>
  <si>
    <t>BIRTHWGT</t>
  </si>
  <si>
    <t>Enter the birth weight in grams of all newborns.  For example, 994 grams is entered as 0994.  The birth weight is required for all patients born within 28 days before admission.</t>
  </si>
  <si>
    <t xml:space="preserve">Newborn Birth weight </t>
  </si>
  <si>
    <t>SAME AS MEDICAL/SURGICAL INTENSIVE CARE DAYS</t>
  </si>
  <si>
    <t>OTHRDAYS</t>
  </si>
  <si>
    <t xml:space="preserve">Enter the number of days the patient was in Other Special Care (includes Definitive Observations, Oncology, Intensive Care, and Distinct Rehabilitation Units)  </t>
  </si>
  <si>
    <t>TRM_DAYS</t>
  </si>
  <si>
    <t xml:space="preserve">Enter the number of days the patient was in Shock Trauma (ST) .  </t>
  </si>
  <si>
    <t>PIC_DAYS</t>
  </si>
  <si>
    <t xml:space="preserve">Enter the number of days the patient was in Pediatric Intensive Care (PICU) .  </t>
  </si>
  <si>
    <t>NEO_DAYS</t>
  </si>
  <si>
    <t xml:space="preserve">Enter the number of days the patient was in Neonatal Intensive Care (NICU) .  </t>
  </si>
  <si>
    <t>BURNDAYS</t>
  </si>
  <si>
    <t xml:space="preserve">Enter the number of days the patient was in Burn Care (BC) .  </t>
  </si>
  <si>
    <t>CCUDAYS</t>
  </si>
  <si>
    <t xml:space="preserve">Enter the number of days the patient was in Coronary Care (CCU) .  </t>
  </si>
  <si>
    <t>MSGDAYS</t>
  </si>
  <si>
    <t>Medical/Surgical Intensive Care Days</t>
  </si>
  <si>
    <t>2 = NO</t>
  </si>
  <si>
    <t>1 = YES</t>
  </si>
  <si>
    <t>READMISS</t>
  </si>
  <si>
    <t>Enter whether the patient was admitted within 31 days before this admission, using the following coding:</t>
  </si>
  <si>
    <t>Readmission</t>
  </si>
  <si>
    <t>09 = CHRONIC (After 1/1/2016)</t>
  </si>
  <si>
    <t>08 = REHAB</t>
  </si>
  <si>
    <t>07 = BURN CARE</t>
  </si>
  <si>
    <t xml:space="preserve">06 = NEO-NATAL INTENSIVE CARE </t>
  </si>
  <si>
    <t>05 = INTERMEDIATE  CARE</t>
  </si>
  <si>
    <t>04 = SKILLED NURSING CARE</t>
  </si>
  <si>
    <t>03 = ONCOLOGY</t>
  </si>
  <si>
    <t>02 = SHOCK TRAUMA</t>
  </si>
  <si>
    <t>01 = ALL OTHER</t>
  </si>
  <si>
    <t>DAILYSER</t>
  </si>
  <si>
    <t>Type of Daily Hospital Service</t>
  </si>
  <si>
    <t>10 = CHRONIC (After 1/1/2016)</t>
  </si>
  <si>
    <t>09 = UNKNOWN</t>
  </si>
  <si>
    <t>08 = REHABILITATION</t>
  </si>
  <si>
    <t>07 = OTHER</t>
  </si>
  <si>
    <t>06 = PSYCHIATRIC</t>
  </si>
  <si>
    <t>05 = PEDIATRIC</t>
  </si>
  <si>
    <t>04 = NEWBORN</t>
  </si>
  <si>
    <t>03 = OBSTETRICS</t>
  </si>
  <si>
    <t>02 = SURGERY</t>
  </si>
  <si>
    <t>01 = MEDICINE</t>
  </si>
  <si>
    <t>MAJSERVI</t>
  </si>
  <si>
    <t>Major Service and Special Care Unit Stays</t>
  </si>
  <si>
    <t>999999 = UNKNOWN</t>
  </si>
  <si>
    <t>888888 = NURSE MIDWIVES</t>
  </si>
  <si>
    <t>777777 = OTHER CLINICAL PROVIDER</t>
  </si>
  <si>
    <t>222222 = CRNAs</t>
  </si>
  <si>
    <t>OPERPHYS</t>
  </si>
  <si>
    <t xml:space="preserve">Enter the unique physician MedChi number. For example, enter 123456. The operating physician is the physician who performed the principal procedure. </t>
  </si>
  <si>
    <t>Operating Physician MEDCHI Number</t>
  </si>
  <si>
    <t>ATTENPHY</t>
  </si>
  <si>
    <t>Enter the unique physician MedChi number.  For example, enter 123456. The attending physician is the physician who is responsible for the longest portion of the patient's total length of stay.  If two or more physicians are responsible for equal number of days of the length of stay, the attending physician is the physician most associated with the principal diagnosis.</t>
  </si>
  <si>
    <t>Attending Physician MEDCHI Number</t>
  </si>
  <si>
    <t>99 = UNKNOWN</t>
  </si>
  <si>
    <t>PAYER2</t>
  </si>
  <si>
    <t>Expected Secondary Payer</t>
  </si>
  <si>
    <t>PAYER1</t>
  </si>
  <si>
    <t>Expected Primary Payer</t>
  </si>
  <si>
    <t>XXX= CONTRACT CODE</t>
  </si>
  <si>
    <t>ARMCODE</t>
  </si>
  <si>
    <t>Enter the contract code assigned to your hospital for identifying patients who are part of a contractual arrangement that has been approved through the HSCRC Alternative Rate Determination (ARM) Program.</t>
  </si>
  <si>
    <t>Alternative Rate Case Identifier</t>
  </si>
  <si>
    <t xml:space="preserve">99 = UNKNOWN  </t>
  </si>
  <si>
    <t>PAT_DISP</t>
  </si>
  <si>
    <t>SECN_HMO</t>
  </si>
  <si>
    <t>99999 = UNKNOWN</t>
  </si>
  <si>
    <t>77777 = FOREIGN</t>
  </si>
  <si>
    <t>ZIPCODE</t>
  </si>
  <si>
    <t>Enter the five-digit zip code of the patient's home address (ex., 21215, 05103).</t>
  </si>
  <si>
    <t>Residence Zip Code</t>
  </si>
  <si>
    <t>COUNTY</t>
  </si>
  <si>
    <t>9 = UNKNOWN</t>
  </si>
  <si>
    <t>5 = WIDOW/WIDOWER</t>
  </si>
  <si>
    <t>4 = DIVORCED</t>
  </si>
  <si>
    <t>3 = SEPARATED</t>
  </si>
  <si>
    <t>2 = MARRIED</t>
  </si>
  <si>
    <t>1 = SINGLE</t>
  </si>
  <si>
    <t>52</t>
  </si>
  <si>
    <t>MARISTAT</t>
  </si>
  <si>
    <t>Enter the marital status of the patient using the following code:</t>
  </si>
  <si>
    <t>Marital Status of the Patient</t>
  </si>
  <si>
    <t>7 = DECLINED TO ANSWER</t>
  </si>
  <si>
    <t>2 = NOT SPANISH HISPANIC ORIGIN</t>
  </si>
  <si>
    <t>1 = SPANISH/HISPANIC ORIGIN</t>
  </si>
  <si>
    <t>51</t>
  </si>
  <si>
    <t>ETHNICIT</t>
  </si>
  <si>
    <t>Ethnicity of the Patient</t>
  </si>
  <si>
    <t>50</t>
  </si>
  <si>
    <t>2 = FEMALE</t>
  </si>
  <si>
    <t>1 = MALE</t>
  </si>
  <si>
    <t>49</t>
  </si>
  <si>
    <t>SEX</t>
  </si>
  <si>
    <t>Enter the sex of the patient using the following coding:</t>
  </si>
  <si>
    <t>Sex of the Patient</t>
  </si>
  <si>
    <t>99999999 = UNKNOWN</t>
  </si>
  <si>
    <t>MMDDYYYY = MONTH,DAY,YEAR</t>
  </si>
  <si>
    <t>DATE</t>
  </si>
  <si>
    <t>DOB</t>
  </si>
  <si>
    <t xml:space="preserve">Enter the month, day, and year of the patient's birth.  (Ex., October 14, 1977, is entered as 10141977 (mm/dd/yyyy)). </t>
  </si>
  <si>
    <t>Date of Birth</t>
  </si>
  <si>
    <t>1 = DIRECT ADMIT FROM EMERGENCY ROOM</t>
  </si>
  <si>
    <t>40</t>
  </si>
  <si>
    <t>EMERADMN</t>
  </si>
  <si>
    <t>Enter whether the patient was admitted as an inpatient after having been registered in the emergency room using the following coding:</t>
  </si>
  <si>
    <t>Admission from the Emergency Room</t>
  </si>
  <si>
    <t>SOURCADM</t>
  </si>
  <si>
    <t xml:space="preserve">6 = OTHER </t>
  </si>
  <si>
    <t>37</t>
  </si>
  <si>
    <t>NATADM</t>
  </si>
  <si>
    <t>Enter the nature of the patient’s admission to the hospital using the following coding:</t>
  </si>
  <si>
    <t>Nature of admission</t>
  </si>
  <si>
    <t>00 Through 23 = ADMISSION HOUR</t>
  </si>
  <si>
    <t>ADMHR</t>
  </si>
  <si>
    <t>Enter the hour of admission using the military (24-hour) clock.  For example, 11:59 a.m. is entered as 11 and 11:59 p.m. is entered as 23.</t>
  </si>
  <si>
    <t>Admission hour</t>
  </si>
  <si>
    <t>34</t>
  </si>
  <si>
    <t>Enter the record type</t>
  </si>
  <si>
    <t>Record Type</t>
  </si>
  <si>
    <t>DISCDATE</t>
  </si>
  <si>
    <t>Enter the month, day, and year of the patient’s discharge from the hospital.</t>
  </si>
  <si>
    <t>Discharge Date</t>
  </si>
  <si>
    <t>ADMTDATE</t>
  </si>
  <si>
    <t>Enter the month, day, and year of the patient’s admission to the hospital</t>
  </si>
  <si>
    <t>Admission Date</t>
  </si>
  <si>
    <t>MRNUM</t>
  </si>
  <si>
    <t>Medical Record Number</t>
  </si>
  <si>
    <t>NNNNNN = MEDICARE PROVIDER NUMBER (SEE "Provider ID" TAB FOR CODES)</t>
  </si>
  <si>
    <t>HOSPID</t>
  </si>
  <si>
    <t xml:space="preserve"> Enter the Medicare provider number assigned to the hospital. </t>
  </si>
  <si>
    <t xml:space="preserve">Data Type </t>
  </si>
  <si>
    <t>Description</t>
  </si>
  <si>
    <t>Data Item Name</t>
  </si>
  <si>
    <t>Data Item</t>
  </si>
  <si>
    <t>Data Format</t>
  </si>
  <si>
    <t>Data Items</t>
  </si>
  <si>
    <t>RECORD TYPE 1</t>
  </si>
  <si>
    <t>(As referenced in COMAR 10.37.06.01)</t>
  </si>
  <si>
    <t>Patient Account Number</t>
  </si>
  <si>
    <t>PATACCT</t>
  </si>
  <si>
    <t>PR29DATE</t>
  </si>
  <si>
    <t>Enter the date of the secondary procedure performed during the patient’s stay</t>
  </si>
  <si>
    <t>Other Procedure Date 29</t>
  </si>
  <si>
    <t>PROC29</t>
  </si>
  <si>
    <t>Other Procedure 29</t>
  </si>
  <si>
    <t>PR28DATE</t>
  </si>
  <si>
    <t>Other Procedure Date 28</t>
  </si>
  <si>
    <t>PROC28</t>
  </si>
  <si>
    <t>Other Procedure 28</t>
  </si>
  <si>
    <t>PR27DATE</t>
  </si>
  <si>
    <t>Other Procedure Date 27</t>
  </si>
  <si>
    <t>PROC27</t>
  </si>
  <si>
    <t>Other Procedure 27</t>
  </si>
  <si>
    <t>PR26DATE</t>
  </si>
  <si>
    <t>Other Procedure Date 26</t>
  </si>
  <si>
    <t>PROC26</t>
  </si>
  <si>
    <t>Other Procedure 26</t>
  </si>
  <si>
    <t>PR25DATE</t>
  </si>
  <si>
    <t>Other Procedure Date 25</t>
  </si>
  <si>
    <t>PROC25</t>
  </si>
  <si>
    <t>Other Procedure 25</t>
  </si>
  <si>
    <t>PRELANG</t>
  </si>
  <si>
    <t>Preferred Language</t>
  </si>
  <si>
    <t>OTPRELAN</t>
  </si>
  <si>
    <r>
      <t xml:space="preserve">Enter the patient’s </t>
    </r>
    <r>
      <rPr>
        <b/>
        <u/>
        <sz val="12"/>
        <color theme="1"/>
        <rFont val="Calibri"/>
        <family val="2"/>
        <scheme val="minor"/>
      </rPr>
      <t>other</t>
    </r>
    <r>
      <rPr>
        <sz val="12"/>
        <color theme="1"/>
        <rFont val="Calibri"/>
        <family val="2"/>
        <scheme val="minor"/>
      </rPr>
      <t xml:space="preserve"> preferred spoken language for a health-related encounter if not listed among the Preferred Language Codes below.</t>
    </r>
  </si>
  <si>
    <t>Other Preferred Language</t>
  </si>
  <si>
    <t>COUNTRY</t>
  </si>
  <si>
    <t xml:space="preserve">Country of Birth </t>
  </si>
  <si>
    <t>0 = NO</t>
  </si>
  <si>
    <t>1= YES</t>
  </si>
  <si>
    <t>42</t>
  </si>
  <si>
    <t>RUNKNOW</t>
  </si>
  <si>
    <t>Enter where the race of the patient is unknown   or cannot be determined.</t>
  </si>
  <si>
    <t>Race Category Unknown or Cannot be determined</t>
  </si>
  <si>
    <t>41</t>
  </si>
  <si>
    <t>RDECLIN</t>
  </si>
  <si>
    <t xml:space="preserve">Enter whether the patient declined to disclose their race   other using the following coding. </t>
  </si>
  <si>
    <t>Race Category Declined to Answer</t>
  </si>
  <si>
    <t>0 = No</t>
  </si>
  <si>
    <t>1= Yes</t>
  </si>
  <si>
    <t>ROTHER</t>
  </si>
  <si>
    <t xml:space="preserve">Enter whether the self-defined race of the patient as other using the     following coding. </t>
  </si>
  <si>
    <t>Race Category Other</t>
  </si>
  <si>
    <t>39</t>
  </si>
  <si>
    <t>RHAWAI</t>
  </si>
  <si>
    <t>Race Category Native Hawaiian or Other Pacific Islander</t>
  </si>
  <si>
    <t>38</t>
  </si>
  <si>
    <t>RASIAN</t>
  </si>
  <si>
    <t>Race Category Asian</t>
  </si>
  <si>
    <t>RNAAMER</t>
  </si>
  <si>
    <t>Race Category American Indian or Alaska Native</t>
  </si>
  <si>
    <t>36</t>
  </si>
  <si>
    <t>RBLACK</t>
  </si>
  <si>
    <t>Race Category Black or African American</t>
  </si>
  <si>
    <t>35</t>
  </si>
  <si>
    <t>RWHITE</t>
  </si>
  <si>
    <t>Enter whether the self-defined race of the patient is White or Caucasian    using the following coding. White is defined as a person having lineage in any of the original    peoples of Europe, the Middle East, or North Africa.</t>
  </si>
  <si>
    <t>Race Category White</t>
  </si>
  <si>
    <t>Data Layout</t>
  </si>
  <si>
    <t>Medicaid ID Number</t>
  </si>
  <si>
    <t>MEDICAID</t>
  </si>
  <si>
    <t>XXXXXXXXXXX = MD MEDICAID ID NUMBER</t>
  </si>
  <si>
    <t>Enterprise Master Patient Identifier (EMPI)</t>
  </si>
  <si>
    <t>EMPI</t>
  </si>
  <si>
    <t xml:space="preserve">Point of Origin (POO) </t>
  </si>
  <si>
    <t>UB04</t>
  </si>
  <si>
    <t>UB04 Descriptions</t>
  </si>
  <si>
    <t>HSCRC INPT</t>
  </si>
  <si>
    <t>Original HSCRC IP Description</t>
  </si>
  <si>
    <t>HSCRC OUPT</t>
  </si>
  <si>
    <t>Original HSCRC OP Description</t>
  </si>
  <si>
    <t>Facility Name Required (IP/OP if diff)</t>
  </si>
  <si>
    <t>New HSCRC INPT</t>
  </si>
  <si>
    <t>New HSCRC OUPT</t>
  </si>
  <si>
    <t>New Facility Name Required</t>
  </si>
  <si>
    <t>New HSCRC Description (from UB04)</t>
  </si>
  <si>
    <t>D</t>
  </si>
  <si>
    <t>20</t>
  </si>
  <si>
    <t xml:space="preserve">TRANS FROM ON-SITE ACUTE CARE UNIT TO ON-SITE REHABILITATION UNIT  </t>
  </si>
  <si>
    <t>N/A</t>
  </si>
  <si>
    <t>No</t>
  </si>
  <si>
    <t>21</t>
  </si>
  <si>
    <t xml:space="preserve">TRANS FROM ON-SITE REHABILITATION UNIT TO ACUTE CARE UNIT </t>
  </si>
  <si>
    <t>22</t>
  </si>
  <si>
    <t xml:space="preserve">TRANS FROM ON-SITE REHABILITATION UNIT TO CHRONIC UNIT </t>
  </si>
  <si>
    <t>23</t>
  </si>
  <si>
    <t xml:space="preserve">TRANS FROM ON-SITE CHRONIC UNIT TO ACUTE CARE UNIT  </t>
  </si>
  <si>
    <t>24</t>
  </si>
  <si>
    <t xml:space="preserve">TRANS FROM ON-SITE ACUTE CARE UNIT TO CHRONIC UNIT  </t>
  </si>
  <si>
    <t>25</t>
  </si>
  <si>
    <t>TRANS FROM ON-SITE ACUTE CARE TO ON-SITE PSYCHIATRIC UNIT</t>
  </si>
  <si>
    <t>27</t>
  </si>
  <si>
    <t xml:space="preserve">TRANS FROM ON-SITE PSYCHIATRIC UNIT TO ACUTE CARE UNIT  </t>
  </si>
  <si>
    <t>NA</t>
  </si>
  <si>
    <t>Acute Inpt Care – from sub-acute (same hospital)</t>
  </si>
  <si>
    <t>28</t>
  </si>
  <si>
    <t>TRANS FROM ON-SITE SUB-ACUTE UNIT TO ACUTE CARE UNIT</t>
  </si>
  <si>
    <t>Outpatient Surgery w/in 72 Hrs, same hospital</t>
  </si>
  <si>
    <t>1</t>
  </si>
  <si>
    <t>29</t>
  </si>
  <si>
    <t xml:space="preserve">ADMIT WITHIN 72 HOURS FROM ON-SITE AMBULATORY SURGERY UNIT WITH SURGERY  </t>
  </si>
  <si>
    <t>08</t>
  </si>
  <si>
    <t>CLINIC OF SAME HOSPITAL</t>
  </si>
  <si>
    <t>01</t>
  </si>
  <si>
    <t>Newborn (born in hospital)</t>
  </si>
  <si>
    <t>30</t>
  </si>
  <si>
    <t xml:space="preserve"> NEWBORN (PATIENT BORN IN HOSPITAL)</t>
  </si>
  <si>
    <t>NB</t>
  </si>
  <si>
    <t>31</t>
  </si>
  <si>
    <t>TRANS FROM ON-SITE ACUTE CARE TO ON-SITE HOSPICE</t>
  </si>
  <si>
    <t>4</t>
  </si>
  <si>
    <t>Transfer From a Hospital (Different Facility):
The patient was admitted to this facility as a hospital transfer from an acute care facility where he or she was an inpatient or outpatient. 
Usage Note: Excludes Transfers from Hospital Inpatient in the Same Facility (See Code D).</t>
  </si>
  <si>
    <t>ADMIT FROM ANOTHER ACUTE GENERAL HOSPITAL TO MIEMS-DESIGNATED FACILITY</t>
  </si>
  <si>
    <t>Yes</t>
  </si>
  <si>
    <t>04</t>
  </si>
  <si>
    <t>ADMIT FROM ANOTHER ACUTE CARE HOSPITAL INPATIENT SERVICE FOR ANY REASON</t>
  </si>
  <si>
    <t>Rehab unit 
(another hospital)</t>
  </si>
  <si>
    <t xml:space="preserve">ADMIT FROM REHAB. HOSPITAL OR UNIT OF ANOTHER ACUTE CARE HOSPITAL </t>
  </si>
  <si>
    <t>FROM OTHER HEALTH INSTITUTION</t>
  </si>
  <si>
    <t>Rehab Hospital (another hospital)</t>
  </si>
  <si>
    <t>6</t>
  </si>
  <si>
    <r>
      <t>Psych Unit</t>
    </r>
    <r>
      <rPr>
        <b/>
        <sz val="10"/>
        <rFont val="Calibri"/>
        <family val="2"/>
      </rPr>
      <t xml:space="preserve"> (another hospital)</t>
    </r>
  </si>
  <si>
    <t>43</t>
  </si>
  <si>
    <t>ADMIT FROM PRIVATE PSYCH. HOSPITAL OR UNIT OF ANOTHER ACUTE CARE HOSPITAL</t>
  </si>
  <si>
    <t>Psych Facility (another hospital)</t>
  </si>
  <si>
    <t>Chronic Hospital</t>
  </si>
  <si>
    <t>5</t>
  </si>
  <si>
    <t>Transfer from a Skilled Nursing Facility (SNF) or Intermediate Care Facility (ICF):
The patient was admitted to this facility as a transfer from a SNF or ICF where he or she was a resident.</t>
  </si>
  <si>
    <t>44</t>
  </si>
  <si>
    <t>ADMIT FROM A CHRONIC HOSPITAL</t>
  </si>
  <si>
    <t>10</t>
  </si>
  <si>
    <t>FROM CHRONIC HOSPITAL</t>
  </si>
  <si>
    <t>05</t>
  </si>
  <si>
    <t xml:space="preserve">Subacute Rehab </t>
  </si>
  <si>
    <t>45</t>
  </si>
  <si>
    <t xml:space="preserve">ADMIT FROM OTHER FACILITY AT WHICH SUBACUTE SERVICES WERE PROVIDED </t>
  </si>
  <si>
    <t>03</t>
  </si>
  <si>
    <t>FROM SKILLED NURSING FACILITY: A MEDICARE-CERTIFIED NURSING FACILITY IN ANTICIPATION OF SKILLED CARE</t>
  </si>
  <si>
    <t>No/Yes</t>
  </si>
  <si>
    <t>Outpatient Surgery w/in 72 Hrs, off-site</t>
  </si>
  <si>
    <t>E</t>
  </si>
  <si>
    <t>46</t>
  </si>
  <si>
    <t>ADMIT WITHIN 72 HOURS FROM OFF-SITE AMB. SURG. / CARE OF ANOTHER FACILITY</t>
  </si>
  <si>
    <t>Group Home, Halfway House, Licensed Board and Care (includes assisted living)</t>
  </si>
  <si>
    <t>47</t>
  </si>
  <si>
    <t>ADMIT FROM SUPERVISED/CONGREGATE HOUSE</t>
  </si>
  <si>
    <t>06</t>
  </si>
  <si>
    <t xml:space="preserve">OTHER </t>
  </si>
  <si>
    <r>
      <t>Psych Facility</t>
    </r>
    <r>
      <rPr>
        <b/>
        <sz val="10"/>
        <rFont val="Calibri"/>
        <family val="2"/>
      </rPr>
      <t xml:space="preserve"> state-designated</t>
    </r>
  </si>
  <si>
    <t>48</t>
  </si>
  <si>
    <t>ADMIT FROM STATE PSYCHIATRIC HOSPITAL</t>
  </si>
  <si>
    <t>ADMIT FROM RESIDENTIAL TREATMENT CENTER</t>
  </si>
  <si>
    <t>Long Term Care</t>
  </si>
  <si>
    <t>ADMIT FROM LONG TERM CARE FACILITY: A FACILITY THAT PROVIDES ACUTE INPATIENT CARE WITH AN AVERAGE LENGTH OF STAY OF 25 DAYS OR GREATER</t>
  </si>
  <si>
    <t>11</t>
  </si>
  <si>
    <t>FROM LONG TERM CARE FACILITY: A FACILITY THAT PROVIDES ACUTE INPATIENT CARE WITH AN AVERAGE LENGTH OF STAY OF 25 DAYS OR GREATER</t>
  </si>
  <si>
    <t>SNF</t>
  </si>
  <si>
    <t xml:space="preserve">ADMIT FROM A SKILLED NURSING FACILITY: A MEDICARE-CERTIFIED NURSING FACILITY IN ANTICIPATION OF SKILLED CARE </t>
  </si>
  <si>
    <t>Nursing Home (including  long term residents)</t>
  </si>
  <si>
    <t>ER of another Hospital or from freestanding ER</t>
  </si>
  <si>
    <t xml:space="preserve">ADMIT FROM ANOTHER ACUTE CARE OP ED OR FREESTANDING ED </t>
  </si>
  <si>
    <t xml:space="preserve">ANOTHER ACUTE CARE OP ED OR FREESTANDING ED </t>
  </si>
  <si>
    <t xml:space="preserve">Home </t>
  </si>
  <si>
    <t>60</t>
  </si>
  <si>
    <t>ADMIT FROM HOME, PHYSICIAN'S OFFICE, NONINSTITUTIONAL SOURCE</t>
  </si>
  <si>
    <t>HOME</t>
  </si>
  <si>
    <t>Physician Office, Clinic, Urgent Care, Patient First</t>
  </si>
  <si>
    <t>2</t>
  </si>
  <si>
    <t>OTHER</t>
  </si>
  <si>
    <t>02</t>
  </si>
  <si>
    <t>Jail, Prison, Police Custody</t>
  </si>
  <si>
    <t>8</t>
  </si>
  <si>
    <t>Court/Law Enforcement:
The patient was admitted to this facility upon the direction of court of law, or upon the request of a law enforcement agency. 
Usage Note: Includes transfers from incarceration facilities.</t>
  </si>
  <si>
    <t>Hospice-Home</t>
  </si>
  <si>
    <t>F</t>
  </si>
  <si>
    <t>Unknown</t>
  </si>
  <si>
    <t>9</t>
  </si>
  <si>
    <t>Information Not Available: 
The means by which the patient was admitted to this hospital is unknown.</t>
  </si>
  <si>
    <t>99</t>
  </si>
  <si>
    <t xml:space="preserve">UNKNOWN </t>
  </si>
  <si>
    <t>09</t>
  </si>
  <si>
    <t>Unknown point of origin</t>
  </si>
  <si>
    <t>Clinic (another hospital)</t>
  </si>
  <si>
    <t>07</t>
  </si>
  <si>
    <t xml:space="preserve">FROM CLINIC OF ANOTHER ACUTE HOSPITAL   </t>
  </si>
  <si>
    <t>Clinic (same hospital)</t>
  </si>
  <si>
    <t>Other Health Care Facility</t>
  </si>
  <si>
    <t>Acute Oupt Care - ER or Clinic (same hospital)</t>
  </si>
  <si>
    <t>ER OF SAME HOSPITAL</t>
  </si>
  <si>
    <t>Hospice Facility</t>
  </si>
  <si>
    <t>PAYER3</t>
  </si>
  <si>
    <t>TERT_HMO</t>
  </si>
  <si>
    <t>AMBRUN</t>
  </si>
  <si>
    <t>Ambulance Run Number</t>
  </si>
  <si>
    <t>XXXXXX = PROVIDER ID CODE (SEE "Provider ID" TAB FOR CODES)</t>
  </si>
  <si>
    <t>HOSPSRCE</t>
  </si>
  <si>
    <t xml:space="preserve">Provider Specific Admission Source </t>
  </si>
  <si>
    <t>70 = TO ANOTHER TYPE OF HEALTH CARE INSTITUTION NOT DEFINED ELSEWHERE IN CODE LIST.</t>
  </si>
  <si>
    <t>50 = TO HOSPICE AT HOME</t>
  </si>
  <si>
    <t>21 = TO COURT/LAW ENFORCEMENT (INCLUDING FROM JAIL, PRISON, UNDER POLICE CUSTODY, ARRESTED, INCARCERATED, CORRECTIONAL HOSPITAL OR COURT)</t>
  </si>
  <si>
    <t xml:space="preserve">20 = EXPIRED  </t>
  </si>
  <si>
    <t>XXXXXXX = REHAB IMPAIRMENT GROUP CODE (LEFT JUSTIFY, BLANK FILL ON RIGHT, NO DECIMAL)</t>
  </si>
  <si>
    <t>RHB_IG</t>
  </si>
  <si>
    <t>Enter appropriate rehab code.  Please note: This item has been taken from the Guide for the Uniform Data Set for Medical Rehabilitation (including the FIM instrument), Version 5.1, owned by the Uniform Data System for Medical Rehabilitation, a division of UB Foundation Activities, Inc.  Used with permission.</t>
  </si>
  <si>
    <t>Rehabilitation Impairment Group Code</t>
  </si>
  <si>
    <t>N = REHABILITATION ADMISSION CLASS</t>
  </si>
  <si>
    <t>RHB_AC</t>
  </si>
  <si>
    <t>Enter appropriate one character numeric code.  Please note: This item has been taken from the Guide for the Uniform Data Set for Medical Rehabilitation (including the FIM instrument), Version 5.1, owned by the Uniform Data System for Medical Rehabilitation, a division of UB Foundation Activities, Inc.  Used with permission.</t>
  </si>
  <si>
    <t>Rehabilitation Admission Class</t>
  </si>
  <si>
    <t>Other special Care Days</t>
  </si>
  <si>
    <t>Shock trauma Care Days</t>
  </si>
  <si>
    <t>Pediatric intensive Care Days</t>
  </si>
  <si>
    <t>Neonatal intensive Care Days</t>
  </si>
  <si>
    <t>Burn Care Days</t>
  </si>
  <si>
    <t>Coronary Care Days</t>
  </si>
  <si>
    <t>HOSPDEST</t>
  </si>
  <si>
    <t>PR10DATE</t>
  </si>
  <si>
    <t>Enter the date of the secondary procedure performed during the patient’s stay.</t>
  </si>
  <si>
    <t>Other Procedure 10 Date</t>
  </si>
  <si>
    <t>PROC10</t>
  </si>
  <si>
    <t>Other Procedure 10</t>
  </si>
  <si>
    <t>PR9DATE</t>
  </si>
  <si>
    <t>Other Procedure 9 Date</t>
  </si>
  <si>
    <t>PROC9</t>
  </si>
  <si>
    <t>Enter the ICD-10-PCS coding for the secondary procedure.</t>
  </si>
  <si>
    <t>Other Procedure 9</t>
  </si>
  <si>
    <t>PR8DATE</t>
  </si>
  <si>
    <t>Other Procedure 8 Date</t>
  </si>
  <si>
    <t>PROC8</t>
  </si>
  <si>
    <t>Other Procedure 8</t>
  </si>
  <si>
    <t>PR7DATE</t>
  </si>
  <si>
    <t>Other Procedure 7 Date</t>
  </si>
  <si>
    <t>PROC7</t>
  </si>
  <si>
    <t>Other Procedure 7</t>
  </si>
  <si>
    <t>PR6DATE</t>
  </si>
  <si>
    <t>Other Procedure 6 Date</t>
  </si>
  <si>
    <t>PROC6</t>
  </si>
  <si>
    <t>Other Procedure 6</t>
  </si>
  <si>
    <t>PR5DATE</t>
  </si>
  <si>
    <t>Other Procedure 5 Date</t>
  </si>
  <si>
    <t>PROC5</t>
  </si>
  <si>
    <t>Other Procedure 5</t>
  </si>
  <si>
    <t>PR4DATE</t>
  </si>
  <si>
    <t>Other Procedure 4 Date</t>
  </si>
  <si>
    <t>PROC4</t>
  </si>
  <si>
    <t>Other Procedure 4</t>
  </si>
  <si>
    <t>PR3DATE</t>
  </si>
  <si>
    <t>Other Procedure 3 Date</t>
  </si>
  <si>
    <t>PROC3</t>
  </si>
  <si>
    <t>Other Procedure 3</t>
  </si>
  <si>
    <t>PR2DATE</t>
  </si>
  <si>
    <t>Other Procedure 2 Date</t>
  </si>
  <si>
    <t>PROC2</t>
  </si>
  <si>
    <t>Other Procedure 2</t>
  </si>
  <si>
    <t>PR1DATE</t>
  </si>
  <si>
    <t>Other Procedure Date 1</t>
  </si>
  <si>
    <t>PROC1</t>
  </si>
  <si>
    <t>Other Procedure 1</t>
  </si>
  <si>
    <t>PROCDATE</t>
  </si>
  <si>
    <t>Enter the date of the PRINCIPAL procedure performed during the patient’s stay.</t>
  </si>
  <si>
    <t>Principal Procedure Date</t>
  </si>
  <si>
    <t>BLANKS = UNKNOWN</t>
  </si>
  <si>
    <t>XXXXXXX= ICD-10-PCS CODE</t>
  </si>
  <si>
    <t>PRINPROC</t>
  </si>
  <si>
    <t xml:space="preserve">Principal Procedure </t>
  </si>
  <si>
    <t>RECORD TYPE 2</t>
  </si>
  <si>
    <t>PR24DATE</t>
  </si>
  <si>
    <t>Other Procedure Date 24</t>
  </si>
  <si>
    <t>PROC24</t>
  </si>
  <si>
    <t>Other Procedure 24</t>
  </si>
  <si>
    <t>PR23DATE</t>
  </si>
  <si>
    <t>Other Procedure Date 23</t>
  </si>
  <si>
    <t>PROC23</t>
  </si>
  <si>
    <t>Other Procedure 23</t>
  </si>
  <si>
    <t>PR22DATE</t>
  </si>
  <si>
    <t>Other Procedure Date 22</t>
  </si>
  <si>
    <t>PROC22</t>
  </si>
  <si>
    <t>Other Procedure 22</t>
  </si>
  <si>
    <t>PR21DATE</t>
  </si>
  <si>
    <t>Other Procedure Date 21</t>
  </si>
  <si>
    <t>PROC21</t>
  </si>
  <si>
    <t>Other Procedure 21</t>
  </si>
  <si>
    <t>PR20DATE</t>
  </si>
  <si>
    <t>Other Procedure Date 20</t>
  </si>
  <si>
    <t>PROC20</t>
  </si>
  <si>
    <t>Other Procedure 20</t>
  </si>
  <si>
    <t>PR18DATE</t>
  </si>
  <si>
    <t>Other Procedure Date 19</t>
  </si>
  <si>
    <t>PROC19</t>
  </si>
  <si>
    <t>Other Procedure 19</t>
  </si>
  <si>
    <t>Other Procedure Date 18</t>
  </si>
  <si>
    <t>PROC18</t>
  </si>
  <si>
    <t>Other Procedure 18</t>
  </si>
  <si>
    <t>PR17DATE</t>
  </si>
  <si>
    <t>Other Procedure Date 17</t>
  </si>
  <si>
    <t>PROC17</t>
  </si>
  <si>
    <t>Enter the ICD-10-PCS coding for a secondary procedure performed during the patient’s stay.</t>
  </si>
  <si>
    <t>Other Procedure 17</t>
  </si>
  <si>
    <t>PR16DATE</t>
  </si>
  <si>
    <t>Other Procedure Date 16</t>
  </si>
  <si>
    <t>PROC16</t>
  </si>
  <si>
    <t>Other Procedure 16</t>
  </si>
  <si>
    <t>PR15DATE</t>
  </si>
  <si>
    <t>Other Procedure Date 15</t>
  </si>
  <si>
    <t>PROC15</t>
  </si>
  <si>
    <t>Other Procedure 15</t>
  </si>
  <si>
    <t>PR14DATE</t>
  </si>
  <si>
    <t>Other Procedure Date 14</t>
  </si>
  <si>
    <t>PROC14</t>
  </si>
  <si>
    <t>Other Procedure 14</t>
  </si>
  <si>
    <t>PR13DATE</t>
  </si>
  <si>
    <t>Other Procedure Date 13</t>
  </si>
  <si>
    <t>PROC13</t>
  </si>
  <si>
    <t>Other Procedure 13</t>
  </si>
  <si>
    <t>PR12DATE</t>
  </si>
  <si>
    <t>Other Procedure Date 12</t>
  </si>
  <si>
    <t>PROC12</t>
  </si>
  <si>
    <t>Other Procedure 12</t>
  </si>
  <si>
    <t>PR11DATE</t>
  </si>
  <si>
    <t>Other Procedure Date 11</t>
  </si>
  <si>
    <t>PROC11</t>
  </si>
  <si>
    <t>Other Procedure 11</t>
  </si>
  <si>
    <t>Other Procedure 30</t>
  </si>
  <si>
    <t>PROC30</t>
  </si>
  <si>
    <t>Other Procedure Date 30</t>
  </si>
  <si>
    <t>Other Procedure 31</t>
  </si>
  <si>
    <t>PROC31</t>
  </si>
  <si>
    <t>Other Procedure Date 31</t>
  </si>
  <si>
    <t>Other Procedure 32</t>
  </si>
  <si>
    <t>PROC32</t>
  </si>
  <si>
    <t>Other Procedure Date 32</t>
  </si>
  <si>
    <t>Other Procedure 33</t>
  </si>
  <si>
    <t>PROC33</t>
  </si>
  <si>
    <t>Other Procedure Date 33</t>
  </si>
  <si>
    <t>Other Procedure 34</t>
  </si>
  <si>
    <t>PROC34</t>
  </si>
  <si>
    <t>Other Procedure Date 34</t>
  </si>
  <si>
    <t>Other Procedure 35</t>
  </si>
  <si>
    <t>PROC35</t>
  </si>
  <si>
    <t>Other Procedure Date 35</t>
  </si>
  <si>
    <t>Other Procedure 36</t>
  </si>
  <si>
    <t>PROC36</t>
  </si>
  <si>
    <t>Other Procedure Date 36</t>
  </si>
  <si>
    <t>Other Procedure 37</t>
  </si>
  <si>
    <t>PROC37</t>
  </si>
  <si>
    <t>Other Procedure Date 37</t>
  </si>
  <si>
    <t>Other Procedure 38</t>
  </si>
  <si>
    <t>PROC38</t>
  </si>
  <si>
    <t>Other Procedure Date 38</t>
  </si>
  <si>
    <t>Other Procedure 39</t>
  </si>
  <si>
    <t>PROC39</t>
  </si>
  <si>
    <t>Other Procedure Date 39</t>
  </si>
  <si>
    <t>Other Procedure 40</t>
  </si>
  <si>
    <t>PROC40</t>
  </si>
  <si>
    <t>Other Procedure Date 40</t>
  </si>
  <si>
    <t>Other Procedure 41</t>
  </si>
  <si>
    <t>PROC41</t>
  </si>
  <si>
    <t>Other Procedure Date 41</t>
  </si>
  <si>
    <t>Other Procedure 42</t>
  </si>
  <si>
    <t>PROC42</t>
  </si>
  <si>
    <t>Other Procedure Date 42</t>
  </si>
  <si>
    <t>Other Procedure 43</t>
  </si>
  <si>
    <t>PROC43</t>
  </si>
  <si>
    <t>Other Procedure Date 43</t>
  </si>
  <si>
    <t>Other Procedure 44</t>
  </si>
  <si>
    <t>PROC44</t>
  </si>
  <si>
    <t>Other Procedure Date 44</t>
  </si>
  <si>
    <t>Other Procedure 45</t>
  </si>
  <si>
    <t>PROC45</t>
  </si>
  <si>
    <t>Other Procedure Date 45</t>
  </si>
  <si>
    <t>Other Procedure 46</t>
  </si>
  <si>
    <t>PROC46</t>
  </si>
  <si>
    <t>Other Procedure Date 46</t>
  </si>
  <si>
    <t>Other Procedure 47</t>
  </si>
  <si>
    <t>PROC47</t>
  </si>
  <si>
    <t>Other Procedure Date 47</t>
  </si>
  <si>
    <t>Other Procedure 48</t>
  </si>
  <si>
    <t>PROC48</t>
  </si>
  <si>
    <t>Other Procedure Date 48</t>
  </si>
  <si>
    <t>Other Procedure 49</t>
  </si>
  <si>
    <t>PROC49</t>
  </si>
  <si>
    <t>Other Procedure Date 49</t>
  </si>
  <si>
    <t>Other Procedure 50</t>
  </si>
  <si>
    <t>PROC50</t>
  </si>
  <si>
    <t>Other Procedure Date 50</t>
  </si>
  <si>
    <t>Other Procedure 51</t>
  </si>
  <si>
    <t>PROC51</t>
  </si>
  <si>
    <t>Other Procedure Date 51</t>
  </si>
  <si>
    <t>Other Procedure 52</t>
  </si>
  <si>
    <t>PROC52</t>
  </si>
  <si>
    <t>Other Procedure Date 52</t>
  </si>
  <si>
    <t>Other Procedure 53</t>
  </si>
  <si>
    <t>PROC53</t>
  </si>
  <si>
    <t>Other Procedure Date 53</t>
  </si>
  <si>
    <t>Other Procedure 54</t>
  </si>
  <si>
    <t>PROC54</t>
  </si>
  <si>
    <t>Other Procedure Date 54</t>
  </si>
  <si>
    <t>Other Procedure 55</t>
  </si>
  <si>
    <t>PROC55</t>
  </si>
  <si>
    <t>Other Procedure Date 55</t>
  </si>
  <si>
    <t>Other Procedure 56</t>
  </si>
  <si>
    <t>PROC56</t>
  </si>
  <si>
    <t>Other Procedure Date 56</t>
  </si>
  <si>
    <t>Other Procedure 57</t>
  </si>
  <si>
    <t>PROC57</t>
  </si>
  <si>
    <t>Other Procedure Date 57</t>
  </si>
  <si>
    <t>Other Procedure 58</t>
  </si>
  <si>
    <t>PROC58</t>
  </si>
  <si>
    <t>Other Procedure Date 58</t>
  </si>
  <si>
    <t>Other Procedure 59</t>
  </si>
  <si>
    <t>PROC59</t>
  </si>
  <si>
    <t>Other Procedure Date 59</t>
  </si>
  <si>
    <t>Other Procedure 60</t>
  </si>
  <si>
    <t>PROC60</t>
  </si>
  <si>
    <t>Other Procedure Date 60</t>
  </si>
  <si>
    <t>Other Procedure 61</t>
  </si>
  <si>
    <t>PROC61</t>
  </si>
  <si>
    <t>Other Procedure Date 61</t>
  </si>
  <si>
    <t>Other Procedure 62</t>
  </si>
  <si>
    <t>PROC62</t>
  </si>
  <si>
    <t>Other Procedure Date 62</t>
  </si>
  <si>
    <t>Other Procedure 63</t>
  </si>
  <si>
    <t>PROC63</t>
  </si>
  <si>
    <t>Other Procedure Date 63</t>
  </si>
  <si>
    <t>Other Procedure 64</t>
  </si>
  <si>
    <t>PROC64</t>
  </si>
  <si>
    <t>Other Procedure Date 64</t>
  </si>
  <si>
    <t>Other Procedure 65</t>
  </si>
  <si>
    <t>PROC65</t>
  </si>
  <si>
    <t>Other Procedure Date 65</t>
  </si>
  <si>
    <t>Other Procedure 66</t>
  </si>
  <si>
    <t>PROC66</t>
  </si>
  <si>
    <t>Other Procedure Date 66</t>
  </si>
  <si>
    <t>Other Procedure 67</t>
  </si>
  <si>
    <t>PROC67</t>
  </si>
  <si>
    <t>Other Procedure Date 67</t>
  </si>
  <si>
    <t>Other Procedure 68</t>
  </si>
  <si>
    <t>PROC68</t>
  </si>
  <si>
    <t>Other Procedure Date 68</t>
  </si>
  <si>
    <t>Other Procedure 69</t>
  </si>
  <si>
    <t>PROC69</t>
  </si>
  <si>
    <t>Other Procedure Date 69</t>
  </si>
  <si>
    <t>Other Procedure 70</t>
  </si>
  <si>
    <t>PROC70</t>
  </si>
  <si>
    <t>Other Procedure Date 70</t>
  </si>
  <si>
    <t>Other Procedure 71</t>
  </si>
  <si>
    <t>PROC71</t>
  </si>
  <si>
    <t>Other Procedure Date 71</t>
  </si>
  <si>
    <t>Other Procedure 72</t>
  </si>
  <si>
    <t>PROC72</t>
  </si>
  <si>
    <t>Other Procedure Date 72</t>
  </si>
  <si>
    <t>Other Procedure 73</t>
  </si>
  <si>
    <t>PROC73</t>
  </si>
  <si>
    <t>Other Procedure Date 73</t>
  </si>
  <si>
    <t>Other Procedure 74</t>
  </si>
  <si>
    <t>PROC74</t>
  </si>
  <si>
    <t>Other Procedure Date 74</t>
  </si>
  <si>
    <t>Other Procedure 75</t>
  </si>
  <si>
    <t>PROC75</t>
  </si>
  <si>
    <t>Other Procedure Date 75</t>
  </si>
  <si>
    <t>Other Procedure 76</t>
  </si>
  <si>
    <t>PROC76</t>
  </si>
  <si>
    <t>Other Procedure Date 76</t>
  </si>
  <si>
    <t>Other Procedure 77</t>
  </si>
  <si>
    <t>PROC77</t>
  </si>
  <si>
    <t>Other Procedure Date 77</t>
  </si>
  <si>
    <t>Other Procedure 78</t>
  </si>
  <si>
    <t>PROC78</t>
  </si>
  <si>
    <t>Other Procedure Date 78</t>
  </si>
  <si>
    <t>Other Procedure 79</t>
  </si>
  <si>
    <t>PROC79</t>
  </si>
  <si>
    <t>Other Procedure Date 79</t>
  </si>
  <si>
    <t>Other Procedure 80</t>
  </si>
  <si>
    <t>PROC80</t>
  </si>
  <si>
    <t>Other Procedure Date 80</t>
  </si>
  <si>
    <t>Other Procedure 81</t>
  </si>
  <si>
    <t>PROC81</t>
  </si>
  <si>
    <t>Other Procedure Date 81</t>
  </si>
  <si>
    <t>Other Procedure 82</t>
  </si>
  <si>
    <t>PROC82</t>
  </si>
  <si>
    <t>Other Procedure Date 82</t>
  </si>
  <si>
    <t>Other Procedure 83</t>
  </si>
  <si>
    <t>PROC83</t>
  </si>
  <si>
    <t>Other Procedure Date 83</t>
  </si>
  <si>
    <t>Other Procedure 84</t>
  </si>
  <si>
    <t>PROC84</t>
  </si>
  <si>
    <t>Other Procedure Date 84</t>
  </si>
  <si>
    <t>Other Procedure 85</t>
  </si>
  <si>
    <t>PROC85</t>
  </si>
  <si>
    <t>Other Procedure Date 85</t>
  </si>
  <si>
    <t>Other Procedure 86</t>
  </si>
  <si>
    <t>PROC86</t>
  </si>
  <si>
    <t>Other Procedure Date 86</t>
  </si>
  <si>
    <t>Other Procedure 87</t>
  </si>
  <si>
    <t>PROC87</t>
  </si>
  <si>
    <t>Other Procedure Date 87</t>
  </si>
  <si>
    <t>Other Procedure 88</t>
  </si>
  <si>
    <t>PROC88</t>
  </si>
  <si>
    <t>Other Procedure Date 88</t>
  </si>
  <si>
    <t>Other Procedure 89</t>
  </si>
  <si>
    <t>PROC89</t>
  </si>
  <si>
    <t>Other Procedure Date 89</t>
  </si>
  <si>
    <t>Other Procedure 90</t>
  </si>
  <si>
    <t>PROC90</t>
  </si>
  <si>
    <t>Other Procedure Date 90</t>
  </si>
  <si>
    <t>Other Procedure 91</t>
  </si>
  <si>
    <t>PROC91</t>
  </si>
  <si>
    <t>Other Procedure Date 91</t>
  </si>
  <si>
    <t>Other Procedure 92</t>
  </si>
  <si>
    <t>PROC92</t>
  </si>
  <si>
    <t>Other Procedure Date 92</t>
  </si>
  <si>
    <t>Other Procedure 93</t>
  </si>
  <si>
    <t>PROC93</t>
  </si>
  <si>
    <t>Other Procedure Date 93</t>
  </si>
  <si>
    <t>Other Procedure 94</t>
  </si>
  <si>
    <t>PROC94</t>
  </si>
  <si>
    <t>Other Procedure Date 94</t>
  </si>
  <si>
    <t>Other Procedure 95</t>
  </si>
  <si>
    <t>PROC95</t>
  </si>
  <si>
    <t>Other Procedure Date 95</t>
  </si>
  <si>
    <t>Other Procedure 96</t>
  </si>
  <si>
    <t>PROC96</t>
  </si>
  <si>
    <t>Other Procedure Date 96</t>
  </si>
  <si>
    <t>Other Procedure 97</t>
  </si>
  <si>
    <t>PROC97</t>
  </si>
  <si>
    <t>Other Procedure Date 97</t>
  </si>
  <si>
    <t>Other Procedure 98</t>
  </si>
  <si>
    <t>PROC98</t>
  </si>
  <si>
    <t>Other Procedure Date 98</t>
  </si>
  <si>
    <t>Other Procedure 99</t>
  </si>
  <si>
    <t>PROC99</t>
  </si>
  <si>
    <t>Other Procedure Date 99</t>
  </si>
  <si>
    <t>PR30DATE</t>
  </si>
  <si>
    <t>PR31DATE</t>
  </si>
  <si>
    <t>PR32DATE</t>
  </si>
  <si>
    <t>PR33DATE</t>
  </si>
  <si>
    <t>PR34DATE</t>
  </si>
  <si>
    <t>PR35DATE</t>
  </si>
  <si>
    <t>PR36DATE</t>
  </si>
  <si>
    <t>PR37DATE</t>
  </si>
  <si>
    <t>PR38DATE</t>
  </si>
  <si>
    <t>PR39DATE</t>
  </si>
  <si>
    <t>PR40DATE</t>
  </si>
  <si>
    <t>PR42DATE</t>
  </si>
  <si>
    <t>PR41DATE</t>
  </si>
  <si>
    <t>PR43DATE</t>
  </si>
  <si>
    <t>PR44DATE</t>
  </si>
  <si>
    <t>PR45DATE</t>
  </si>
  <si>
    <t>PR46DATE</t>
  </si>
  <si>
    <t>PR47DATE</t>
  </si>
  <si>
    <t>PR48DATE</t>
  </si>
  <si>
    <t>PR49DATE</t>
  </si>
  <si>
    <t>PR50DATE</t>
  </si>
  <si>
    <t>PR51DATE</t>
  </si>
  <si>
    <t>PR52DATE</t>
  </si>
  <si>
    <t>PR53DATE</t>
  </si>
  <si>
    <t>PR54DATE</t>
  </si>
  <si>
    <t>PR55DATE</t>
  </si>
  <si>
    <t>PR56DATE</t>
  </si>
  <si>
    <t>PR57DATE</t>
  </si>
  <si>
    <t>PR58DATE</t>
  </si>
  <si>
    <t>PR59DATE</t>
  </si>
  <si>
    <t>PR60DATE</t>
  </si>
  <si>
    <t>PR61DATE</t>
  </si>
  <si>
    <t>PR62DATE</t>
  </si>
  <si>
    <t>PR63DATE</t>
  </si>
  <si>
    <t>PR64DATE</t>
  </si>
  <si>
    <t>PR65DATE</t>
  </si>
  <si>
    <t>PR66DATE</t>
  </si>
  <si>
    <t>PR67DATE</t>
  </si>
  <si>
    <t>PR68DATE</t>
  </si>
  <si>
    <t>PR69DATE</t>
  </si>
  <si>
    <t>PR70DATE</t>
  </si>
  <si>
    <t>PR71DATE</t>
  </si>
  <si>
    <t>PR72DATE</t>
  </si>
  <si>
    <t>PR73DATE</t>
  </si>
  <si>
    <t>PR74DATE</t>
  </si>
  <si>
    <t>PR75DATE</t>
  </si>
  <si>
    <t>PR76DATE</t>
  </si>
  <si>
    <t>PR77DATE</t>
  </si>
  <si>
    <t>PR78DATE</t>
  </si>
  <si>
    <t>PR79DATE</t>
  </si>
  <si>
    <t>PR80DATE</t>
  </si>
  <si>
    <t>PR81DATE</t>
  </si>
  <si>
    <t>PR82DATE</t>
  </si>
  <si>
    <t>PR83DATE</t>
  </si>
  <si>
    <t>PR84DATE</t>
  </si>
  <si>
    <t>PR85DATE</t>
  </si>
  <si>
    <t>PR86DATE</t>
  </si>
  <si>
    <t>PR87DATE</t>
  </si>
  <si>
    <t>PR88DATE</t>
  </si>
  <si>
    <t>PR89DATE</t>
  </si>
  <si>
    <t>PR90DATE</t>
  </si>
  <si>
    <t>PR91DATE</t>
  </si>
  <si>
    <t>PR92DATE</t>
  </si>
  <si>
    <t>PR93DATE</t>
  </si>
  <si>
    <t>PR94DATE</t>
  </si>
  <si>
    <t>PR95DATE</t>
  </si>
  <si>
    <t>PR96DATE</t>
  </si>
  <si>
    <t>PR97DATE</t>
  </si>
  <si>
    <t>PR98DATE</t>
  </si>
  <si>
    <t>PR99DATE</t>
  </si>
  <si>
    <r>
      <t>Enter on each appropriate line the ICD-10-CM code for the secondary diagnoses. Other diagnoses to be listed are conditions that co-exist at the time of admission or develop subsequently, which affect the treatment received or the length of stay. Diagnoses that relate to an earlier admission which have no bearing on this admission shall be excluded.</t>
    </r>
    <r>
      <rPr>
        <b/>
        <sz val="12"/>
        <rFont val="Calibri"/>
        <family val="2"/>
        <scheme val="minor"/>
      </rPr>
      <t/>
    </r>
  </si>
  <si>
    <t>E = DIAGNOSIS EXEMPT FROM REPORTING</t>
  </si>
  <si>
    <t>W = DIAGNOSIS UNABLE TO CLINICALLY DETERMINE</t>
  </si>
  <si>
    <t>U = DIAGNOSIS INSUFFICIENT DOCUMENTATION TO DETERMINE</t>
  </si>
  <si>
    <t>N = DIAGNOSIS NOT PRESENT ON ADMISSION</t>
  </si>
  <si>
    <t xml:space="preserve">Y = DIAGNOSIS PRESENT ON ADMISSION   </t>
  </si>
  <si>
    <t>PDIAGPOA</t>
  </si>
  <si>
    <t>Enter whether the diagnosis was present when the patient was admitted to the hospital. The POA flags correspond sequentially to the principal and  other diagnoses codes.</t>
  </si>
  <si>
    <t>Principal Diagnosis Present on Admission (POA) Flag</t>
  </si>
  <si>
    <t>DIAG1POA</t>
  </si>
  <si>
    <t>DIAG2POA</t>
  </si>
  <si>
    <t>DIAG3POA</t>
  </si>
  <si>
    <t>DIAG4POA</t>
  </si>
  <si>
    <t>DIAG5POA</t>
  </si>
  <si>
    <t>DIAG6POA</t>
  </si>
  <si>
    <t>DIAG7POA</t>
  </si>
  <si>
    <t>DIAG8POA</t>
  </si>
  <si>
    <t>DIAG9POA</t>
  </si>
  <si>
    <t>DIAG29</t>
  </si>
  <si>
    <t>Other Diagnosis 29</t>
  </si>
  <si>
    <t>DIAG28</t>
  </si>
  <si>
    <t>Other Diagnosis 28</t>
  </si>
  <si>
    <t>DIAG27</t>
  </si>
  <si>
    <t>Other Diagnosis 27</t>
  </si>
  <si>
    <t>DIAG26</t>
  </si>
  <si>
    <t>Other Diagnosis 26</t>
  </si>
  <si>
    <t>DIAG25</t>
  </si>
  <si>
    <t>Other Diagnosis 25</t>
  </si>
  <si>
    <t>DIAG24</t>
  </si>
  <si>
    <t>Other Diagnosis 24</t>
  </si>
  <si>
    <t>DIAG23</t>
  </si>
  <si>
    <t>Other Diagnosis 23</t>
  </si>
  <si>
    <t>DIAG22</t>
  </si>
  <si>
    <t>Other Diagnosis 22</t>
  </si>
  <si>
    <t>DIAG21</t>
  </si>
  <si>
    <t>Other Diagnosis 21</t>
  </si>
  <si>
    <t>DIAG20</t>
  </si>
  <si>
    <t>Other Diagnosis 20</t>
  </si>
  <si>
    <t>DIAG19</t>
  </si>
  <si>
    <t>Other Diagnosis 19</t>
  </si>
  <si>
    <t>DIAG18</t>
  </si>
  <si>
    <t>Other Diagnosis 18</t>
  </si>
  <si>
    <t>DIAG17</t>
  </si>
  <si>
    <t>Other Diagnosis 17</t>
  </si>
  <si>
    <t>DIAG16</t>
  </si>
  <si>
    <t>Other Diagnosis 16</t>
  </si>
  <si>
    <t>DIAG15</t>
  </si>
  <si>
    <t>Other Diagnosis 15</t>
  </si>
  <si>
    <t>DIAG15POA</t>
  </si>
  <si>
    <t>DIAG16POA</t>
  </si>
  <si>
    <t>DIAG17POA</t>
  </si>
  <si>
    <t>DIAG18POA</t>
  </si>
  <si>
    <t>DIAG19POA</t>
  </si>
  <si>
    <t>DIAG20POA</t>
  </si>
  <si>
    <t>DIAG21POA</t>
  </si>
  <si>
    <t>DIAG22POA</t>
  </si>
  <si>
    <t>DIAG23POA</t>
  </si>
  <si>
    <t>Other Diagnosis 30</t>
  </si>
  <si>
    <t>DIAG30</t>
  </si>
  <si>
    <t xml:space="preserve">Other diagnosis POA Flag 1 </t>
  </si>
  <si>
    <t>Other Diagnosis  POA Flag 2</t>
  </si>
  <si>
    <t>Other Diagnosis  POA Flag 3</t>
  </si>
  <si>
    <t>Other Diagnosis  POA Flag 4</t>
  </si>
  <si>
    <t>Other Diagnosis  POA Flag 5</t>
  </si>
  <si>
    <t>Other Diagnosis  POA Flag 6</t>
  </si>
  <si>
    <t>Other Diagnosis  POA Flag 7</t>
  </si>
  <si>
    <t>Other Diagnosis  POA Flag 8</t>
  </si>
  <si>
    <t>Other Diagnosis  POA Flag 9</t>
  </si>
  <si>
    <t>Other Diagnosis  POA Flag 10</t>
  </si>
  <si>
    <t>Other Diagnosis  POA Flag 11</t>
  </si>
  <si>
    <t>Other Diagnosis  POA Flag 12</t>
  </si>
  <si>
    <t>Other Diagnosis  POA Flag 13</t>
  </si>
  <si>
    <t>Other Diagnosis  POA Flag 14</t>
  </si>
  <si>
    <t>Other Diagnosis  POA Flag 15</t>
  </si>
  <si>
    <t>Other Diagnosis  POA Flag 16</t>
  </si>
  <si>
    <t>Other Diagnosis  POA Flag 17</t>
  </si>
  <si>
    <t>Other Diagnosis  POA Flag 18</t>
  </si>
  <si>
    <t>Other Diagnosis  POA Flag 19</t>
  </si>
  <si>
    <t>Other Diagnosis  POA Flag 20</t>
  </si>
  <si>
    <t>Other Diagnosis  POA Flag 21</t>
  </si>
  <si>
    <t>Other Diagnosis  POA Flag 22</t>
  </si>
  <si>
    <t>Other Diagnosis  POA Flag 23</t>
  </si>
  <si>
    <t>Other Diagnosis  POA Flag 24</t>
  </si>
  <si>
    <t>Other Diagnosis  POA Flag 25</t>
  </si>
  <si>
    <t>Other Diagnosis  POA Flag 26</t>
  </si>
  <si>
    <t>Other Diagnosis  POA Flag 27</t>
  </si>
  <si>
    <t>Other Diagnosis  POA Flag 28</t>
  </si>
  <si>
    <t>Other Diagnosis  POA Flag 29</t>
  </si>
  <si>
    <t>Other Diagnosis  POA Flag 30</t>
  </si>
  <si>
    <t>Other Diagnosis 31</t>
  </si>
  <si>
    <t>DIAG31</t>
  </si>
  <si>
    <t>Other Diagnosis  POA Flag 31</t>
  </si>
  <si>
    <t>Other Diagnosis 32</t>
  </si>
  <si>
    <t>DIAG32</t>
  </si>
  <si>
    <t>Other Diagnosis  POA Flag 32</t>
  </si>
  <si>
    <t>Other Diagnosis 33</t>
  </si>
  <si>
    <t>DIAG33</t>
  </si>
  <si>
    <t>Other Diagnosis  POA Flag 33</t>
  </si>
  <si>
    <t>Other Diagnosis 34</t>
  </si>
  <si>
    <t>DIAG34</t>
  </si>
  <si>
    <t>Other Diagnosis  POA Flag 34</t>
  </si>
  <si>
    <t>Other Diagnosis 35</t>
  </si>
  <si>
    <t>DIAG35</t>
  </si>
  <si>
    <t>Other Diagnosis  POA Flag 35</t>
  </si>
  <si>
    <t>Other Diagnosis 36</t>
  </si>
  <si>
    <t>DIAG36</t>
  </si>
  <si>
    <t>Other Diagnosis  POA Flag 36</t>
  </si>
  <si>
    <t>Other Diagnosis 37</t>
  </si>
  <si>
    <t>DIAG37</t>
  </si>
  <si>
    <t>Other Diagnosis  POA Flag 37</t>
  </si>
  <si>
    <t>Other Diagnosis 38</t>
  </si>
  <si>
    <t>DIAG38</t>
  </si>
  <si>
    <t>Other Diagnosis  POA Flag 38</t>
  </si>
  <si>
    <t>Other Diagnosis 39</t>
  </si>
  <si>
    <t>DIAG39</t>
  </si>
  <si>
    <t>Other Diagnosis  POA Flag 39</t>
  </si>
  <si>
    <t>Other Diagnosis 40</t>
  </si>
  <si>
    <t>DIAG40</t>
  </si>
  <si>
    <t>Other Diagnosis  POA Flag 40</t>
  </si>
  <si>
    <t>Other Diagnosis 41</t>
  </si>
  <si>
    <t>DIAG41</t>
  </si>
  <si>
    <t>Other Diagnosis  POA Flag 41</t>
  </si>
  <si>
    <t>Other Diagnosis 42</t>
  </si>
  <si>
    <t>DIAG42</t>
  </si>
  <si>
    <t>Other Diagnosis  POA Flag 42</t>
  </si>
  <si>
    <t>Other Diagnosis 43</t>
  </si>
  <si>
    <t>DIAG43</t>
  </si>
  <si>
    <t>Other Diagnosis  POA Flag 43</t>
  </si>
  <si>
    <t>Other Diagnosis 44</t>
  </si>
  <si>
    <t>DIAG44</t>
  </si>
  <si>
    <t>Other Diagnosis  POA Flag 44</t>
  </si>
  <si>
    <t>Other Diagnosis 45</t>
  </si>
  <si>
    <t>DIAG45</t>
  </si>
  <si>
    <t>Other Diagnosis  POA Flag 45</t>
  </si>
  <si>
    <t>Other Diagnosis 46</t>
  </si>
  <si>
    <t>DIAG46</t>
  </si>
  <si>
    <t>Other Diagnosis  POA Flag 46</t>
  </si>
  <si>
    <t>Other Diagnosis 47</t>
  </si>
  <si>
    <t>DIAG47</t>
  </si>
  <si>
    <t>Other Diagnosis  POA Flag 47</t>
  </si>
  <si>
    <t>Other Diagnosis 48</t>
  </si>
  <si>
    <t>DIAG48</t>
  </si>
  <si>
    <t>Other Diagnosis  POA Flag 48</t>
  </si>
  <si>
    <t>Other Diagnosis 49</t>
  </si>
  <si>
    <t>DIAG49</t>
  </si>
  <si>
    <t>Other Diagnosis  POA Flag 49</t>
  </si>
  <si>
    <t>Other Diagnosis 50</t>
  </si>
  <si>
    <t>DIAG50</t>
  </si>
  <si>
    <t>Other Diagnosis  POA Flag 50</t>
  </si>
  <si>
    <t>Other Diagnosis 51</t>
  </si>
  <si>
    <t>DIAG51</t>
  </si>
  <si>
    <t>Other Diagnosis  POA Flag 51</t>
  </si>
  <si>
    <t>Other Diagnosis 52</t>
  </si>
  <si>
    <t>DIAG52</t>
  </si>
  <si>
    <t>Other Diagnosis  POA Flag 52</t>
  </si>
  <si>
    <t>Other Diagnosis 53</t>
  </si>
  <si>
    <t>DIAG53</t>
  </si>
  <si>
    <t>Other Diagnosis  POA Flag 53</t>
  </si>
  <si>
    <t>Other Diagnosis 54</t>
  </si>
  <si>
    <t>DIAG54</t>
  </si>
  <si>
    <t>Other Diagnosis  POA Flag 54</t>
  </si>
  <si>
    <t>Other Diagnosis 55</t>
  </si>
  <si>
    <t>DIAG55</t>
  </si>
  <si>
    <t>Other Diagnosis  POA Flag 55</t>
  </si>
  <si>
    <t>Other Diagnosis 56</t>
  </si>
  <si>
    <t>DIAG56</t>
  </si>
  <si>
    <t>Other Diagnosis  POA Flag 56</t>
  </si>
  <si>
    <t>Other Diagnosis 57</t>
  </si>
  <si>
    <t>DIAG57</t>
  </si>
  <si>
    <t>Other Diagnosis  POA Flag 57</t>
  </si>
  <si>
    <t>Other Diagnosis 58</t>
  </si>
  <si>
    <t>DIAG58</t>
  </si>
  <si>
    <t>Other Diagnosis  POA Flag 58</t>
  </si>
  <si>
    <t>Other Diagnosis 59</t>
  </si>
  <si>
    <t>DIAG59</t>
  </si>
  <si>
    <t>Other Diagnosis  POA Flag 59</t>
  </si>
  <si>
    <t>Other Diagnosis 60</t>
  </si>
  <si>
    <t>DIAG60</t>
  </si>
  <si>
    <t>Other Diagnosis  POA Flag 60</t>
  </si>
  <si>
    <t>Other Diagnosis 61</t>
  </si>
  <si>
    <t>DIAG61</t>
  </si>
  <si>
    <t>Other Diagnosis  POA Flag 61</t>
  </si>
  <si>
    <t>Other Diagnosis 62</t>
  </si>
  <si>
    <t>DIAG62</t>
  </si>
  <si>
    <t>Other Diagnosis  POA Flag 62</t>
  </si>
  <si>
    <t>Other Diagnosis 63</t>
  </si>
  <si>
    <t>DIAG63</t>
  </si>
  <si>
    <t>Other Diagnosis  POA Flag 63</t>
  </si>
  <si>
    <t>Other Diagnosis 64</t>
  </si>
  <si>
    <t>DIAG64</t>
  </si>
  <si>
    <t>Other Diagnosis  POA Flag 64</t>
  </si>
  <si>
    <t>Other Diagnosis 65</t>
  </si>
  <si>
    <t>DIAG65</t>
  </si>
  <si>
    <t>Other Diagnosis  POA Flag 65</t>
  </si>
  <si>
    <t>Other Diagnosis 66</t>
  </si>
  <si>
    <t>DIAG66</t>
  </si>
  <si>
    <t>Other Diagnosis  POA Flag 66</t>
  </si>
  <si>
    <t>Other Diagnosis 67</t>
  </si>
  <si>
    <t>DIAG67</t>
  </si>
  <si>
    <t>Other Diagnosis  POA Flag 67</t>
  </si>
  <si>
    <t>Other Diagnosis 68</t>
  </si>
  <si>
    <t>DIAG68</t>
  </si>
  <si>
    <t>Other Diagnosis  POA Flag 68</t>
  </si>
  <si>
    <t>Other Diagnosis 69</t>
  </si>
  <si>
    <t>DIAG69</t>
  </si>
  <si>
    <t>Other Diagnosis  POA Flag 69</t>
  </si>
  <si>
    <t>Other Diagnosis 70</t>
  </si>
  <si>
    <t>DIAG70</t>
  </si>
  <si>
    <t>Other Diagnosis  POA Flag 70</t>
  </si>
  <si>
    <t>Other Diagnosis 71</t>
  </si>
  <si>
    <t>DIAG71</t>
  </si>
  <si>
    <t>Other Diagnosis  POA Flag 71</t>
  </si>
  <si>
    <t>Other Diagnosis 72</t>
  </si>
  <si>
    <t>DIAG72</t>
  </si>
  <si>
    <t>Other Diagnosis  POA Flag 72</t>
  </si>
  <si>
    <t>Other Diagnosis 73</t>
  </si>
  <si>
    <t>DIAG73</t>
  </si>
  <si>
    <t>Other Diagnosis  POA Flag 73</t>
  </si>
  <si>
    <t>Other Diagnosis 74</t>
  </si>
  <si>
    <t>DIAG74</t>
  </si>
  <si>
    <t>Other Diagnosis  POA Flag 74</t>
  </si>
  <si>
    <t>Other Diagnosis 75</t>
  </si>
  <si>
    <t>DIAG75</t>
  </si>
  <si>
    <t>Other Diagnosis  POA Flag 75</t>
  </si>
  <si>
    <t>Other Diagnosis 76</t>
  </si>
  <si>
    <t>DIAG76</t>
  </si>
  <si>
    <t>Other Diagnosis  POA Flag 76</t>
  </si>
  <si>
    <t>Other Diagnosis 77</t>
  </si>
  <si>
    <t>DIAG77</t>
  </si>
  <si>
    <t>Other Diagnosis  POA Flag 77</t>
  </si>
  <si>
    <t>Other Diagnosis 78</t>
  </si>
  <si>
    <t>DIAG78</t>
  </si>
  <si>
    <t>Other Diagnosis  POA Flag 78</t>
  </si>
  <si>
    <t>Other Diagnosis 79</t>
  </si>
  <si>
    <t>DIAG79</t>
  </si>
  <si>
    <t>Other Diagnosis  POA Flag 79</t>
  </si>
  <si>
    <t>Other Diagnosis 80</t>
  </si>
  <si>
    <t>DIAG80</t>
  </si>
  <si>
    <t>Other Diagnosis  POA Flag 80</t>
  </si>
  <si>
    <t>Other Diagnosis 81</t>
  </si>
  <si>
    <t>DIAG81</t>
  </si>
  <si>
    <t>Other Diagnosis  POA Flag 81</t>
  </si>
  <si>
    <t>Other Diagnosis 82</t>
  </si>
  <si>
    <t>DIAG82</t>
  </si>
  <si>
    <t>Other Diagnosis  POA Flag 82</t>
  </si>
  <si>
    <t>Other Diagnosis 83</t>
  </si>
  <si>
    <t>DIAG83</t>
  </si>
  <si>
    <t>Other Diagnosis  POA Flag 83</t>
  </si>
  <si>
    <t>Other Diagnosis 84</t>
  </si>
  <si>
    <t>DIAG84</t>
  </si>
  <si>
    <t>Other Diagnosis  POA Flag 84</t>
  </si>
  <si>
    <t>Other Diagnosis 85</t>
  </si>
  <si>
    <t>DIAG85</t>
  </si>
  <si>
    <t>Other Diagnosis  POA Flag 85</t>
  </si>
  <si>
    <t>Other Diagnosis 86</t>
  </si>
  <si>
    <t>DIAG86</t>
  </si>
  <si>
    <t>Other Diagnosis  POA Flag 86</t>
  </si>
  <si>
    <t>Other Diagnosis 87</t>
  </si>
  <si>
    <t>DIAG87</t>
  </si>
  <si>
    <t>Other Diagnosis  POA Flag 87</t>
  </si>
  <si>
    <t>Other Diagnosis 88</t>
  </si>
  <si>
    <t>DIAG88</t>
  </si>
  <si>
    <t>Other Diagnosis  POA Flag 88</t>
  </si>
  <si>
    <t>Other Diagnosis 89</t>
  </si>
  <si>
    <t>DIAG89</t>
  </si>
  <si>
    <t>Other Diagnosis  POA Flag 89</t>
  </si>
  <si>
    <t>Other Diagnosis 90</t>
  </si>
  <si>
    <t>DIAG90</t>
  </si>
  <si>
    <t>Other Diagnosis  POA Flag 90</t>
  </si>
  <si>
    <t>Other Diagnosis 91</t>
  </si>
  <si>
    <t>DIAG91</t>
  </si>
  <si>
    <t>Other Diagnosis  POA Flag 91</t>
  </si>
  <si>
    <t>Other Diagnosis 92</t>
  </si>
  <si>
    <t>DIAG92</t>
  </si>
  <si>
    <t>Other Diagnosis  POA Flag 92</t>
  </si>
  <si>
    <t>Other Diagnosis 93</t>
  </si>
  <si>
    <t>DIAG93</t>
  </si>
  <si>
    <t>Other Diagnosis  POA Flag 93</t>
  </si>
  <si>
    <t>Other Diagnosis 94</t>
  </si>
  <si>
    <t>DIAG94</t>
  </si>
  <si>
    <t>Other Diagnosis  POA Flag 94</t>
  </si>
  <si>
    <t>Other Diagnosis 95</t>
  </si>
  <si>
    <t>DIAG95</t>
  </si>
  <si>
    <t>Other Diagnosis  POA Flag 95</t>
  </si>
  <si>
    <t>Other Diagnosis 96</t>
  </si>
  <si>
    <t>DIAG96</t>
  </si>
  <si>
    <t>Other Diagnosis  POA Flag 96</t>
  </si>
  <si>
    <t>Other Diagnosis 97</t>
  </si>
  <si>
    <t>DIAG97</t>
  </si>
  <si>
    <t>Other Diagnosis  POA Flag 97</t>
  </si>
  <si>
    <t>Other Diagnosis 98</t>
  </si>
  <si>
    <t>DIAG98</t>
  </si>
  <si>
    <t>Other Diagnosis  POA Flag 98</t>
  </si>
  <si>
    <t>Other Diagnosis 99</t>
  </si>
  <si>
    <t>DIAG99</t>
  </si>
  <si>
    <t>Other Diagnosis  POA Flag 99</t>
  </si>
  <si>
    <t>9999999999 = UNKNOWN</t>
  </si>
  <si>
    <t>OPPHYNPI</t>
  </si>
  <si>
    <t>Operating Physician NPI</t>
  </si>
  <si>
    <t>Enter the attending physician’s National Provider Identifier. The attending physician is the physician who is responsible for the longest portion of the patient's total length of stay.  If two or more physicians are responsible for an equal number of days of the length of stay, the attending physician is the physician most associated with the principal diagnosis.</t>
  </si>
  <si>
    <t>Attending Physician NPI</t>
  </si>
  <si>
    <t>SEE "Rate Center Code" TAB FOR VARIABLE NAMES</t>
  </si>
  <si>
    <t>Total Charges 10</t>
  </si>
  <si>
    <t>Rate Center Code 10</t>
  </si>
  <si>
    <t>Revenue Code 10</t>
  </si>
  <si>
    <t>SEE "Rate Center Code" Tab FOR VARIABLE NAMES</t>
  </si>
  <si>
    <t>Total Charges 9</t>
  </si>
  <si>
    <t>Rate Center Code 9</t>
  </si>
  <si>
    <t>Revenue Code 9</t>
  </si>
  <si>
    <t>Total Charges 8</t>
  </si>
  <si>
    <t>Rate Center Code 8</t>
  </si>
  <si>
    <t>Revenue Code 8</t>
  </si>
  <si>
    <t>Total Charges 7</t>
  </si>
  <si>
    <t>Rate Center Code 7</t>
  </si>
  <si>
    <t>Revenue Code 7</t>
  </si>
  <si>
    <t>Total Charges 6</t>
  </si>
  <si>
    <t>Rate Center Code 6</t>
  </si>
  <si>
    <t>Revenue Code 6</t>
  </si>
  <si>
    <t>Total Charges 5</t>
  </si>
  <si>
    <t>Rate Center Code 5</t>
  </si>
  <si>
    <t>Revenue Code 5</t>
  </si>
  <si>
    <t>Total Charges 4</t>
  </si>
  <si>
    <t>Rate Center Code 4</t>
  </si>
  <si>
    <t>Revenue Code 4</t>
  </si>
  <si>
    <t>Total Charges 3</t>
  </si>
  <si>
    <t>Rate Center Code 3</t>
  </si>
  <si>
    <t>Revenue Code 3</t>
  </si>
  <si>
    <t>Total Charges 2</t>
  </si>
  <si>
    <t>Rate Center Code 2</t>
  </si>
  <si>
    <t>Revenue Code 2</t>
  </si>
  <si>
    <t>Total Charges 1</t>
  </si>
  <si>
    <t>Units of Service 1</t>
  </si>
  <si>
    <t>XX = RATE CENTER CODE ASSOCIATED WITH UB-04 CODE (SEE "Rate Center Code" TAB FOR CODES)</t>
  </si>
  <si>
    <t>Rate Center Code 1</t>
  </si>
  <si>
    <t>0001 = UB-04 CODE ASSOCIATED WITH THE TOTAL CHARGE OF THE RECORD</t>
  </si>
  <si>
    <t>XXXX= UB-04 CODE</t>
  </si>
  <si>
    <t>Uniform Billing (UB-04) Revenue Code 1</t>
  </si>
  <si>
    <r>
      <rPr>
        <b/>
        <sz val="12"/>
        <color theme="1"/>
        <rFont val="Calibri"/>
        <family val="2"/>
        <scheme val="minor"/>
      </rPr>
      <t>Patient Revenue Data.</t>
    </r>
    <r>
      <rPr>
        <sz val="12"/>
        <color theme="1"/>
        <rFont val="Calibri"/>
        <family val="2"/>
        <scheme val="minor"/>
      </rPr>
      <t xml:space="preserve"> The full charges for all services provided to the patient shall be reported.  These charges do not include Part B physician charges or charges not regulated by the Health Services Cost Review Commission (for example, telephone service, television charges, or private duty nursing charges). </t>
    </r>
    <r>
      <rPr>
        <b/>
        <sz val="12"/>
        <color theme="1"/>
        <rFont val="Calibri"/>
        <family val="2"/>
        <scheme val="minor"/>
      </rPr>
      <t>For each patient, there will be multiple occurrences of revenue data reported according to the Uniform Billing Claims Form.</t>
    </r>
  </si>
  <si>
    <t>RECORD TYPE 3</t>
  </si>
  <si>
    <t>3 = RECORD TYPE 3 - FINANCIAL/BILLING DATA</t>
  </si>
  <si>
    <t>1 = RECORD TYPE 1 - PATIENT DEMOGRAPHIC/PAYER/PROVIDER DATA</t>
  </si>
  <si>
    <t>DUREV10</t>
  </si>
  <si>
    <t>Enter the total duration of the event per day that a patient admitted to a hospital-based inpatient psychiatric setting was subjected. Event duration should be reported in minutes. Enter “9999 Unable to Determine” when either the start or stop time OR the total number of minutes of the event is missing from the medical record.</t>
  </si>
  <si>
    <t>Total Duration of Event 10</t>
  </si>
  <si>
    <t>DATEEV10</t>
  </si>
  <si>
    <t xml:space="preserve">Enter the date that event on the patient occurred. Enter “99999999 Unable to Determine” when the date of the event is missing from the medical record. </t>
  </si>
  <si>
    <t>Date of Event 10</t>
  </si>
  <si>
    <t>TYPEEV10</t>
  </si>
  <si>
    <t>Type of Event 10</t>
  </si>
  <si>
    <t>DUREV9</t>
  </si>
  <si>
    <t>Total Duration of Event 9</t>
  </si>
  <si>
    <t>DATEEV9</t>
  </si>
  <si>
    <t>Date of Event 9</t>
  </si>
  <si>
    <t>TYPEEV9</t>
  </si>
  <si>
    <t>Type of Event 9</t>
  </si>
  <si>
    <t>DUREV8</t>
  </si>
  <si>
    <t>Total Duration of Event 8</t>
  </si>
  <si>
    <t>DATEEV8</t>
  </si>
  <si>
    <t>Date of Event 8</t>
  </si>
  <si>
    <t>TYPEEV8</t>
  </si>
  <si>
    <t>Type of Event 8</t>
  </si>
  <si>
    <t>DUREV7</t>
  </si>
  <si>
    <t>Total Duration of Event 7</t>
  </si>
  <si>
    <t>DATEEV7</t>
  </si>
  <si>
    <t>Date of Event 7</t>
  </si>
  <si>
    <t>TYPEEV7</t>
  </si>
  <si>
    <t>Type of Event 7</t>
  </si>
  <si>
    <t>DUREV6</t>
  </si>
  <si>
    <t>Total Duration of Event 6</t>
  </si>
  <si>
    <t>DATEEV6</t>
  </si>
  <si>
    <t>Date of Event 6</t>
  </si>
  <si>
    <t>TYPEEV6</t>
  </si>
  <si>
    <t>Type of Event 6</t>
  </si>
  <si>
    <t>DUREV5</t>
  </si>
  <si>
    <t>Total Duration of Event 5</t>
  </si>
  <si>
    <t>DATEEV5</t>
  </si>
  <si>
    <t>Date of Event 5</t>
  </si>
  <si>
    <t>TYPEEV5</t>
  </si>
  <si>
    <t>Type of Event 5</t>
  </si>
  <si>
    <t>DUREV4</t>
  </si>
  <si>
    <t>Total Duration of Event 4</t>
  </si>
  <si>
    <t>DATEEV4</t>
  </si>
  <si>
    <t>Date of Event 4</t>
  </si>
  <si>
    <t>TYPEEV4</t>
  </si>
  <si>
    <t>Type of Event 4</t>
  </si>
  <si>
    <t>DUREV3</t>
  </si>
  <si>
    <t>Total Duration of Event 3</t>
  </si>
  <si>
    <t>DATEEV3</t>
  </si>
  <si>
    <t>Date of Event 3</t>
  </si>
  <si>
    <t>TYPEEV3</t>
  </si>
  <si>
    <t>Type of Event 3</t>
  </si>
  <si>
    <t>DUREV2</t>
  </si>
  <si>
    <t>Total Duration of Event 2</t>
  </si>
  <si>
    <t>DATEEV2</t>
  </si>
  <si>
    <t>Date of Event 2</t>
  </si>
  <si>
    <t>TYPEEV2</t>
  </si>
  <si>
    <t>Type of Event 2</t>
  </si>
  <si>
    <t>9999 = UNABLE TO DETERMINE EVENT MINUTES</t>
  </si>
  <si>
    <t>NNNN = TOTAL DURATION OF THE EVENT PER DAY</t>
  </si>
  <si>
    <t>DUREV1</t>
  </si>
  <si>
    <t>Total Duration of Event 1</t>
  </si>
  <si>
    <t>99999999 = UNABLE TO DETERMINE EVENT DATE</t>
  </si>
  <si>
    <t>DATEEV1</t>
  </si>
  <si>
    <t>Date of Event 1</t>
  </si>
  <si>
    <t>BLANK = NOT APPLICABLE</t>
  </si>
  <si>
    <t>V = CONSTANT VISUAL OBSERVATION EVENT</t>
  </si>
  <si>
    <t>S = SECLUSION EVENT</t>
  </si>
  <si>
    <t>R = RESTRAINT EVENT</t>
  </si>
  <si>
    <t>TYPEEV1</t>
  </si>
  <si>
    <t>Type of Event 1</t>
  </si>
  <si>
    <t>3 = NOT APPLICABLE (NON PSYCHIATRIC PATIENTS)</t>
  </si>
  <si>
    <t>MEDPANEL</t>
  </si>
  <si>
    <t>Medications Panel</t>
  </si>
  <si>
    <t>080000</t>
  </si>
  <si>
    <t>Children’s National Medical Center</t>
  </si>
  <si>
    <t>093300</t>
  </si>
  <si>
    <t>093025</t>
  </si>
  <si>
    <t>MedStar Washington Hospital Center</t>
  </si>
  <si>
    <t>090011</t>
  </si>
  <si>
    <t>United Medical Center</t>
  </si>
  <si>
    <t>090008</t>
  </si>
  <si>
    <t>Providence Hospital</t>
  </si>
  <si>
    <t>090006</t>
  </si>
  <si>
    <t>Sibley Memorial Hospital</t>
  </si>
  <si>
    <t>090005</t>
  </si>
  <si>
    <t xml:space="preserve">MedStar Georgetown University </t>
  </si>
  <si>
    <t>090004</t>
  </si>
  <si>
    <t>Howard University Hospital</t>
  </si>
  <si>
    <t>090003</t>
  </si>
  <si>
    <t>090002</t>
  </si>
  <si>
    <t>George Washington University Hospital</t>
  </si>
  <si>
    <t>090001</t>
  </si>
  <si>
    <t>Mount Washington Pediatric Hospital</t>
  </si>
  <si>
    <t>214004</t>
  </si>
  <si>
    <t>Brook Lane (Private)</t>
  </si>
  <si>
    <t>Eastern Shore Hospital (State)</t>
  </si>
  <si>
    <t>214002</t>
  </si>
  <si>
    <t>University of Maryland Shock Trauma</t>
  </si>
  <si>
    <t>88</t>
  </si>
  <si>
    <t>87</t>
  </si>
  <si>
    <t>64</t>
  </si>
  <si>
    <t>MedStar Southern Maryland (Formerly 210054)</t>
  </si>
  <si>
    <t>Greater Baltimore Medical Center</t>
  </si>
  <si>
    <t>UM Baltimore Washington Medical Center</t>
  </si>
  <si>
    <t>Lifebridge Northwest Hospital</t>
  </si>
  <si>
    <t>UMM Center Midtown Campus (acute) (Formerly Maryland General)</t>
  </si>
  <si>
    <t>UM Charles Regional Medical Center (Formerly Civista)</t>
  </si>
  <si>
    <t>MedStar Harbor Hospital</t>
  </si>
  <si>
    <t>Anne Arundel Medical Center</t>
  </si>
  <si>
    <t>Suburban Hospital</t>
  </si>
  <si>
    <t>Lifebridge Sinai Hospital</t>
  </si>
  <si>
    <t>St. Agnes Hospital</t>
  </si>
  <si>
    <t xml:space="preserve">UM Shore Medical Center at Dorchester </t>
  </si>
  <si>
    <t>Mercy Medical Center</t>
  </si>
  <si>
    <t>Holy Cross Hospital</t>
  </si>
  <si>
    <t>RCTCHG00</t>
  </si>
  <si>
    <t>RCTUNT00</t>
  </si>
  <si>
    <t>00</t>
  </si>
  <si>
    <t>RCTCHG95</t>
  </si>
  <si>
    <t>RCTUNT95</t>
  </si>
  <si>
    <t>CDS-340</t>
  </si>
  <si>
    <t>95</t>
  </si>
  <si>
    <t>RCTCHG94</t>
  </si>
  <si>
    <t>RCTUNT94</t>
  </si>
  <si>
    <t>LAB-340</t>
  </si>
  <si>
    <t>94</t>
  </si>
  <si>
    <t>RCTCHG93</t>
  </si>
  <si>
    <t>RCTUNT93</t>
  </si>
  <si>
    <t>ORC-340</t>
  </si>
  <si>
    <t>93</t>
  </si>
  <si>
    <t>RCTCHG92</t>
  </si>
  <si>
    <t>RCTUNT92</t>
  </si>
  <si>
    <t>RAT-340</t>
  </si>
  <si>
    <t>92</t>
  </si>
  <si>
    <t>RCTCHG91</t>
  </si>
  <si>
    <t>RCTUNT91</t>
  </si>
  <si>
    <t>CL-340</t>
  </si>
  <si>
    <t>91</t>
  </si>
  <si>
    <t>RCTCHG90</t>
  </si>
  <si>
    <t>RCTUNT90</t>
  </si>
  <si>
    <t>STC-TRU</t>
  </si>
  <si>
    <t>90</t>
  </si>
  <si>
    <t>RCTCHG89</t>
  </si>
  <si>
    <t>RCTUNT89</t>
  </si>
  <si>
    <t>89</t>
  </si>
  <si>
    <t>RCTCHG88</t>
  </si>
  <si>
    <t>RCTUNT88</t>
  </si>
  <si>
    <t>STC-MSS</t>
  </si>
  <si>
    <t>RCTCHG87</t>
  </si>
  <si>
    <t>RCTUNT87</t>
  </si>
  <si>
    <t>STC-ADM</t>
  </si>
  <si>
    <t>RCTCHG86</t>
  </si>
  <si>
    <t>RCTUNT86</t>
  </si>
  <si>
    <t>STC-RES</t>
  </si>
  <si>
    <t>86</t>
  </si>
  <si>
    <t>RCTCHG85</t>
  </si>
  <si>
    <t>RCTUNT85</t>
  </si>
  <si>
    <t>STC-PTH</t>
  </si>
  <si>
    <t>85</t>
  </si>
  <si>
    <t>RCTCHG84</t>
  </si>
  <si>
    <t>RCTUNT84</t>
  </si>
  <si>
    <t>STC-LAB</t>
  </si>
  <si>
    <t>84</t>
  </si>
  <si>
    <t>RCTCHG83</t>
  </si>
  <si>
    <t>RCTUNT83</t>
  </si>
  <si>
    <t>STC-ANS</t>
  </si>
  <si>
    <t>83</t>
  </si>
  <si>
    <t>RCTCHG82</t>
  </si>
  <si>
    <t>RCTUNT82</t>
  </si>
  <si>
    <t>STC-OR</t>
  </si>
  <si>
    <t>82</t>
  </si>
  <si>
    <t>RCTCHG81</t>
  </si>
  <si>
    <t>RCTUNT81</t>
  </si>
  <si>
    <t>STC-CL</t>
  </si>
  <si>
    <t>81</t>
  </si>
  <si>
    <t>RCTCHG80</t>
  </si>
  <si>
    <t>RCTUNT80</t>
  </si>
  <si>
    <t>OBV</t>
  </si>
  <si>
    <t>80</t>
  </si>
  <si>
    <t>RCTCHG79</t>
  </si>
  <si>
    <t>RCTUNT79</t>
  </si>
  <si>
    <t>ORC</t>
  </si>
  <si>
    <t>79</t>
  </si>
  <si>
    <t>RCTCHG78</t>
  </si>
  <si>
    <t>RCTUNT78</t>
  </si>
  <si>
    <t>78</t>
  </si>
  <si>
    <t>RCTCHG77</t>
  </si>
  <si>
    <t>RCTUNT77</t>
  </si>
  <si>
    <t>TNA</t>
  </si>
  <si>
    <t>77</t>
  </si>
  <si>
    <t>RCTCHG76</t>
  </si>
  <si>
    <t>RCTUNT76</t>
  </si>
  <si>
    <t>PSH</t>
  </si>
  <si>
    <t>76</t>
  </si>
  <si>
    <t>RCTCHG75</t>
  </si>
  <si>
    <t>RCTUNT75</t>
  </si>
  <si>
    <t>ETH</t>
  </si>
  <si>
    <t>75</t>
  </si>
  <si>
    <t>RCTCHG74</t>
  </si>
  <si>
    <t>RCTUNT74</t>
  </si>
  <si>
    <t>REC</t>
  </si>
  <si>
    <t>74</t>
  </si>
  <si>
    <t>RCTCHG73</t>
  </si>
  <si>
    <t>RCTUNT73</t>
  </si>
  <si>
    <t>PSE</t>
  </si>
  <si>
    <t>73</t>
  </si>
  <si>
    <t>RCTCHG72</t>
  </si>
  <si>
    <t>RCTUNT72</t>
  </si>
  <si>
    <t>PST</t>
  </si>
  <si>
    <t>72</t>
  </si>
  <si>
    <t>RCTCHG71</t>
  </si>
  <si>
    <t>RCTUNT71</t>
  </si>
  <si>
    <t>FTH</t>
  </si>
  <si>
    <t>71</t>
  </si>
  <si>
    <t>RCTCHG70</t>
  </si>
  <si>
    <t>RCTUNT70</t>
  </si>
  <si>
    <t>ATH</t>
  </si>
  <si>
    <t>70</t>
  </si>
  <si>
    <t>RCTCHG69</t>
  </si>
  <si>
    <t>RCTUNT69</t>
  </si>
  <si>
    <t>GTH</t>
  </si>
  <si>
    <t>69</t>
  </si>
  <si>
    <t>RCTCHG68</t>
  </si>
  <si>
    <t>RCTUNT68</t>
  </si>
  <si>
    <t>ITH</t>
  </si>
  <si>
    <t>68</t>
  </si>
  <si>
    <t>RCTCHG67</t>
  </si>
  <si>
    <t>RCTUNT67</t>
  </si>
  <si>
    <t>CDS</t>
  </si>
  <si>
    <t>67</t>
  </si>
  <si>
    <t>RCTCHG66</t>
  </si>
  <si>
    <t>RCTUNT66</t>
  </si>
  <si>
    <t>MSE</t>
  </si>
  <si>
    <t>66</t>
  </si>
  <si>
    <t>RCTCHG65</t>
  </si>
  <si>
    <t>RCTUNT65</t>
  </si>
  <si>
    <t>MSS</t>
  </si>
  <si>
    <t>65</t>
  </si>
  <si>
    <t>RCTCHG64</t>
  </si>
  <si>
    <t>RCTUNT64</t>
  </si>
  <si>
    <t>ADM</t>
  </si>
  <si>
    <t>RCTCHG63</t>
  </si>
  <si>
    <t>RCTUNT63</t>
  </si>
  <si>
    <t>TMT</t>
  </si>
  <si>
    <t>63</t>
  </si>
  <si>
    <t>RCTCHG62</t>
  </si>
  <si>
    <t>RCTUNT62</t>
  </si>
  <si>
    <t>AMR</t>
  </si>
  <si>
    <t>62</t>
  </si>
  <si>
    <t>RCTCHG61</t>
  </si>
  <si>
    <t>RCTUNT61</t>
  </si>
  <si>
    <t>MRI</t>
  </si>
  <si>
    <t>61</t>
  </si>
  <si>
    <t>RCTCHG60</t>
  </si>
  <si>
    <t>RCTUNT60</t>
  </si>
  <si>
    <t>OPM</t>
  </si>
  <si>
    <t>RCTCHG59</t>
  </si>
  <si>
    <t>RCTUNT59</t>
  </si>
  <si>
    <t>AUD</t>
  </si>
  <si>
    <t>59</t>
  </si>
  <si>
    <t>RCTCHG58</t>
  </si>
  <si>
    <t>RCTUNT58</t>
  </si>
  <si>
    <t>HYP</t>
  </si>
  <si>
    <t>58</t>
  </si>
  <si>
    <t>RCTCHG57</t>
  </si>
  <si>
    <t>RCTUNT57</t>
  </si>
  <si>
    <t>LEU</t>
  </si>
  <si>
    <t>57</t>
  </si>
  <si>
    <t>RCTCHG56</t>
  </si>
  <si>
    <t>RCTUNT56</t>
  </si>
  <si>
    <t>AOR</t>
  </si>
  <si>
    <t>56</t>
  </si>
  <si>
    <t>RCTCHG55</t>
  </si>
  <si>
    <t>RCTUNT55</t>
  </si>
  <si>
    <t>OA</t>
  </si>
  <si>
    <t>55</t>
  </si>
  <si>
    <t>RCTCHG54</t>
  </si>
  <si>
    <t>RCTUNT54</t>
  </si>
  <si>
    <t>STH</t>
  </si>
  <si>
    <t>54</t>
  </si>
  <si>
    <t>RCTCHG53</t>
  </si>
  <si>
    <t>RCTUNT53</t>
  </si>
  <si>
    <t>OTH</t>
  </si>
  <si>
    <t>53</t>
  </si>
  <si>
    <t>RCTCHG52</t>
  </si>
  <si>
    <t>RCTUNT52</t>
  </si>
  <si>
    <t>PTH</t>
  </si>
  <si>
    <t>RCTCHG51</t>
  </si>
  <si>
    <t>RCTUNT51</t>
  </si>
  <si>
    <t>RDL</t>
  </si>
  <si>
    <t>RCTCHG50</t>
  </si>
  <si>
    <t>RCTUNT50</t>
  </si>
  <si>
    <t>PUL</t>
  </si>
  <si>
    <t>RCTCHG49</t>
  </si>
  <si>
    <t>RCTUNT49</t>
  </si>
  <si>
    <t>RES</t>
  </si>
  <si>
    <t>RCTCHG48</t>
  </si>
  <si>
    <t>RCTUNT48</t>
  </si>
  <si>
    <t>CAT</t>
  </si>
  <si>
    <t>RCTCHG47</t>
  </si>
  <si>
    <t>RCTUNT47</t>
  </si>
  <si>
    <t>NUC</t>
  </si>
  <si>
    <t>RCTCHG46</t>
  </si>
  <si>
    <t>RCTUNT46</t>
  </si>
  <si>
    <t>RAT</t>
  </si>
  <si>
    <t>RCTCHG45</t>
  </si>
  <si>
    <t>RCTUNT45</t>
  </si>
  <si>
    <t>RAD</t>
  </si>
  <si>
    <t>RCTCHG44</t>
  </si>
  <si>
    <t>RCTUNT44</t>
  </si>
  <si>
    <t>EEG</t>
  </si>
  <si>
    <t>RCTCHG43</t>
  </si>
  <si>
    <t>RCTUNT43</t>
  </si>
  <si>
    <t>EKG</t>
  </si>
  <si>
    <t>RCTCHG42</t>
  </si>
  <si>
    <t>RCTUNT42</t>
  </si>
  <si>
    <t>LAB</t>
  </si>
  <si>
    <t>RCTCHG41</t>
  </si>
  <si>
    <t>RCTUNT41</t>
  </si>
  <si>
    <t>ANS</t>
  </si>
  <si>
    <t>RCTCHG40</t>
  </si>
  <si>
    <t>RCTUNT40</t>
  </si>
  <si>
    <t>OR</t>
  </si>
  <si>
    <t>RCTCHG39</t>
  </si>
  <si>
    <t>RCTUNT39</t>
  </si>
  <si>
    <t>DEL</t>
  </si>
  <si>
    <t>RCTCHG38</t>
  </si>
  <si>
    <t>RCTUNT38</t>
  </si>
  <si>
    <t>LIT</t>
  </si>
  <si>
    <t>RCTCHG37</t>
  </si>
  <si>
    <t>RCTUNT37</t>
  </si>
  <si>
    <t>TRO</t>
  </si>
  <si>
    <t>RCTCHG36</t>
  </si>
  <si>
    <t>RCTUNT36</t>
  </si>
  <si>
    <t>REF</t>
  </si>
  <si>
    <t>RCTCHG35</t>
  </si>
  <si>
    <t>RCTUNT35</t>
  </si>
  <si>
    <t>OCL</t>
  </si>
  <si>
    <t>RCTCHG34</t>
  </si>
  <si>
    <t>RCTUNT34</t>
  </si>
  <si>
    <t>FSE</t>
  </si>
  <si>
    <t>RCTCHG33</t>
  </si>
  <si>
    <t>RCTUNT33</t>
  </si>
  <si>
    <t>SDS</t>
  </si>
  <si>
    <t>33</t>
  </si>
  <si>
    <t>RCTCHG32</t>
  </si>
  <si>
    <t>RCTUNT32</t>
  </si>
  <si>
    <t>PDC</t>
  </si>
  <si>
    <t>32</t>
  </si>
  <si>
    <t>RCTCHG31</t>
  </si>
  <si>
    <t>RCTUNT31</t>
  </si>
  <si>
    <t>AMS</t>
  </si>
  <si>
    <t>RCTCHG30</t>
  </si>
  <si>
    <t>RCTUNT30</t>
  </si>
  <si>
    <t>CLP</t>
  </si>
  <si>
    <t>RCTCHG29</t>
  </si>
  <si>
    <t>RCTUNT29</t>
  </si>
  <si>
    <t>CL</t>
  </si>
  <si>
    <t>RCTCHG28</t>
  </si>
  <si>
    <t>RCTUNT28</t>
  </si>
  <si>
    <t>EMG</t>
  </si>
  <si>
    <t>RCTCHG27</t>
  </si>
  <si>
    <t>RCTUNT27</t>
  </si>
  <si>
    <t>PSD</t>
  </si>
  <si>
    <t>RCTCHG26</t>
  </si>
  <si>
    <t>RCTUNT26</t>
  </si>
  <si>
    <t>PSP</t>
  </si>
  <si>
    <t>26</t>
  </si>
  <si>
    <t>RCTCHG25</t>
  </si>
  <si>
    <t>RCTUNT25</t>
  </si>
  <si>
    <t>ADD</t>
  </si>
  <si>
    <t>RCTCHG24</t>
  </si>
  <si>
    <t>RCTUNT24</t>
  </si>
  <si>
    <t>RDS</t>
  </si>
  <si>
    <t>RCTCHG23</t>
  </si>
  <si>
    <t>RCTUNT23</t>
  </si>
  <si>
    <t>NNB</t>
  </si>
  <si>
    <t>RCTCHG22</t>
  </si>
  <si>
    <t>RCTUNT22</t>
  </si>
  <si>
    <t>ND</t>
  </si>
  <si>
    <t>RCTCHG21</t>
  </si>
  <si>
    <t>RCTUNT21</t>
  </si>
  <si>
    <t>PSG</t>
  </si>
  <si>
    <t>RCTCHG20</t>
  </si>
  <si>
    <t>RCTUNT20</t>
  </si>
  <si>
    <t>PCD</t>
  </si>
  <si>
    <t>RCTCHG19</t>
  </si>
  <si>
    <t>RCTUNT19</t>
  </si>
  <si>
    <t>PAD</t>
  </si>
  <si>
    <t>19</t>
  </si>
  <si>
    <t>RCTCHG18</t>
  </si>
  <si>
    <t>RCTUNT18</t>
  </si>
  <si>
    <t>CRH</t>
  </si>
  <si>
    <t>18</t>
  </si>
  <si>
    <t>RCTCHG17</t>
  </si>
  <si>
    <t>RCTUNT17</t>
  </si>
  <si>
    <t>ICC</t>
  </si>
  <si>
    <t>17</t>
  </si>
  <si>
    <t>RCTCHG16</t>
  </si>
  <si>
    <t>RCTUNT16</t>
  </si>
  <si>
    <t>RHB</t>
  </si>
  <si>
    <t>16</t>
  </si>
  <si>
    <t>RCTCHG15</t>
  </si>
  <si>
    <t>RCTUNT15</t>
  </si>
  <si>
    <t>PRE</t>
  </si>
  <si>
    <t>15</t>
  </si>
  <si>
    <t>RCTCHG14</t>
  </si>
  <si>
    <t>RCTUNT14</t>
  </si>
  <si>
    <t>NUR</t>
  </si>
  <si>
    <t>14</t>
  </si>
  <si>
    <t>RCTCHG13</t>
  </si>
  <si>
    <t>RCTUNT13</t>
  </si>
  <si>
    <t>ONC</t>
  </si>
  <si>
    <t>13</t>
  </si>
  <si>
    <t>RCTCHG12</t>
  </si>
  <si>
    <t>RCTUNT12</t>
  </si>
  <si>
    <t>TRM</t>
  </si>
  <si>
    <t>12</t>
  </si>
  <si>
    <t>RCTCHG11</t>
  </si>
  <si>
    <t>RCTUNT11</t>
  </si>
  <si>
    <t>PSI</t>
  </si>
  <si>
    <t>RCTCHG10</t>
  </si>
  <si>
    <t>RCTUNT10</t>
  </si>
  <si>
    <t>BUR</t>
  </si>
  <si>
    <t>RCTCHG9</t>
  </si>
  <si>
    <t>RCTUNT9</t>
  </si>
  <si>
    <t>NEO</t>
  </si>
  <si>
    <t>RCTCHG8</t>
  </si>
  <si>
    <t>RCTUNT8</t>
  </si>
  <si>
    <t>PIC</t>
  </si>
  <si>
    <t>RCTCHG7</t>
  </si>
  <si>
    <t>RCTUNT7</t>
  </si>
  <si>
    <t>CCU</t>
  </si>
  <si>
    <t>RCTCHG6</t>
  </si>
  <si>
    <t>RCTUNT6</t>
  </si>
  <si>
    <t>MIS</t>
  </si>
  <si>
    <t>RCTCHG5</t>
  </si>
  <si>
    <t>RCTUNT5</t>
  </si>
  <si>
    <t>DEF</t>
  </si>
  <si>
    <t>RCTCHG4</t>
  </si>
  <si>
    <t>RCTUNT4</t>
  </si>
  <si>
    <t>OBS</t>
  </si>
  <si>
    <t>RCTCHG3</t>
  </si>
  <si>
    <t>RCTUNT3</t>
  </si>
  <si>
    <t>PSY</t>
  </si>
  <si>
    <t>RCTCHG2</t>
  </si>
  <si>
    <t>RCTUNT2</t>
  </si>
  <si>
    <t>PED</t>
  </si>
  <si>
    <t>RCTCHG1</t>
  </si>
  <si>
    <t>RCTUNT1</t>
  </si>
  <si>
    <t>MSG</t>
  </si>
  <si>
    <t>CHARGES</t>
  </si>
  <si>
    <t xml:space="preserve">UNITS </t>
  </si>
  <si>
    <t>Patient Disposition</t>
  </si>
  <si>
    <r>
      <t xml:space="preserve">Discharged  </t>
    </r>
    <r>
      <rPr>
        <b/>
        <i/>
        <u/>
        <sz val="10"/>
        <color theme="1"/>
        <rFont val="Calibri"/>
        <family val="2"/>
      </rPr>
      <t>To</t>
    </r>
    <r>
      <rPr>
        <b/>
        <i/>
        <sz val="10"/>
        <color theme="1"/>
        <rFont val="Calibri"/>
        <family val="2"/>
      </rPr>
      <t xml:space="preserve"> or Transferred </t>
    </r>
    <r>
      <rPr>
        <b/>
        <i/>
        <u/>
        <sz val="10"/>
        <color theme="1"/>
        <rFont val="Calibri"/>
        <family val="2"/>
      </rPr>
      <t>To</t>
    </r>
  </si>
  <si>
    <t>New HSCRC Description</t>
  </si>
  <si>
    <t>Discharged/Transferred to an Inpatient Rehabilitation Facility Including Distinct Part Units of a Hospital</t>
  </si>
  <si>
    <t>TO DISTINCT ON-SITE REHABILITATION UNIT FROM ACUTE CARE</t>
  </si>
  <si>
    <t xml:space="preserve"> Discharged/Transferred to a Short-term General Hospital for Inpatient Care</t>
  </si>
  <si>
    <t>TO ACUTE CARE UNIT FROM ON-SITE REHABILITATION UNIT</t>
  </si>
  <si>
    <t xml:space="preserve">TO CHRONIC UNIT FROM ON-SITE REHABILITATION UNIT   </t>
  </si>
  <si>
    <t>To an another acute care hospital for inpatient care (includes transfers to acute care units within the same hospital)</t>
  </si>
  <si>
    <t xml:space="preserve">TO ON-SITE REHABILITATION UNIT FROM CHRONIC CARE UNIT </t>
  </si>
  <si>
    <t xml:space="preserve">Discharged/Transferred to a Short-term General Hospital for Inpatient Care
</t>
  </si>
  <si>
    <t xml:space="preserve">TO CHRONIC UNIT FROM ACUTE CARE UNIT  </t>
  </si>
  <si>
    <t>Acute care - to another unit (same hospital)</t>
  </si>
  <si>
    <t xml:space="preserve">TO ACUTE CARE UNIT FROM CHRONIC CARE UNIT </t>
  </si>
  <si>
    <t>Discharged/Transferred to a Psychiatric Hospital or Psychiatric Distinct Part Unit of a Hospital</t>
  </si>
  <si>
    <t xml:space="preserve">TO ON-SITE PSYCHIATRIC UNIT FROM ACUTE CARE UNIT   </t>
  </si>
  <si>
    <t>Acute care - another unit (same hospital)</t>
  </si>
  <si>
    <t>TO ACUTE CARE UNIT FROM ON-SITE PSYCHIATRIC UNIT</t>
  </si>
  <si>
    <t xml:space="preserve">02 </t>
  </si>
  <si>
    <t>Acute care - to sub-acute (same hospital)</t>
  </si>
  <si>
    <t>TO ON-SITE SUBACUTE</t>
  </si>
  <si>
    <t>Acute care - to sub-acute (same hospital) - Planned RA</t>
  </si>
  <si>
    <t>Discharged/Transferred to a Short-Term General Hospital for Inpatient Care with a Planned Acute Care Hospital Inpatient Readmission</t>
  </si>
  <si>
    <t>Hospice –onsite</t>
  </si>
  <si>
    <t>Discharged/Transferred to a Hospice - Medical Facility (Certified) Providing Hospice Level of Care</t>
  </si>
  <si>
    <t>TO A HOSPICE  FACILITY</t>
  </si>
  <si>
    <t>Acute Care - another facility</t>
  </si>
  <si>
    <t>TO ANOTHER ACUTE CARE HOSPITAL</t>
  </si>
  <si>
    <t xml:space="preserve">TO ANOTHER ACUTE CARE HOSPITAL    </t>
  </si>
  <si>
    <t>Cancer/Children's Hospital</t>
  </si>
  <si>
    <t>Discharged/Transferred to a Designated Cancer Center or Children’s Hospital</t>
  </si>
  <si>
    <t>To a designated cancer center or children's hospital (includes Mt Wash, Kennedy Krieger, Greenbaum, Sidney Kimmel and Children's Hosp in DC)</t>
  </si>
  <si>
    <t>Acute Care - another facility - Planned RA</t>
  </si>
  <si>
    <t>Discharged/Transferred to a Short Term General Hospital for Inpatient Care with a Planned Acute Care Hospital Inpatient Readmission</t>
  </si>
  <si>
    <t>Cancer or Children's Hospital - Planned RA</t>
  </si>
  <si>
    <t>Discharged/Transferred to a Designated Cancer Center or Children’s Hospital with a Planned Acute Care Hospital Inpatient Readmission</t>
  </si>
  <si>
    <t>ED at another Hospital</t>
  </si>
  <si>
    <t xml:space="preserve">TO ANOTHER INSTITUTION FOR OUTPATIENT SERVICES </t>
  </si>
  <si>
    <t>Yes/No</t>
  </si>
  <si>
    <t>Rehab Hospital (IRF)</t>
  </si>
  <si>
    <t>TO A REHABILITATION HOSPITAL OR REHABILITATION UNIT OF ANOTHER HOSPITAL</t>
  </si>
  <si>
    <t xml:space="preserve"> TO REHAB FACILITY OR  REHAB UNIT OF OTHER ACUTE CARE HOSPITAL  </t>
  </si>
  <si>
    <t>Rehab Hospital (IRF) - Planned RA</t>
  </si>
  <si>
    <t>Discharged/Transferred to an Inpatient Rehabilitation Facility (IRF) including Rehabilitation Distinct Part Units of a Hospital with a Planned Acute Care Hospital Inpatient Readmission</t>
  </si>
  <si>
    <t>Rehab Unit of Acute Hospital</t>
  </si>
  <si>
    <t>ADMITTED TO ON-SITE  REHAB UNIT</t>
  </si>
  <si>
    <t>Psych Hospital or Unit at acute hospital</t>
  </si>
  <si>
    <t>TO A PSYCHIATRIC HOSPITAL OR AN OFF-SITE PSYCHIATRIC UNIT OF ANOTHER HOSPITAL</t>
  </si>
  <si>
    <t>TO OTHER HEALTHCARE FACILITY</t>
  </si>
  <si>
    <t>Psych Hospital or Unit at acute hospital - Planned RA</t>
  </si>
  <si>
    <t>Discharged/Transferred to a Psychiatric Hospital or Psychiatric Distinct Part Unit of a Hospital with a Planned Acute Care Hospital Inpatient Readmission</t>
  </si>
  <si>
    <t>Discharged/Transferred to a Skilled Nursing Facility (SNF) with Medicare Certification in Anticipation of Skilled Care.</t>
  </si>
  <si>
    <t xml:space="preserve">TO A CHRONIC HOSPITAL </t>
  </si>
  <si>
    <t>TO  LONG TERM CARE FACILITY: A FACILITY THAT PROVIDES ACUTE INPATIENT CARE WITH AN AVERAGE LOS OF 25+ DAYS (INCLUDES INTERMEDIATE CARE FACILITY (ICF).</t>
  </si>
  <si>
    <t>To SNF with Medicare certification in anticipation of skilled care</t>
  </si>
  <si>
    <t xml:space="preserve">Long Term Care </t>
  </si>
  <si>
    <t>TO A LONG TERM CARE FACILITY: A FACILITY THAT PROVIDES ACUTE INPATIENT CARE WITH AN AVERAGE LENGTH OF STAY OF 25 DAYS OR GREATER</t>
  </si>
  <si>
    <t>Long Term Care - Planned RA</t>
  </si>
  <si>
    <t>Discharged/Transferred to a Medicare Certified Long Term Care Hospital (LTCH) with a Planned Acute Care Hospital Inpatient Readmission</t>
  </si>
  <si>
    <t>Subacute Care (including sub acute rehab)</t>
  </si>
  <si>
    <t>TO A SUBACUTE FACILITY: A FACILITY THAT PROVIDES MORE INTENSIVE CARE THAN TRADITIONAL NURSING FACILITY BUT LESS THAN ACUTE CARE.</t>
  </si>
  <si>
    <t xml:space="preserve">TO SKILLED NURSING FACILITY (SNF): A MEDICARE-CERTIFIED NURSING FACILITY IN ANTICIPATION OF SKILLED CARE </t>
  </si>
  <si>
    <t>Subacute Care - Planned RA</t>
  </si>
  <si>
    <t>Discharged/Transferred to a Skilled Nursing Facility (SNF) with Medicare Certification with a Planned Acute Care Hospital Inpatient Readmission</t>
  </si>
  <si>
    <t>VA</t>
  </si>
  <si>
    <t>Discharged/Transferred to a Federal Hospital: Department of Defense hospital, Veteran's administration hospital, Veteran’s administration nursing facility (to be used whether the patient lives there or not); also used when a patient is transferred to an inpatient psychiatric unit of a VA hospital.</t>
  </si>
  <si>
    <t>TO OTHER HEALTH CARE FACILITY</t>
  </si>
  <si>
    <t>To Federal Health Care Facility (includes VA hospital, VA SNF or DoD hospitals)</t>
  </si>
  <si>
    <t>Nursing Home, Medicaid</t>
  </si>
  <si>
    <t>Discharged/Transferred to a Nursing Facility Certified Under Medicaid but not Certified Under Medicare</t>
  </si>
  <si>
    <t>To a nursing facility certified under Medicaid but not certified under Medicare</t>
  </si>
  <si>
    <t>Other Healthcare Facility</t>
  </si>
  <si>
    <t>Discharged/transferred to another Type of Health Care Institution not Defined Elsewhere in this List</t>
  </si>
  <si>
    <t>VA - Planned RA</t>
  </si>
  <si>
    <t>Discharged/Transferred to a Federal Health Care Facility with a Planned Acute Care Hospital Inpatient Readmission</t>
  </si>
  <si>
    <t>Nursing Home, Medicaid - Planned RA</t>
  </si>
  <si>
    <t>Discharged/Transferred to a Nursing Facility Certified Under Medicaid but not Certified Under Medicare with a Planned Acute Care Hospital Inpatient Readmission</t>
  </si>
  <si>
    <t>Other Healthcare Facility - Planned RA</t>
  </si>
  <si>
    <t>Discharged/Transferred to Another Type of Health Care Institution not Defined Elsewhere in this Code List with a Planned Acute Care Hospital Inpatient Readmission</t>
  </si>
  <si>
    <t>Psych -Residential Treatment Center</t>
  </si>
  <si>
    <t>TO A RESIDENTIAL TREATMENT CENTER</t>
  </si>
  <si>
    <t>Rehab for Substance Abuse</t>
  </si>
  <si>
    <t>TO A SUBSTANCE ABUSE REHAB FACILITY</t>
  </si>
  <si>
    <t>Psych Hospital-State</t>
  </si>
  <si>
    <t>TO A STATE PSYCHIATRIC HOSPITAL</t>
  </si>
  <si>
    <t>TO A SKILLED NURSING HOME FACILITY (SNF):  A MEDICARE-CERTIFIED NURSING FACILITY IN ANTICIPATION OF SKILLED CARE</t>
  </si>
  <si>
    <t>SNF - Planned RA</t>
  </si>
  <si>
    <t>DSS Placement</t>
  </si>
  <si>
    <t xml:space="preserve">01 </t>
  </si>
  <si>
    <t>TO A DEPARTMENT OF SOCIAL SERVICES PLACEMENT</t>
  </si>
  <si>
    <t xml:space="preserve">TO HOME OR SELF-CARE (INCLUDING PRISON)   </t>
  </si>
  <si>
    <t>To home or self care (routine discharge) (includes home oxygen w/o home health services (FAQ# 4), group care, foster care, independent living, shelter, and other residential care arrangements; outpatient programs such as partial hospitalization (FAQ #5)or outpatient chemical dependency programs, DSS Referral, Social Services Placement, SARC Sexual Assault/Spousal Abuse Resource Center, and House of Ruth)</t>
  </si>
  <si>
    <t>TO A HOSPICE FACILITY</t>
  </si>
  <si>
    <t>Home or Foster Care</t>
  </si>
  <si>
    <t>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t>
  </si>
  <si>
    <t>TO HOME OR SELF-CARE: INCLUDES NON-STATE DESIGNATED ASSISTED LIVING FACILITY</t>
  </si>
  <si>
    <t>Home or Foster Care - Planned RA</t>
  </si>
  <si>
    <t>Discharged to Home or Self Care with a Planned Acute Care Hospital Inpatient Readmission</t>
  </si>
  <si>
    <t>Intermediate Care</t>
  </si>
  <si>
    <t xml:space="preserve">Discharged/Transferred to a facility that provides custodial or supportive care </t>
  </si>
  <si>
    <t>Hospice at Home or ALF</t>
  </si>
  <si>
    <t>Discharged/Transferred to a Hospice - Home</t>
  </si>
  <si>
    <t xml:space="preserve">TO HOME WITH HOSPICE </t>
  </si>
  <si>
    <t>To hospice - home</t>
  </si>
  <si>
    <t>Home Health</t>
  </si>
  <si>
    <t>Discharged/Transferred to Home Under Care of Organized Home Health Service Organization in Anticipation of Covered Skilled Care</t>
  </si>
  <si>
    <t xml:space="preserve">TO HOME UNDER THE CARE OF A HOME HEALTH AGENCY </t>
  </si>
  <si>
    <t>TO HOME UNDER THE CARE OF A HOME HEALTH AGENCY</t>
  </si>
  <si>
    <t>Discharged/Transferred to Home Under Care of Organized Home Health Service Organization with a Planned Acute Care Hospital Inpatient Readmission</t>
  </si>
  <si>
    <t>Homeless Shelter</t>
  </si>
  <si>
    <t xml:space="preserve">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
</t>
  </si>
  <si>
    <t>TO SHELTERS</t>
  </si>
  <si>
    <t>Prison, Detention Center, Jail, Policy Custody</t>
  </si>
  <si>
    <t>Discharged/transferred to court/law enforcement (including from jail, prison, under police custody, arrested, incarcerated, correctional hospital or court )</t>
  </si>
  <si>
    <t>TO JUVENILE/ADULT DETENTION OR POLICE CUSTODY</t>
  </si>
  <si>
    <t>To court/law enforcement (including from jail, prison, under police custody, arrested, incarcerated, correctional hospital or court )</t>
  </si>
  <si>
    <t>Discharged/Transferred to Court/Law Enforcement with a Planned Acute Care Hospital Inpatient Readmission</t>
  </si>
  <si>
    <t xml:space="preserve">Congregate Housing </t>
  </si>
  <si>
    <t>TO SUPERVISED/CONGREGATE HOUSE</t>
  </si>
  <si>
    <t>Congregate Housing  - Planned RA</t>
  </si>
  <si>
    <t>Discharged/Transferred to a Facility that Provides Custodial or Supportive Care with a Planned Acute Care Hospital Inpatient Readmission</t>
  </si>
  <si>
    <t>Expired</t>
  </si>
  <si>
    <t>Expired (report only when the patient dies)</t>
  </si>
  <si>
    <t xml:space="preserve">EXPIRED  </t>
  </si>
  <si>
    <t>EXPIRED</t>
  </si>
  <si>
    <t>AMA</t>
  </si>
  <si>
    <t>Left Against Medical Advice or Discontinued Care</t>
  </si>
  <si>
    <t>LEFT AGAINST MEDICAL ADVICE</t>
  </si>
  <si>
    <t>Left against medical advice or discontinued care (includes administrative discharge, escape, absent without official leave)</t>
  </si>
  <si>
    <t>Administrative d/c</t>
  </si>
  <si>
    <t>ADMINISTRATIVE DISCHARGED</t>
  </si>
  <si>
    <t>AWOL</t>
  </si>
  <si>
    <t>ABSENT WITHOUT OFFICIAL LEAVE (AWOL)</t>
  </si>
  <si>
    <t>Crisis Center</t>
  </si>
  <si>
    <t>CRISIS CENTER</t>
  </si>
  <si>
    <t>09 
(M'care OP Only)</t>
  </si>
  <si>
    <t>Admitted as an Inpatient to this Hospital</t>
  </si>
  <si>
    <t>ADMITTED AS INPATIENT</t>
  </si>
  <si>
    <t>Eliminate this code as an option (not needed)</t>
  </si>
  <si>
    <t>Acute care - to sub-acute or swing bed unit (same hospital)</t>
  </si>
  <si>
    <t xml:space="preserve">Discharged/Transferred to a Hospital-based Medicare Approved Swing Bed </t>
  </si>
  <si>
    <t>ADMITTED TO ON-SITE SUB-ACUTE OR SWING BED</t>
  </si>
  <si>
    <t>Acute care - to  swing bed unit (same hospital) - Planned RA</t>
  </si>
  <si>
    <t>Discharged/Transferred to a Hospital-based Medicare Approved Swing Bed with a Planned Acute Care Hospital Inpatient Readmission</t>
  </si>
  <si>
    <t>Critical Access Hospital</t>
  </si>
  <si>
    <t>Discharged/Transferred to a Critical Access Hospital (CAH)</t>
  </si>
  <si>
    <t>Designated Disaster Alternative Care Site</t>
  </si>
  <si>
    <t>Discharge/transfer to a Designated Disaster Alternative Care Site</t>
  </si>
  <si>
    <t>Critical Access Hospital - Planned RA</t>
  </si>
  <si>
    <t>Discharged/Transferred To a Critical Access Hospital (CAH) with a Planned Acute Care Hospital Inpatient Readmission</t>
  </si>
  <si>
    <t>Labor and Delivery ( or Another OP setting) - same hospital</t>
  </si>
  <si>
    <t>TRANSFERED TO ANOTHER OUTPATIENT SETTING (I.E., CLINIC OR ANCILLARY) FOR SERVICES (same hospital)</t>
  </si>
  <si>
    <t>IRC</t>
  </si>
  <si>
    <t>10 = HOSPICE</t>
  </si>
  <si>
    <t>REVCD1</t>
  </si>
  <si>
    <t>REVCD2</t>
  </si>
  <si>
    <t>REVCD3</t>
  </si>
  <si>
    <t>REVCD4</t>
  </si>
  <si>
    <t>REVCD5</t>
  </si>
  <si>
    <t>REVCD6</t>
  </si>
  <si>
    <t>REVCD7</t>
  </si>
  <si>
    <t>REVCD8</t>
  </si>
  <si>
    <t>REVCD9</t>
  </si>
  <si>
    <t>REVCD10</t>
  </si>
  <si>
    <t>REC_TYPE</t>
  </si>
  <si>
    <t>PRIN_HMO</t>
  </si>
  <si>
    <t>Format</t>
  </si>
  <si>
    <t>NNNNNNNNNNNNNNNNNN = PATIENT ACCOUNT NUMBER</t>
  </si>
  <si>
    <t xml:space="preserve">NNNNNNNNNNN = PATIENT'S MEDICAL RECORD NUMBER </t>
  </si>
  <si>
    <t xml:space="preserve">XXXXXXXXXXXXXXXXXXXXXXXXX = OTHER PREFERRED LANGAUAGE </t>
  </si>
  <si>
    <t>Enter the patient’s preferred spoken language for a health-related encounter from the list of codes below. If the patient's language is not listed below, code "Other", then report their language in Data Item #21, Other Preferred Language.</t>
  </si>
  <si>
    <t xml:space="preserve">Enter whether the self-defined race of the patient is Asian using the following coding. Asian is defined as a person having lineage in any of the original peoples of the Far East, Southeast Asia, or the Indian subcontinent including, for example, Cambodia, China, India, Japan, Korea, Malaysia, Pakistan, the Philippine Islands, Thailand, and Vietnam. </t>
  </si>
  <si>
    <t xml:space="preserve">Enter whether the self-defined race of the patient is Native Hawaiian or Other Pacific Islander using the following coding. Native Hawaiian or Other Pacific Islander is defined as a person having lineage in any of the original peoples of Hawaii, Guam, Samoa, or other Pacific Islands. </t>
  </si>
  <si>
    <t xml:space="preserve">Enter whether the self-defined race of the patient is American Indian or an Alaska Native using the following coding. American Indian or    Alaska Native is defined as a person having lineage in any of the original peoples of North and South America (including Central America) and who maintains tribal affiliation or community attachment. </t>
  </si>
  <si>
    <t>Enter whether the self-defined race of the patient is Black or African American using the following coding. Black or African American is defined as a    person having lineage in any of the Black racial groups of Africa.</t>
  </si>
  <si>
    <t>Enter whether the patient-defined ethnicity is Hispanic using the following coding. Hispanic is defined as a person of Cuban, Mexican, Puerto Rican, South or Central American, or other Spanish culture or lineage, regardless of race. The term, "Spanish origin," can be used in addition to "Hispanic or Latino."</t>
  </si>
  <si>
    <t>See "Provider ID" tab for codes</t>
  </si>
  <si>
    <t>XXXXXX = PROVIDER ID CODE</t>
  </si>
  <si>
    <t>11 = DO NOT USE - RESERVED FOR PSYC HOSPITALS</t>
  </si>
  <si>
    <t>12 = DO NOT USE - RESERVED FOR PSYC HOSPITALS</t>
  </si>
  <si>
    <t>14 = DO NOT USE - RESERVED FOR PSYC HOSPITALS</t>
  </si>
  <si>
    <t>15 = DO NOT USE - RESERVED FOR PSYC HOSPITALS</t>
  </si>
  <si>
    <t>16 = DO NOT USE - RESERVED FOR PSYC HOSPITALS</t>
  </si>
  <si>
    <t>17 = DO NOT USE - RESERVED FOR PSYC HOSPITALS</t>
  </si>
  <si>
    <t>15 = UNKNOWN</t>
  </si>
  <si>
    <t>13 = DO NOT USE - RESERVED FOR PSYC HOSPITALS</t>
  </si>
  <si>
    <t>Data Quality</t>
  </si>
  <si>
    <t>100% Complete</t>
  </si>
  <si>
    <t>Yes, if procedure is reported</t>
  </si>
  <si>
    <t>Yes, If diagnosis is reported</t>
  </si>
  <si>
    <t>Enter the total charges associated with the related UB-04 revenue code, units and rate center.</t>
  </si>
  <si>
    <t>Enter the code that identifies the HSCRC rate center to which the related UB revenue code and charges are mapped.</t>
  </si>
  <si>
    <t>Inpatient Data Submission Format</t>
  </si>
  <si>
    <t>A.</t>
  </si>
  <si>
    <t>•</t>
  </si>
  <si>
    <t>C.</t>
  </si>
  <si>
    <t xml:space="preserve"> Alphabetical characters (A-Z) may only be used for the following data elements:</t>
  </si>
  <si>
    <t>Primary, Secondary and E-Code Diagnosis Codes</t>
  </si>
  <si>
    <t>Primary and Secondary Procedure Codes</t>
  </si>
  <si>
    <t>Reserve Flag Fields</t>
  </si>
  <si>
    <t>Preferred Other Language</t>
  </si>
  <si>
    <t>Diagnosis Present on Admission (POA) Codes</t>
  </si>
  <si>
    <t>Type of Event (for Psychiatric Events)</t>
  </si>
  <si>
    <t>Provider Specific Admission Source and Discharge Disposition</t>
  </si>
  <si>
    <t>D.</t>
  </si>
  <si>
    <t>MD Medicaid ID Number</t>
  </si>
  <si>
    <t>Primary and Secondary Health Plan Payer</t>
  </si>
  <si>
    <t>Primary and Secondary Expected Payer</t>
  </si>
  <si>
    <t>Operating and Attending NPI</t>
  </si>
  <si>
    <t>Preferred Language Codes</t>
  </si>
  <si>
    <t>UB-04 Codes</t>
  </si>
  <si>
    <t>E.</t>
  </si>
  <si>
    <t xml:space="preserve"> The following date variables are to be reported in the MMDDYYYY format:</t>
  </si>
  <si>
    <t>Admission and Discharge Dates</t>
  </si>
  <si>
    <t>Procedure Dates</t>
  </si>
  <si>
    <t>Dates of Psychiatric Events</t>
  </si>
  <si>
    <t>F.</t>
  </si>
  <si>
    <t>G.</t>
  </si>
  <si>
    <t>H.</t>
  </si>
  <si>
    <t>The "BAR" delimiter is the character "|", which is above the Backslash key.</t>
  </si>
  <si>
    <t>One Type 1 record: Patient/Payer/Provider Demographic Data</t>
  </si>
  <si>
    <t>One Type 2 record: Clinical Data</t>
  </si>
  <si>
    <t>Multiple Type 3 records: Financial/Billing Data</t>
  </si>
  <si>
    <t>Multiple Type 4 records: Psychiatric Event Data</t>
  </si>
  <si>
    <t>Hospital ID Number</t>
  </si>
  <si>
    <t>UM - Prince George’s Hospital Center</t>
  </si>
  <si>
    <t>UM-Bowie Health Center</t>
  </si>
  <si>
    <t xml:space="preserve">Each Type 3 record can hold up to 10 occurrences of revenue data. </t>
  </si>
  <si>
    <t xml:space="preserve"> The last occurrence of revenue data shall contain the total charges for the patient.</t>
  </si>
  <si>
    <t>The Medication Panel data should only be reported in the first Type 4 Record.</t>
  </si>
  <si>
    <t xml:space="preserve">Each Type 4 record can hold up to 10 occurrences of restraint, seclusion or constant observation data. </t>
  </si>
  <si>
    <t xml:space="preserve">The data is required to have a "PIPE" delimiter (a.k.a. "BAR") between each data element. </t>
  </si>
  <si>
    <t>This delimiter is NOT required at the end of the record.</t>
  </si>
  <si>
    <t>Patient Zip Code</t>
  </si>
  <si>
    <t>Decimal points not be used with any other data element (i.e., diagnosis codes, and procedure codes).</t>
  </si>
  <si>
    <t>ATPHYNPI</t>
  </si>
  <si>
    <t>XXXXXXX = ICD-10-CM CODE</t>
  </si>
  <si>
    <t>2 = RECORD TYPE 2 - CLINICAL DATA</t>
  </si>
  <si>
    <t>Yes, if REVCODE is reported</t>
  </si>
  <si>
    <t>Yes, if TYPEEV is reported</t>
  </si>
  <si>
    <t>CalvertHealth Medical Center</t>
  </si>
  <si>
    <t xml:space="preserve">Expected Tertiary Health Plan Payer
</t>
  </si>
  <si>
    <t xml:space="preserve">Expected Tertiary Payer </t>
  </si>
  <si>
    <t xml:space="preserve"> No alpha or special characters.</t>
  </si>
  <si>
    <t xml:space="preserve"> Alpha only. No special characters</t>
  </si>
  <si>
    <t>Enter in each appropriate field the ICD-10-CM coding for the secondary diagnoses per the  ICD-10-CM coding guidelines</t>
  </si>
  <si>
    <t xml:space="preserve">NNNNNNNNN = TOTAL CHARGES ASSOCIATED WITH THE UB-04 CODE </t>
  </si>
  <si>
    <t>DECIMAL POINT MUST BE INCLUDED</t>
  </si>
  <si>
    <t xml:space="preserve">Enter the total charges associated with the related UB-04 revenue code, units and rate center. </t>
  </si>
  <si>
    <t>No alpha or special characters.</t>
  </si>
  <si>
    <t>The Medicaid ID number is not the same as the Medicaid MCO ID number or the Member ID number. Medicaid ID Number field will be alphanumeric can contain letters and numbers</t>
  </si>
  <si>
    <t xml:space="preserve">NNNNNNNNNNN = SYSTEM HOSPITAL EMPI NUMBER </t>
  </si>
  <si>
    <t>4 = RECORD TYPE 4 - PSYCHIATRIC EVENT DATA</t>
  </si>
  <si>
    <t>Max Length</t>
  </si>
  <si>
    <t>Unlimited</t>
  </si>
  <si>
    <t xml:space="preserve"> The following data elements are character (LEADING ZEROES WILL BE ADDED DURING PROCESSING TO THESE FIELDS TO FILL TO MAXIMUM LENGTH):</t>
  </si>
  <si>
    <t>Newborn</t>
  </si>
  <si>
    <t>NBI/NBO</t>
  </si>
  <si>
    <t>Choose NBI for Newborn birth Inside Hospital; Choose NBO for birth outside the hospital. NA to Outpatients</t>
  </si>
  <si>
    <t>NEWBORN (PATIENT BORN IN HOSPITAL)</t>
  </si>
  <si>
    <t>01 = ROUTINE DISCHARGE TO HOME OR SELF CARE. INCLUDES HOME OXYGEN W/O HOME HEALTH SERVICES (MEDICARE FAQ# 4), GROUP CARE, FOSTER CARE, INDEPENDENT LIVING, SHELTER, AND OTHER RESIDENTIAL CARE ARRANGEMENTS, OUTPATIENT PROGRAMS SUCH AS PARTIAL HOSPITALIZATION (MEDICARE FAQ #5) OR OUTPATIENT CHEMICAL DEPENDENCY PROGRAMS, DSS REFERRAL, SOCIAL SERVICES PLACEMENT, SARC SEXUAL ASSAULT/SPOUSAL ABUSE RESOURCE CENTER, AND HOUSE OF RUTH</t>
  </si>
  <si>
    <t>03 = TO SNF WITH MEDICARE CERTIFICATION IN ANTICIPATION OF SKILLED CARE</t>
  </si>
  <si>
    <t>07 = LEFT AGAINST MEDICAL ADVICE OR DISCONTINUED CARE (INCLUDES ADMINISTRATIVE DISCHARGE, ESCAPE, ABSENT WITHOUT OFFICIAL LEAVE)</t>
  </si>
  <si>
    <t xml:space="preserve">09 = UNKNOWN </t>
  </si>
  <si>
    <t>210029</t>
  </si>
  <si>
    <t>210058</t>
  </si>
  <si>
    <t>96</t>
  </si>
  <si>
    <t>Lab-H49</t>
  </si>
  <si>
    <t>RCTUNT96</t>
  </si>
  <si>
    <t>RCTCHG96</t>
  </si>
  <si>
    <t>97</t>
  </si>
  <si>
    <t>Lab-H63</t>
  </si>
  <si>
    <t>RCTUNT97</t>
  </si>
  <si>
    <t>RCTCHG97</t>
  </si>
  <si>
    <t>98</t>
  </si>
  <si>
    <t>CL-H49</t>
  </si>
  <si>
    <t>RCTUNT98</t>
  </si>
  <si>
    <t>RCTCHG98</t>
  </si>
  <si>
    <t>CL-H63</t>
  </si>
  <si>
    <t>RCTUNT99</t>
  </si>
  <si>
    <t>RCTCHG99</t>
  </si>
  <si>
    <t>The record type is always identified as the 6th data element of each record.</t>
  </si>
  <si>
    <t>100</t>
  </si>
  <si>
    <t>OID-340</t>
  </si>
  <si>
    <t>RCTUNT100</t>
  </si>
  <si>
    <t>RCTCHG100</t>
  </si>
  <si>
    <r>
      <t xml:space="preserve">Location Pt Admitted </t>
    </r>
    <r>
      <rPr>
        <b/>
        <i/>
        <u/>
        <sz val="10"/>
        <rFont val="Calibri"/>
        <family val="2"/>
      </rPr>
      <t>From</t>
    </r>
  </si>
  <si>
    <r>
      <t xml:space="preserve">Clinic or Physician's Office:
</t>
    </r>
    <r>
      <rPr>
        <b/>
        <sz val="10"/>
        <rFont val="Calibri"/>
        <family val="2"/>
      </rPr>
      <t>Inpatient:</t>
    </r>
    <r>
      <rPr>
        <sz val="10"/>
        <rFont val="Calibri"/>
        <family val="2"/>
      </rPr>
      <t xml:space="preserve"> The patient was admitted to this facility.
</t>
    </r>
    <r>
      <rPr>
        <b/>
        <sz val="10"/>
        <rFont val="Calibri"/>
        <family val="2"/>
      </rPr>
      <t>Outpatient:</t>
    </r>
    <r>
      <rPr>
        <sz val="10"/>
        <rFont val="Calibri"/>
        <family val="2"/>
      </rPr>
      <t xml:space="preserve"> The patient presented to this facility for outpatient services. </t>
    </r>
  </si>
  <si>
    <r>
      <t>Psych</t>
    </r>
    <r>
      <rPr>
        <b/>
        <sz val="10"/>
        <rFont val="Calibri"/>
        <family val="2"/>
      </rPr>
      <t xml:space="preserve"> at Residential Treatment Center</t>
    </r>
  </si>
  <si>
    <t>02 = TO  ANOTHER ACUTE CARE HOSPITAL FOR INPATIENT CARE (INCLUDES TRANSFERS TO ACUTE CARE UNITS WITHIN THE SAME HOSPITAL)</t>
  </si>
  <si>
    <t>McCready Memorial Hospital</t>
  </si>
  <si>
    <t>The Johns Hopkins Hospital</t>
  </si>
  <si>
    <t>Spring Grove Hospital Center (State)</t>
  </si>
  <si>
    <t>Kennedy Krieger Institute</t>
  </si>
  <si>
    <t>21007F</t>
  </si>
  <si>
    <t>Walter Reed National Military Medical Center</t>
  </si>
  <si>
    <t xml:space="preserve">Decimal points may only be used with revenue/charge data. </t>
  </si>
  <si>
    <r>
      <t xml:space="preserve">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t>
    </r>
    <r>
      <rPr>
        <b/>
        <sz val="12"/>
        <color theme="1"/>
        <rFont val="Calibri"/>
        <family val="2"/>
        <scheme val="minor"/>
      </rPr>
      <t>LEADING ZEROES/SPACES ARE NOT REQUIRED.</t>
    </r>
  </si>
  <si>
    <r>
      <t xml:space="preserve">Enter the unique number assigned by the hospital for this patient’s  admission. For Commission reporting requirements, this number is related to a single admission, and will change with each encounter or visit reported. </t>
    </r>
    <r>
      <rPr>
        <b/>
        <sz val="12"/>
        <color theme="1"/>
        <rFont val="Calibri"/>
        <family val="2"/>
        <scheme val="minor"/>
      </rPr>
      <t>LEADING ZEROES/SPACES ARE NOT REQUIRED.</t>
    </r>
  </si>
  <si>
    <r>
      <t xml:space="preserve">Enter the enterprise number of the patient (the hospital system identifier).  A hospital system enterprise identifier (EMPI), also known as the master patient identifier is a unique patient identification number that links a patient across system hospitals. This is an </t>
    </r>
    <r>
      <rPr>
        <b/>
        <u/>
        <sz val="12"/>
        <color theme="1"/>
        <rFont val="Calibri"/>
        <family val="2"/>
        <scheme val="minor"/>
      </rPr>
      <t>OPTIONAL FIELD</t>
    </r>
    <r>
      <rPr>
        <sz val="12"/>
        <color theme="1"/>
        <rFont val="Calibri"/>
        <family val="2"/>
        <scheme val="minor"/>
      </rPr>
      <t xml:space="preserve">  and not required to be reported. </t>
    </r>
    <r>
      <rPr>
        <b/>
        <sz val="12"/>
        <color theme="1"/>
        <rFont val="Calibri"/>
        <family val="2"/>
        <scheme val="minor"/>
      </rPr>
      <t>LEADING ZEROES/SPACES ARE NOT REQUIRED.</t>
    </r>
  </si>
  <si>
    <t>Expected Primary Health Plan Payer</t>
  </si>
  <si>
    <t>Expected Secondary Health Plan Payer</t>
  </si>
  <si>
    <r>
      <t>If the expected primary, secondary, or tertiary payer of the patients charges is MD Medicaid or MD Medicaid HMO, enter the patients Medicaid ID (also commonly referred to as the Medical Assistance ID or Children’s Health Insurance Program (CHIP) ID number).</t>
    </r>
    <r>
      <rPr>
        <b/>
        <sz val="12"/>
        <color theme="1"/>
        <rFont val="Calibri"/>
        <family val="2"/>
        <scheme val="minor"/>
      </rPr>
      <t xml:space="preserve">
For out-of-state Medicaid, </t>
    </r>
    <r>
      <rPr>
        <sz val="12"/>
        <color theme="1"/>
        <rFont val="Calibri"/>
        <family val="2"/>
        <scheme val="minor"/>
      </rPr>
      <t>enter "77777777777."</t>
    </r>
    <r>
      <rPr>
        <b/>
        <sz val="12"/>
        <color theme="1"/>
        <rFont val="Calibri"/>
        <family val="2"/>
        <scheme val="minor"/>
      </rPr>
      <t xml:space="preserve"> </t>
    </r>
    <r>
      <rPr>
        <b/>
        <u/>
        <sz val="12"/>
        <color theme="1"/>
        <rFont val="Calibri"/>
        <family val="2"/>
        <scheme val="minor"/>
      </rPr>
      <t>Do not enter the ID for out-of-state Medicaid payers.</t>
    </r>
    <r>
      <rPr>
        <sz val="12"/>
        <color theme="1"/>
        <rFont val="Calibri"/>
        <family val="2"/>
        <scheme val="minor"/>
      </rPr>
      <t xml:space="preserve">
</t>
    </r>
    <r>
      <rPr>
        <b/>
        <sz val="12"/>
        <color theme="1"/>
        <rFont val="Calibri"/>
        <family val="2"/>
        <scheme val="minor"/>
      </rPr>
      <t>For Pending Medicaid Eligibility</t>
    </r>
    <r>
      <rPr>
        <sz val="12"/>
        <color theme="1"/>
        <rFont val="Calibri"/>
        <family val="2"/>
        <scheme val="minor"/>
      </rPr>
      <t>, enter "88888888888."  Use this code for patients who are waiting for approval of MD Medicaid eligibility at the time of discharge.</t>
    </r>
  </si>
  <si>
    <r>
      <t xml:space="preserve">77777777777 = NOT APPLICABLE </t>
    </r>
    <r>
      <rPr>
        <b/>
        <i/>
        <sz val="12"/>
        <color theme="1"/>
        <rFont val="Calibri"/>
        <family val="2"/>
        <scheme val="minor"/>
      </rPr>
      <t>(NON-MEDICAID or OUT-OF-STATE MEDICAID ONLY)</t>
    </r>
  </si>
  <si>
    <r>
      <t xml:space="preserve">Point of Origin (Source of Admission)
</t>
    </r>
    <r>
      <rPr>
        <b/>
        <sz val="12"/>
        <color theme="1"/>
        <rFont val="Calibri"/>
        <family val="2"/>
        <scheme val="minor"/>
      </rPr>
      <t>See Crosswalk to Old HSCRC Codes</t>
    </r>
  </si>
  <si>
    <r>
      <t xml:space="preserve">Enter a provider specific code </t>
    </r>
    <r>
      <rPr>
        <b/>
        <sz val="12"/>
        <color theme="1"/>
        <rFont val="Calibri"/>
        <family val="2"/>
        <scheme val="minor"/>
      </rPr>
      <t>if admission source was from a designated healthcare facility that requires a provider id to be reported (see Data Item #38  for required facility types)</t>
    </r>
  </si>
  <si>
    <r>
      <rPr>
        <b/>
        <sz val="12"/>
        <color theme="1"/>
        <rFont val="Calibri"/>
        <family val="2"/>
        <scheme val="minor"/>
      </rPr>
      <t>1 = DELIVERY</t>
    </r>
    <r>
      <rPr>
        <sz val="12"/>
        <color theme="1"/>
        <rFont val="Calibri"/>
        <family val="2"/>
        <scheme val="minor"/>
      </rPr>
      <t>: PATIENTS WHO ARE ADMITTED FOR DELIVERY OF A CHILD.</t>
    </r>
  </si>
  <si>
    <r>
      <rPr>
        <b/>
        <sz val="12"/>
        <color theme="1"/>
        <rFont val="Calibri"/>
        <family val="2"/>
        <scheme val="minor"/>
      </rPr>
      <t xml:space="preserve">9 = UNKNOWN </t>
    </r>
    <r>
      <rPr>
        <sz val="12"/>
        <color theme="1"/>
        <rFont val="Calibri"/>
        <family val="2"/>
        <scheme val="minor"/>
      </rPr>
      <t xml:space="preserve"> </t>
    </r>
  </si>
  <si>
    <r>
      <t>Enter the major hospital service to which the patient was</t>
    </r>
    <r>
      <rPr>
        <b/>
        <sz val="12"/>
        <color theme="1"/>
        <rFont val="Calibri"/>
        <family val="2"/>
        <scheme val="minor"/>
      </rPr>
      <t xml:space="preserve"> physically located</t>
    </r>
    <r>
      <rPr>
        <sz val="12"/>
        <color theme="1"/>
        <rFont val="Calibri"/>
        <family val="2"/>
        <scheme val="minor"/>
      </rPr>
      <t xml:space="preserve"> </t>
    </r>
    <r>
      <rPr>
        <strike/>
        <sz val="12"/>
        <color theme="1"/>
        <rFont val="Calibri"/>
        <family val="2"/>
        <scheme val="minor"/>
      </rPr>
      <t>assigned</t>
    </r>
    <r>
      <rPr>
        <sz val="12"/>
        <color theme="1"/>
        <rFont val="Calibri"/>
        <family val="2"/>
        <scheme val="minor"/>
      </rPr>
      <t xml:space="preserve">, using the following codes.  A special care unit is the "licensed unit" designated by the hospital for special care. For example, if OB beds are full and an OB patient must be put in a surgical bed, then it would be  coded Surgery (02).  If a patient stays in two or more units, such as 2 days in medicine and 3 days in surgery, it  shall be coded for the longer length of stay, that is, Surgery (02).
</t>
    </r>
    <r>
      <rPr>
        <b/>
        <sz val="12"/>
        <color theme="1"/>
        <rFont val="Calibri"/>
        <family val="2"/>
        <scheme val="minor"/>
      </rPr>
      <t>For acute or chronic patients occupying CHRONIC beds</t>
    </r>
    <r>
      <rPr>
        <sz val="12"/>
        <color theme="1"/>
        <rFont val="Calibri"/>
        <family val="2"/>
        <scheme val="minor"/>
      </rPr>
      <t xml:space="preserve">, code "10 = CHRONIC"
</t>
    </r>
    <r>
      <rPr>
        <b/>
        <sz val="12"/>
        <color theme="1"/>
        <rFont val="Calibri"/>
        <family val="2"/>
        <scheme val="minor"/>
      </rPr>
      <t>For chronic psychiatric patients,</t>
    </r>
    <r>
      <rPr>
        <sz val="12"/>
        <color theme="1"/>
        <rFont val="Calibri"/>
        <family val="2"/>
        <scheme val="minor"/>
      </rPr>
      <t xml:space="preserve"> code "06 = PSYCHIATRIC"</t>
    </r>
  </si>
  <si>
    <r>
      <t xml:space="preserve">Disposition of the Patient
</t>
    </r>
    <r>
      <rPr>
        <b/>
        <sz val="12"/>
        <color theme="1"/>
        <rFont val="Calibri"/>
        <family val="2"/>
        <scheme val="minor"/>
      </rPr>
      <t>See Crosswalk to Old HSCRC Codes</t>
    </r>
  </si>
  <si>
    <t>Provider Specific Discharge Destination</t>
  </si>
  <si>
    <r>
      <t xml:space="preserve">Enter a provider specific code if discharge disposition was to </t>
    </r>
    <r>
      <rPr>
        <b/>
        <sz val="12"/>
        <color theme="1"/>
        <rFont val="Calibri"/>
        <family val="2"/>
        <scheme val="minor"/>
      </rPr>
      <t>a designated healthcare facility that requires a provider id to be reported (see Data Item #56 for required facility types)</t>
    </r>
  </si>
  <si>
    <t>XXXXXX = PHYSICIAN OR PHYSICIAN GROUP</t>
  </si>
  <si>
    <t>XXXXXXXXXX = PHYSICIAN OR PHYSICIAN GROUP</t>
  </si>
  <si>
    <t>Enter the operating physician’s National Provider Identifier.  The operating physician is the physician who performed the principal procedure as defined in instructions for data element 58.</t>
  </si>
  <si>
    <t>MEDICARE FFS</t>
  </si>
  <si>
    <t>Code</t>
  </si>
  <si>
    <t>WORKMEN'S COMPENSATION</t>
  </si>
  <si>
    <t>SELF PAY</t>
  </si>
  <si>
    <t>INTERNATIONAL INSURANCE</t>
  </si>
  <si>
    <t>UNKNOWN</t>
  </si>
  <si>
    <t>DO NOT USE</t>
  </si>
  <si>
    <t>BALTIMORE COUNTY</t>
  </si>
  <si>
    <t>FOREIGN</t>
  </si>
  <si>
    <t>OTHER US TERRITORIES (GUAM, PUERTO RICO, U.S.VI, AMERICAN SAMOA, N. MARIANA ISLANDS)</t>
  </si>
  <si>
    <t>OTHER STATES</t>
  </si>
  <si>
    <t>ALLEGANY COUNTY</t>
  </si>
  <si>
    <t>ANNE ARUNDEL COUNTY</t>
  </si>
  <si>
    <t>CALVERT COUNTY</t>
  </si>
  <si>
    <t>CAROLINE COUNTY</t>
  </si>
  <si>
    <t>CARROLL COUNTY</t>
  </si>
  <si>
    <t>CECIL COUNTY</t>
  </si>
  <si>
    <t>CHARLES COUNTY</t>
  </si>
  <si>
    <t>DORCHESTER COUNTY</t>
  </si>
  <si>
    <t>FREDERICK COUNTY</t>
  </si>
  <si>
    <t>GARRETT COUNTY</t>
  </si>
  <si>
    <t>HARFORD COUNTY</t>
  </si>
  <si>
    <t>HOWARD COUNTY</t>
  </si>
  <si>
    <t>KENTCOUNTY</t>
  </si>
  <si>
    <t>MONTGOMERY COUNTY</t>
  </si>
  <si>
    <t>PRINCE GEORGE'S COUNTY</t>
  </si>
  <si>
    <t>QUEEN ANNE'S COUNTY</t>
  </si>
  <si>
    <t>ST.MARY'S COUNTY</t>
  </si>
  <si>
    <t>SOMERSET COUNTY</t>
  </si>
  <si>
    <t>TALBOT COUNTY</t>
  </si>
  <si>
    <t>WASHINGTON COUNTY</t>
  </si>
  <si>
    <t>WICOMICO COUNTY</t>
  </si>
  <si>
    <t>WORCESTER COUNTY</t>
  </si>
  <si>
    <t>UNIDENTIFIED MARYLAND COUNTY</t>
  </si>
  <si>
    <t>BALTIMORE CITY</t>
  </si>
  <si>
    <t>BORDER STATE: DELAWARE</t>
  </si>
  <si>
    <t>BORDER STATE: PENNSYLVANIA</t>
  </si>
  <si>
    <t>BORDER STATE: WEST VIRGINIA</t>
  </si>
  <si>
    <t>BORDER STATE: VIRGINIA</t>
  </si>
  <si>
    <t>BORDER STATE: DISTRICT OF COLUMBIA</t>
  </si>
  <si>
    <t>XX = COUNTY CODE (SEE "County Codes" TAB FOR CODES)</t>
  </si>
  <si>
    <r>
      <rPr>
        <b/>
        <sz val="12"/>
        <color theme="1"/>
        <rFont val="Calibri"/>
        <family val="2"/>
        <scheme val="minor"/>
      </rPr>
      <t>3 = EMERGENCY</t>
    </r>
    <r>
      <rPr>
        <sz val="12"/>
        <color theme="1"/>
        <rFont val="Calibri"/>
        <family val="2"/>
        <scheme val="minor"/>
      </rPr>
      <t>: THE PATIENT REQUIRED IMMEDIATE MEDICAL INTERVENTION AS A RESULT OF SEVERE, LIFE THREATENING, OR POTENTIALLY DISABLING CONDITIONS.</t>
    </r>
  </si>
  <si>
    <r>
      <rPr>
        <b/>
        <sz val="12"/>
        <color theme="1"/>
        <rFont val="Calibri"/>
        <family val="2"/>
        <scheme val="minor"/>
      </rPr>
      <t>4 = URGENT</t>
    </r>
    <r>
      <rPr>
        <sz val="12"/>
        <color theme="1"/>
        <rFont val="Calibri"/>
        <family val="2"/>
        <scheme val="minor"/>
      </rPr>
      <t>: THE PATIENT REQUIRED IMMEDIATE ATTENTION FOR THE CARE AND TREATMENT OF A PHYSICAL OR MENTAL DISORDER.</t>
    </r>
  </si>
  <si>
    <r>
      <rPr>
        <b/>
        <sz val="12"/>
        <color theme="1"/>
        <rFont val="Calibri"/>
        <family val="2"/>
        <scheme val="minor"/>
      </rPr>
      <t>5 = SCHEDULED/ELECTIVE</t>
    </r>
    <r>
      <rPr>
        <sz val="12"/>
        <color theme="1"/>
        <rFont val="Calibri"/>
        <family val="2"/>
        <scheme val="minor"/>
      </rPr>
      <t>: THE PATIENT'S CONDITION PERMITTED ADEQUATE TIME TO SCHEDULE THE SERVICES.</t>
    </r>
  </si>
  <si>
    <t>ENGLISH</t>
  </si>
  <si>
    <t>SPANISH</t>
  </si>
  <si>
    <t>CHINESE/MANDARIN/CANTONESE</t>
  </si>
  <si>
    <t>ARABIC</t>
  </si>
  <si>
    <t>KOREAN</t>
  </si>
  <si>
    <t>RUSSIAN</t>
  </si>
  <si>
    <t>FRENCH</t>
  </si>
  <si>
    <t>VIETNAMESE</t>
  </si>
  <si>
    <t>AMHARIC (ETHIOPIAN)</t>
  </si>
  <si>
    <t>URDU (PAKISTAN/INDIA)</t>
  </si>
  <si>
    <t>SIGN LANGUAGE</t>
  </si>
  <si>
    <t>BURMESE</t>
  </si>
  <si>
    <t>FARSI-PERSIAN</t>
  </si>
  <si>
    <t>GREEK</t>
  </si>
  <si>
    <t>NEPALI</t>
  </si>
  <si>
    <t>PORTUGUESE</t>
  </si>
  <si>
    <t>TAGALOG (PHILIPPINES)</t>
  </si>
  <si>
    <t>ITALIAN</t>
  </si>
  <si>
    <t>BENGALI (BANGLADESH)</t>
  </si>
  <si>
    <t>JAPANESE</t>
  </si>
  <si>
    <t>GUJARATI</t>
  </si>
  <si>
    <t>TURKISH</t>
  </si>
  <si>
    <t>POLISH</t>
  </si>
  <si>
    <t>YORUBA (NIGERIAN)</t>
  </si>
  <si>
    <t>TIGRINYA</t>
  </si>
  <si>
    <t>SWAHILI</t>
  </si>
  <si>
    <t>ALBANIAN</t>
  </si>
  <si>
    <r>
      <t>OTHER</t>
    </r>
    <r>
      <rPr>
        <b/>
        <sz val="12"/>
        <color theme="1"/>
        <rFont val="Calibri"/>
        <family val="2"/>
        <scheme val="minor"/>
      </rPr>
      <t xml:space="preserve"> (REPORT NAME OF OTHER LANGUAGE IN DATA ITEM #22, OTHER PREFERRED LANGUAGE)</t>
    </r>
  </si>
  <si>
    <t>DECLINED TO ANSWER</t>
  </si>
  <si>
    <t>UNKNOWN/UNDETERMINED (INCLUDES NON-VERBAL)</t>
  </si>
  <si>
    <t>HINDI</t>
  </si>
  <si>
    <t>Rate Center Codes</t>
  </si>
  <si>
    <t xml:space="preserve"> Code</t>
  </si>
  <si>
    <t>Code Abbreviation</t>
  </si>
  <si>
    <t>HSCRC Variable Name
(Units &amp; Charges Associated with Each Rate Center)</t>
  </si>
  <si>
    <r>
      <t xml:space="preserve">Rate Center for Upper Chesapeake (210049) 340B Lab charged at UM </t>
    </r>
    <r>
      <rPr>
        <i/>
        <sz val="11"/>
        <color theme="1"/>
        <rFont val="Calibri"/>
        <family val="2"/>
        <scheme val="minor"/>
      </rPr>
      <t>(Effective May 1, 2018)</t>
    </r>
  </si>
  <si>
    <r>
      <t xml:space="preserve">Rate Center for St. Joseph (210063) 340B LAB charged at UM </t>
    </r>
    <r>
      <rPr>
        <i/>
        <sz val="11"/>
        <color theme="1"/>
        <rFont val="Calibri"/>
        <family val="2"/>
        <scheme val="minor"/>
      </rPr>
      <t>(Effective May 1, 2018)</t>
    </r>
  </si>
  <si>
    <r>
      <t xml:space="preserve">Rate Center for Upper Chesapeake (210049) 340B Clinic charged at UM </t>
    </r>
    <r>
      <rPr>
        <i/>
        <sz val="11"/>
        <color theme="1"/>
        <rFont val="Calibri"/>
        <family val="2"/>
        <scheme val="minor"/>
      </rPr>
      <t>(Effective May 1, 2018)</t>
    </r>
  </si>
  <si>
    <r>
      <t xml:space="preserve">Rate Center for St. Joseph (210063) 340B Clinic charged at UM </t>
    </r>
    <r>
      <rPr>
        <i/>
        <sz val="11"/>
        <color theme="1"/>
        <rFont val="Calibri"/>
        <family val="2"/>
        <scheme val="minor"/>
      </rPr>
      <t>(Effective May 1, 2018)</t>
    </r>
  </si>
  <si>
    <t>Rate Center Where UB = 0001 (Total Charge)</t>
  </si>
  <si>
    <t>Rate Center for Medical Surgical Acute (MSG)</t>
  </si>
  <si>
    <t>Rate Center for Pediatrics Acute (PED)</t>
  </si>
  <si>
    <t>Rate Center for Psychiatric Acute (PSY)</t>
  </si>
  <si>
    <t>Rate Center for Obstetrics Acute (OBS)</t>
  </si>
  <si>
    <t>Rate Center for Definitive Observation (DEF)</t>
  </si>
  <si>
    <t>Rate Center for Medical Surgical ICU (MIS)</t>
  </si>
  <si>
    <t>Rate Center for Coronary Care (CCU)</t>
  </si>
  <si>
    <t>Rate Center for Pediatric ICU (PIC)</t>
  </si>
  <si>
    <t>Rate Center for Neonatal ICU (NEO)</t>
  </si>
  <si>
    <t>Rate Center for Burn Care (BUR)</t>
  </si>
  <si>
    <t>Rate Center for Psychiatric ICU (PSI)</t>
  </si>
  <si>
    <t>Rate Center for Shock Trauma (TRM)</t>
  </si>
  <si>
    <t>Rate Center for Oncology (ONC)</t>
  </si>
  <si>
    <t>Rate Center for Premature Nursery (PRE)</t>
  </si>
  <si>
    <t>Rate Center for Rehabilitation (RHB)</t>
  </si>
  <si>
    <t>Rate Center for Intermediate Care (ICC)</t>
  </si>
  <si>
    <t>Rate Center for Chronic Care (CRH)</t>
  </si>
  <si>
    <t>Rate Center for Adult Psych (PAD)</t>
  </si>
  <si>
    <t>Rate Center for Child Psych (PCD)</t>
  </si>
  <si>
    <t>Rate Center for Psych Geriatric (PSG)</t>
  </si>
  <si>
    <t>Rate Center for Normal Delivery (ND)</t>
  </si>
  <si>
    <t>Rate Center for Normal Newborn (NNB)</t>
  </si>
  <si>
    <t>Rate Center for Respiratory Dependent (RDS)</t>
  </si>
  <si>
    <t>Rate Center for Adolescent Neuropsychiatry (ADD)</t>
  </si>
  <si>
    <t>Rate Center for Pediatric Specialty (PSP)</t>
  </si>
  <si>
    <t>Rate Center for Pediatric Step Down (PSD)</t>
  </si>
  <si>
    <t>Rate Center for Emergency Services (EMG)</t>
  </si>
  <si>
    <t>Rate Center for Clinic Services (CL)</t>
  </si>
  <si>
    <t>Rate Center for Clinic Services Primary (CLP)</t>
  </si>
  <si>
    <t>Rate Center for O/P Surgery – Procedure Based (AMS)</t>
  </si>
  <si>
    <t>Rate Center for Psychiatric Day &amp; Night Care Services (PDC)</t>
  </si>
  <si>
    <t>Rate Center for Same Day Surgery (SDS)</t>
  </si>
  <si>
    <t>Rate Center for Free Standing Emergency Services (FSE)</t>
  </si>
  <si>
    <t>Rate Center for Oncology Clinic (OCL)</t>
  </si>
  <si>
    <t>Rate Center for Referred Ambulatory (REF)</t>
  </si>
  <si>
    <t>Rate Center for Shock Trauma O/P (TRO)</t>
  </si>
  <si>
    <t>Rate Center for Lithotripsy (LIT)</t>
  </si>
  <si>
    <t>Rate Center for Labor &amp; Delivery Services (DEL)</t>
  </si>
  <si>
    <t>Rate Center for Operating Room (OR)</t>
  </si>
  <si>
    <t>Rate Center for Anesthesiology (ANS)</t>
  </si>
  <si>
    <t>Rate Center for Laboratory Services (LAB)</t>
  </si>
  <si>
    <t>Rate Center for Electrocardiography (EKG)</t>
  </si>
  <si>
    <t>Rate Center for Electroencephalography (EEG)</t>
  </si>
  <si>
    <t>Rate Center for Radiology – Diagnostic (RAD)</t>
  </si>
  <si>
    <t>Rate Center for Radiology – Therapeutic (RAT)</t>
  </si>
  <si>
    <t>Rate Center for Nuclear Medicine (NUC)</t>
  </si>
  <si>
    <t>Rate Center for CAT Scanner (CAT)</t>
  </si>
  <si>
    <t>Rate Center for Respiratory Therapy (RES)</t>
  </si>
  <si>
    <t>Rate Center for Pulmonary Function Testing (PUL)</t>
  </si>
  <si>
    <t>Rate Center for Renal Dialysis (RDL)</t>
  </si>
  <si>
    <t>Rate Center for Physical Therapy (PTH)</t>
  </si>
  <si>
    <t>Rate Center for Occupational Therapy (OTH)</t>
  </si>
  <si>
    <t>Rate Center for Speech Language Pathology (STH)</t>
  </si>
  <si>
    <t>Rate Center for Organ Acquisition (OA)</t>
  </si>
  <si>
    <t>Rate Center for Ambulatory Operating Room (AOR)</t>
  </si>
  <si>
    <t>Rate Center for Leukopheresis (LEU)</t>
  </si>
  <si>
    <t>Rate Center for Hyperbaric Chamber (HYP)</t>
  </si>
  <si>
    <t>Rate Center for Audiology (AUD)</t>
  </si>
  <si>
    <t>Rate Center for Other Physical Medicine (OPM)</t>
  </si>
  <si>
    <t>Rate Center for Magnetic Resonance Imaging (MRI)</t>
  </si>
  <si>
    <t>Rate Center for Ambulance Service Rebundled (AMR)</t>
  </si>
  <si>
    <t>Rate Center for Transurethual MicW Thermometer (TMT)</t>
  </si>
  <si>
    <t>Rate Center for Admission Services (ADM)</t>
  </si>
  <si>
    <t>Rate Center for Medical Surgical Supplies (MSS)</t>
  </si>
  <si>
    <t>Rate Center for Med/Surg Extraordinary (MSE)</t>
  </si>
  <si>
    <t>Rate Center for Drugs (CDS)</t>
  </si>
  <si>
    <t>Rate Center for Individual Therapy (ITH)</t>
  </si>
  <si>
    <t>Rate Center for Group Therapies (GTH)</t>
  </si>
  <si>
    <t>Rate Center for Activity Therapy (ATH)</t>
  </si>
  <si>
    <t>Rate Center for Family Therapy (FTH)</t>
  </si>
  <si>
    <t>Rate Center for Psych Testing (PST)</t>
  </si>
  <si>
    <t>Rate Center for Education (PSE)</t>
  </si>
  <si>
    <t>Rate Center for Recreational Therapy (REC)</t>
  </si>
  <si>
    <t>Rate Center for Electroconvulsive Therapy (ETH)</t>
  </si>
  <si>
    <t>Rate Center for Psych Therapy (PSH)</t>
  </si>
  <si>
    <t>Rate Center for Transurethral Needle Abulation (TNA)</t>
  </si>
  <si>
    <t>Rate Center for Interventional Radiology/Cardiovascular (IRC)</t>
  </si>
  <si>
    <t>Rate Center for Operating Room Clinic Services (ORC)</t>
  </si>
  <si>
    <t>Rate Center for Observation (OBV)</t>
  </si>
  <si>
    <t>Rate Center for Newborn Nursery (NUR)</t>
  </si>
  <si>
    <t>XX = PREFERRED LANGUAGE CODE(SEE "Preferred Lang Codes" TAB FOR CODES)</t>
  </si>
  <si>
    <t>See "Preferred Lang" tab for codes</t>
  </si>
  <si>
    <t>See "County Code"  tab for codes</t>
  </si>
  <si>
    <t>See "Exp Payer and Health Plan Codes"  tab for codes</t>
  </si>
  <si>
    <r>
      <t xml:space="preserve">5 = CAR-T CASES </t>
    </r>
    <r>
      <rPr>
        <i/>
        <sz val="12"/>
        <color theme="1"/>
        <rFont val="Calibri"/>
        <family val="2"/>
        <scheme val="minor"/>
      </rPr>
      <t>(Beginning 1/1/2018)</t>
    </r>
  </si>
  <si>
    <r>
      <t xml:space="preserve">6 = SPINRAZA CASES </t>
    </r>
    <r>
      <rPr>
        <i/>
        <sz val="12"/>
        <color theme="1"/>
        <rFont val="Calibri"/>
        <family val="2"/>
        <scheme val="minor"/>
      </rPr>
      <t>(Beginning 1/1/2018)</t>
    </r>
  </si>
  <si>
    <r>
      <t xml:space="preserve">8 = LUTATHERA CASES </t>
    </r>
    <r>
      <rPr>
        <i/>
        <sz val="12"/>
        <color theme="1"/>
        <rFont val="Calibri"/>
        <family val="2"/>
        <scheme val="minor"/>
      </rPr>
      <t>(Beginning 7/1/2018)</t>
    </r>
  </si>
  <si>
    <t>Enter the ICD-10-PCS code for the principal procedure. The principal procedure is the procedure performed for definitive treatment rather than one performed for diagnostic or exploratory purposes, or was necessary to take care of a complication.  The principal procedure is that procedure most related to the principal diagnosis.  All procedures performed in operating rooms are to be recorded.  A significant procedure is one which carries an operative or anesthetic risk, or requires highly trained personnel or special facilities or equipment.  Examples of these procedures are cardiac-catheterization, angiography, brain or body scan, or both, and super-voltage radiation therapy.</t>
  </si>
  <si>
    <r>
      <t>Enter the ICD-10-CM code for the principal diagnosis. The principal diagnosis is the condition established after study to be chiefly responsible for occasioning the admission of the patient to the hospital.</t>
    </r>
    <r>
      <rPr>
        <b/>
        <sz val="12"/>
        <color theme="1"/>
        <rFont val="Calibri"/>
        <family val="2"/>
        <scheme val="minor"/>
      </rPr>
      <t xml:space="preserve"> </t>
    </r>
    <r>
      <rPr>
        <b/>
        <sz val="12"/>
        <rFont val="Calibri"/>
        <family val="2"/>
        <scheme val="minor"/>
      </rPr>
      <t/>
    </r>
  </si>
  <si>
    <r>
      <t>XXXXXXX =</t>
    </r>
    <r>
      <rPr>
        <strike/>
        <sz val="12"/>
        <color theme="1"/>
        <rFont val="Calibri"/>
        <family val="2"/>
        <scheme val="minor"/>
      </rPr>
      <t xml:space="preserve"> </t>
    </r>
    <r>
      <rPr>
        <sz val="12"/>
        <color theme="1"/>
        <rFont val="Calibri"/>
        <family val="2"/>
        <scheme val="minor"/>
      </rPr>
      <t>ICD-10-CM CODE</t>
    </r>
  </si>
  <si>
    <t>Enter in each appropriate field the ICD-10-CM coding for the secondary diagnoses per the ICD-10-CM coding guidelines</t>
  </si>
  <si>
    <t>Enter in each appropriate field the ICD-10-CM coding for the secondary diagnoses per the ICD-9-CM or ICD-10-CM coding guidelines</t>
  </si>
  <si>
    <r>
      <t xml:space="preserve">Enter the ICD-10-CM code for the external cause of an injury, poisoning, or adverse reaction.  The E-Code shall be reported whenever an injury is the principal diagnosis or directly related to the principal diagnosis.  Additional E-codes, including Place of Occurrence Codes, may be recorded in the Other Diagnosis fields as space permits. </t>
    </r>
    <r>
      <rPr>
        <b/>
        <sz val="12"/>
        <color theme="1"/>
        <rFont val="Calibri"/>
        <family val="2"/>
      </rPr>
      <t>Y92 should be coded as a DIAGNOSIS code instead of an E-Code.</t>
    </r>
  </si>
  <si>
    <r>
      <rPr>
        <sz val="11"/>
        <color theme="1"/>
        <rFont val="Calibri"/>
        <family val="2"/>
        <scheme val="minor"/>
      </rPr>
      <t>Adventist HealthCare Germantown Emergency Center</t>
    </r>
  </si>
  <si>
    <r>
      <rPr>
        <sz val="11"/>
        <color theme="1"/>
        <rFont val="Calibri"/>
        <family val="2"/>
        <scheme val="minor"/>
      </rPr>
      <t>Deer’s Head Hospital Center</t>
    </r>
    <r>
      <rPr>
        <sz val="11"/>
        <color rgb="FFFF0000"/>
        <rFont val="Calibri"/>
        <family val="2"/>
        <scheme val="minor"/>
      </rPr>
      <t xml:space="preserve"> (State Facility)</t>
    </r>
  </si>
  <si>
    <r>
      <t xml:space="preserve">Western Maryland </t>
    </r>
    <r>
      <rPr>
        <sz val="11"/>
        <color theme="1"/>
        <rFont val="Calibri"/>
        <family val="2"/>
        <scheme val="minor"/>
      </rPr>
      <t>Hospital Center</t>
    </r>
    <r>
      <rPr>
        <sz val="11"/>
        <color rgb="FFFF0000"/>
        <rFont val="Calibri"/>
        <family val="2"/>
        <scheme val="minor"/>
      </rPr>
      <t xml:space="preserve"> (State Facility)</t>
    </r>
  </si>
  <si>
    <r>
      <t>Sheppard-</t>
    </r>
    <r>
      <rPr>
        <sz val="11"/>
        <color theme="1"/>
        <rFont val="Calibri"/>
        <family val="2"/>
        <scheme val="minor"/>
      </rPr>
      <t>Enoch Pratt Hospital (Private)</t>
    </r>
  </si>
  <si>
    <r>
      <t xml:space="preserve">Springfield </t>
    </r>
    <r>
      <rPr>
        <sz val="11"/>
        <color theme="1"/>
        <rFont val="Calibri"/>
        <family val="2"/>
        <scheme val="minor"/>
      </rPr>
      <t>Hospital Center (State)</t>
    </r>
  </si>
  <si>
    <r>
      <t xml:space="preserve">Adventist </t>
    </r>
    <r>
      <rPr>
        <sz val="11"/>
        <color theme="1"/>
        <rFont val="Calibri"/>
        <family val="2"/>
        <scheme val="minor"/>
      </rPr>
      <t>HealthCare Rehabilitation</t>
    </r>
  </si>
  <si>
    <t>Cross-Edit Error Variable</t>
  </si>
  <si>
    <t>Principal Procedure, Principal Diagnosis</t>
  </si>
  <si>
    <r>
      <t xml:space="preserve">Enter the code that identifies a specific accommodation, ancillary service, or billing calculation. </t>
    </r>
    <r>
      <rPr>
        <b/>
        <sz val="12"/>
        <color theme="1"/>
        <rFont val="Calibri"/>
        <family val="2"/>
        <scheme val="minor"/>
      </rPr>
      <t>Enter “1” for the UB code associated with the Total Charge. LEADING ZEROES/SPACES ARE NOT REQUIRED.</t>
    </r>
  </si>
  <si>
    <t>05 = TO A DESIGNATED CANCER CENTER OR CHILDREN'S HOSPITAL (INCLUDES MT WASH, KENNEDY KRIEGER, GREENBAUM, SIDNEY KIMMEL, &amp; CHILDREN'S HOSP IN DC)</t>
  </si>
  <si>
    <t>43 = TO FEDERAL HEALTH CARE FACILITY (INCLUDES VA HOSPITAL, VA SNF, OR DOD HOSPITALS)</t>
  </si>
  <si>
    <t>62 = TO AN INPATIENT REHABILITATION FACILITY (IRF) OR REHABILITATION DISTINCT PART UNITS OF ANOTHER HOSPITAL</t>
  </si>
  <si>
    <t>65 = TO A PSYCHIATRIC HOSPITAL OR PSYCHIATRIC DISTINCT PART UNIT OF AN ACUTE CARE HOSPITAL (INCLUDES SAME OR ANOTHER HOSPITAL)</t>
  </si>
  <si>
    <t>Do not report decimal places in the procedure or diagnosis codes</t>
  </si>
  <si>
    <t>Enter whether a panel approved the patient to be administered involuntary medication anytime during the admission. (b) Psychiatric medications may be forced upon a non-consenting patient only in an emergency or, in a non-emergency, when the patient has been hospitalized involuntarily and the medications have been approved by a hearing panel convened under state law. The Medication Panel Data Field should be submitted in the first Type 4 Record.</t>
  </si>
  <si>
    <t>Enter the Type of Psychiatric Event. These events should be limited to inpatient psychiatric patients only.</t>
  </si>
  <si>
    <t xml:space="preserve">Meritus Health System </t>
  </si>
  <si>
    <r>
      <t xml:space="preserve">Rate Center for 340B Drugs </t>
    </r>
    <r>
      <rPr>
        <i/>
        <sz val="11"/>
        <rFont val="Calibri"/>
        <family val="2"/>
        <scheme val="minor"/>
      </rPr>
      <t>(Effective April 11, 2016)</t>
    </r>
  </si>
  <si>
    <r>
      <t xml:space="preserve">Rate Center for 340B Radiology – Therapeutic </t>
    </r>
    <r>
      <rPr>
        <i/>
        <sz val="11"/>
        <rFont val="Calibri"/>
        <family val="2"/>
        <scheme val="minor"/>
      </rPr>
      <t>(Effective April 11, 2016)</t>
    </r>
  </si>
  <si>
    <r>
      <t>Rate Center for 340B Operating Room Clinic Services</t>
    </r>
    <r>
      <rPr>
        <i/>
        <sz val="11"/>
        <rFont val="Calibri"/>
        <family val="2"/>
        <scheme val="minor"/>
      </rPr>
      <t xml:space="preserve"> (Effective April 11, 2016)</t>
    </r>
  </si>
  <si>
    <r>
      <t xml:space="preserve">Rate Center for 340B Laboratory Services </t>
    </r>
    <r>
      <rPr>
        <i/>
        <sz val="11"/>
        <rFont val="Calibri"/>
        <family val="2"/>
        <scheme val="minor"/>
      </rPr>
      <t>(Effective April 11, 2016)</t>
    </r>
  </si>
  <si>
    <r>
      <t xml:space="preserve">Rate Center for 340B Outpatient Cancer and Infusion Drugs </t>
    </r>
    <r>
      <rPr>
        <i/>
        <sz val="11"/>
        <color theme="1"/>
        <rFont val="Calibri"/>
        <family val="2"/>
        <scheme val="minor"/>
      </rPr>
      <t>(Effective July 1, 2018)</t>
    </r>
  </si>
  <si>
    <t>RECORD TYPE 4 (Effective January 1, 2015)</t>
  </si>
  <si>
    <r>
      <rPr>
        <b/>
        <sz val="12"/>
        <rFont val="Calibri"/>
        <family val="2"/>
        <scheme val="minor"/>
      </rPr>
      <t>Restraint</t>
    </r>
    <r>
      <rPr>
        <sz val="12"/>
        <rFont val="Calibri"/>
        <family val="2"/>
        <scheme val="minor"/>
      </rPr>
      <t xml:space="preserve"> as defined by the Joint Commission and CMS: i. The 42 CFR (Code of Federal Regulations)482.13(e)(1) Definitions (i) A restraint is— (A) Any manual method, physical or mechanical device, material, or equipment that immobilizes or reduces the ability of a patient to move his or her arms, legs, body, or head freely; or ii. 42 CFR 482.13(e)(1)(i)(B) (A restraint is— ) A drug or medication when it is used as a restriction to manage the patient's behavior or restrict the patient's freedom of movement and is not a standard treatment or dosage for the patient's condition. 
</t>
    </r>
    <r>
      <rPr>
        <u/>
        <sz val="12"/>
        <rFont val="Calibri"/>
        <family val="2"/>
        <scheme val="minor"/>
      </rPr>
      <t>Exclusions for Restraint:</t>
    </r>
    <r>
      <rPr>
        <sz val="12"/>
        <rFont val="Calibri"/>
        <family val="2"/>
        <scheme val="minor"/>
      </rPr>
      <t xml:space="preserve"> i. 42 CFR 482.13(e)(1)(i)(C) A restraint does not include devices, such as orthopedically prescribed devices, surgical dressings or bandages, protective helmets, or other methods that involve the physical holding of a patient for the purpose of conducting routine physical examinations or tests, or to protect the patient from falling out of bed, or to permit the patient to participate in activities without the risk of physical harm (this does not include a physical escort). ii. Also excludes seclusion while not in restraints and restraint uses that are forensic or correctional restrictions applied and used by outside law enforcement, or designated hospital security personnel for the purpose of transporting the patient to court off the locked unit.</t>
    </r>
  </si>
  <si>
    <r>
      <rPr>
        <b/>
        <sz val="12"/>
        <rFont val="Calibri"/>
        <family val="2"/>
        <scheme val="minor"/>
      </rPr>
      <t>Seclusion</t>
    </r>
    <r>
      <rPr>
        <sz val="12"/>
        <rFont val="Calibri"/>
        <family val="2"/>
        <scheme val="minor"/>
      </rPr>
      <t xml:space="preserve"> as defined by the Joint Commission and CMS: i. 42 CFR 482.13(e)(1)(ii):  Seclusion is the involuntary confinement of a patient alone in a room or area from which the patient is physically prevented from leaving. This includes but not limited to: manually or electronically locked doors,  one-way doors,  or the presence of staff proximal to the room preventing exit or the threat of consequences if the patient leaves the room. ii. Seclusion may be used only for the management of violent or self-destructive behavior.
</t>
    </r>
    <r>
      <rPr>
        <u/>
        <sz val="12"/>
        <rFont val="Calibri"/>
        <family val="2"/>
        <scheme val="minor"/>
      </rPr>
      <t xml:space="preserve">Exclusions to Seclusion </t>
    </r>
    <r>
      <rPr>
        <sz val="12"/>
        <rFont val="Calibri"/>
        <family val="2"/>
        <scheme val="minor"/>
      </rPr>
      <t>include: timeout, quarantine due to infectious disease or physical restraints while not in seclusion.</t>
    </r>
  </si>
  <si>
    <r>
      <rPr>
        <b/>
        <sz val="12"/>
        <rFont val="Calibri"/>
        <family val="2"/>
        <scheme val="minor"/>
      </rPr>
      <t>Constant observation (Level 1 or 2)</t>
    </r>
    <r>
      <rPr>
        <sz val="12"/>
        <rFont val="Calibri"/>
        <family val="2"/>
        <scheme val="minor"/>
      </rPr>
      <t xml:space="preserve"> employed only for those patients admitted to a hospital-based inpatient psychiatric setting who are considered to be extremely high risk to either themselves or a third party. The first level involves a healthcare worker remaining within arm’s reach of the service user at all times (one-on-one). The second level involves only maintaining a constant watch on a patient, sometimes from a distance. </t>
    </r>
    <r>
      <rPr>
        <b/>
        <sz val="12"/>
        <rFont val="Calibri"/>
        <family val="2"/>
        <scheme val="minor"/>
      </rPr>
      <t xml:space="preserve">Constant observation that is included with seclusion and restraint should not be reported separately. Report constant observation </t>
    </r>
    <r>
      <rPr>
        <b/>
        <u/>
        <sz val="12"/>
        <rFont val="Calibri"/>
        <family val="2"/>
        <scheme val="minor"/>
      </rPr>
      <t xml:space="preserve">only </t>
    </r>
    <r>
      <rPr>
        <b/>
        <sz val="12"/>
        <rFont val="Calibri"/>
        <family val="2"/>
        <scheme val="minor"/>
      </rPr>
      <t>when there is a separate physician order.</t>
    </r>
  </si>
  <si>
    <t>Race Categories: White, Black, American Indian, Asian, Native Hawaiian, Other</t>
  </si>
  <si>
    <t>Race Categories: White, Black, American Indian, Asian, Native Hawaiian, Other, Declined, Unknown</t>
  </si>
  <si>
    <t>Zip Code</t>
  </si>
  <si>
    <t>Expected Tertiary Health Plan Payer</t>
  </si>
  <si>
    <t>Expected Tertiary Payer</t>
  </si>
  <si>
    <t>Expected Primary Health Plan Payer, Medicaid ID</t>
  </si>
  <si>
    <t>Expected Primary Payer, Expected Secondary Health Plan Payer</t>
  </si>
  <si>
    <t>Point of Origin</t>
  </si>
  <si>
    <t>Rate Center Charges for Emergency Room</t>
  </si>
  <si>
    <t>Patient Discharge Disposition</t>
  </si>
  <si>
    <t>Principle Procedure</t>
  </si>
  <si>
    <t>Principle Diagnosis</t>
  </si>
  <si>
    <t>Procedure 1</t>
  </si>
  <si>
    <t>Procedure 2</t>
  </si>
  <si>
    <t>Procedure 3</t>
  </si>
  <si>
    <t>Procedure 4</t>
  </si>
  <si>
    <t>Procedure 5</t>
  </si>
  <si>
    <t>Procedure 6</t>
  </si>
  <si>
    <t>Procedure 7</t>
  </si>
  <si>
    <t>Procedure 8</t>
  </si>
  <si>
    <t>Procedure 10</t>
  </si>
  <si>
    <t>Procedure 11</t>
  </si>
  <si>
    <t>Procedure 12</t>
  </si>
  <si>
    <t>Procedure 13</t>
  </si>
  <si>
    <t>Procedure 14</t>
  </si>
  <si>
    <t>Procedure 15</t>
  </si>
  <si>
    <t>Procedure 16</t>
  </si>
  <si>
    <t>Procedure 17</t>
  </si>
  <si>
    <t>Procedure 18</t>
  </si>
  <si>
    <t>Procedure 19</t>
  </si>
  <si>
    <t>Procedure 20</t>
  </si>
  <si>
    <t>Procedure 21</t>
  </si>
  <si>
    <t>Procedure 22</t>
  </si>
  <si>
    <t>Procedure 23</t>
  </si>
  <si>
    <t>Procedure 24</t>
  </si>
  <si>
    <t>Procedure 25</t>
  </si>
  <si>
    <t>Procedure 26</t>
  </si>
  <si>
    <t>Procedure 27</t>
  </si>
  <si>
    <t>Procedure 28</t>
  </si>
  <si>
    <t>Procedure 29</t>
  </si>
  <si>
    <t>Procedure 30</t>
  </si>
  <si>
    <t>Procedure 31</t>
  </si>
  <si>
    <t>Procedure 32</t>
  </si>
  <si>
    <t>Procedure 33</t>
  </si>
  <si>
    <t>Procedure 34</t>
  </si>
  <si>
    <t>Procedure 35</t>
  </si>
  <si>
    <t>Procedure 36</t>
  </si>
  <si>
    <t>Procedure 37</t>
  </si>
  <si>
    <t>Procedure 38</t>
  </si>
  <si>
    <t>Procedure 39</t>
  </si>
  <si>
    <t>Procedure 40</t>
  </si>
  <si>
    <t>Procedure 41</t>
  </si>
  <si>
    <t>Procedure 42</t>
  </si>
  <si>
    <t>Procedure 43</t>
  </si>
  <si>
    <t>Procedure 44</t>
  </si>
  <si>
    <t>Procedure 45</t>
  </si>
  <si>
    <t>Procedure 46</t>
  </si>
  <si>
    <t>Procedure 47</t>
  </si>
  <si>
    <t>Procedure 48</t>
  </si>
  <si>
    <t>Procedure 49</t>
  </si>
  <si>
    <t>Procedure 50</t>
  </si>
  <si>
    <t>Procedure 51</t>
  </si>
  <si>
    <t>Procedure 52</t>
  </si>
  <si>
    <t>Procedure 53</t>
  </si>
  <si>
    <t>Procedure 54</t>
  </si>
  <si>
    <t>Procedure 55</t>
  </si>
  <si>
    <t>Procedure 56</t>
  </si>
  <si>
    <t>Procedure 57</t>
  </si>
  <si>
    <t>Procedure 58</t>
  </si>
  <si>
    <t>Procedure 59</t>
  </si>
  <si>
    <t>Procedure 60</t>
  </si>
  <si>
    <t>Procedure 61</t>
  </si>
  <si>
    <t>Procedure 62</t>
  </si>
  <si>
    <t>Procedure 63</t>
  </si>
  <si>
    <t>Procedure 64</t>
  </si>
  <si>
    <t>Procedure 65</t>
  </si>
  <si>
    <t>Procedure 66</t>
  </si>
  <si>
    <t>Procedure 67</t>
  </si>
  <si>
    <t>Procedure 68</t>
  </si>
  <si>
    <t>Procedure 69</t>
  </si>
  <si>
    <t>Procedure 70</t>
  </si>
  <si>
    <t>Procedure 71</t>
  </si>
  <si>
    <t>Procedure 72</t>
  </si>
  <si>
    <t>Procedure 73</t>
  </si>
  <si>
    <t>Procedure 74</t>
  </si>
  <si>
    <t>Procedure 75</t>
  </si>
  <si>
    <t>Procedure 76</t>
  </si>
  <si>
    <t>Procedure 77</t>
  </si>
  <si>
    <t>Procedure 78</t>
  </si>
  <si>
    <t>Procedure 79</t>
  </si>
  <si>
    <t>Procedure 80</t>
  </si>
  <si>
    <t>Procedure 81</t>
  </si>
  <si>
    <t>Procedure 82</t>
  </si>
  <si>
    <t>Procedure 83</t>
  </si>
  <si>
    <t>Procedure 84</t>
  </si>
  <si>
    <t>Procedure 85</t>
  </si>
  <si>
    <t>Procedure 86</t>
  </si>
  <si>
    <t>Procedure 87</t>
  </si>
  <si>
    <t>Procedure 88</t>
  </si>
  <si>
    <t>Procedure 89</t>
  </si>
  <si>
    <t>Procedure 90</t>
  </si>
  <si>
    <t>Procedure 91</t>
  </si>
  <si>
    <t>Procedure 92</t>
  </si>
  <si>
    <t>Procedure 93</t>
  </si>
  <si>
    <t>Procedure 94</t>
  </si>
  <si>
    <t>Procedure 95</t>
  </si>
  <si>
    <t>Procedure 96</t>
  </si>
  <si>
    <t>Procedure 97</t>
  </si>
  <si>
    <t>Procedure 98</t>
  </si>
  <si>
    <t>Procedure 99</t>
  </si>
  <si>
    <t>Revenue Code 1</t>
  </si>
  <si>
    <t>Existing Edit</t>
  </si>
  <si>
    <t>New or Revised Edit - In Development</t>
  </si>
  <si>
    <t>Date of Birth, Rate Center for Rehab, Principle Procedure and Procedure 1-X</t>
  </si>
  <si>
    <t>Admission and Discharge Dates, Med/Surg ICU, CCU, NICU, PICU, Burn, Shock Trauma and Other Special Care Days</t>
  </si>
  <si>
    <t>Nature of Admission, Admission Date</t>
  </si>
  <si>
    <t>100% Complete (Excluding Warnings)</t>
  </si>
  <si>
    <t>Text in RED indicate new items from prior fiscal year</t>
  </si>
  <si>
    <t>For each patient, the data elements form 4 records, each could be variable in record length.</t>
  </si>
  <si>
    <t>NOT APPLICABLE (INCLUDES NEWBORNS)</t>
  </si>
  <si>
    <t>Discharged/Transferred to a Medicare Certified Long Term Care Hospital (LTCH)</t>
  </si>
  <si>
    <t>Used by Adventist Rehab Only</t>
  </si>
  <si>
    <t>Used by Shady Grove Adventist  Only</t>
  </si>
  <si>
    <t>09002F</t>
  </si>
  <si>
    <t>Adventist HealthCare Shady Grove Medical Center</t>
  </si>
  <si>
    <t>Used by Level I, II and III MIEMSS-Designated Trauma Centers Only (UM Shock Trauma, Johns Hopkins, PG Hospital Center, Sinai, Suburban, Peninsula, Western MD, Meritus)</t>
  </si>
  <si>
    <r>
      <t>R = TRAUMA CASES</t>
    </r>
    <r>
      <rPr>
        <b/>
        <sz val="11"/>
        <rFont val="Calibri"/>
        <family val="2"/>
        <scheme val="minor"/>
      </rPr>
      <t xml:space="preserve"> (AS DEFINED BY THE MD STATE TRAUMA REGISTRY.  SEE "THE MD STATE TRAUAMA REGISTRY DATA DICTIONARY, APPENDIX A"  FOR INCLUSION CRITERA (https://www.miemss.org/home/documents)</t>
    </r>
  </si>
  <si>
    <r>
      <rPr>
        <b/>
        <sz val="12"/>
        <rFont val="Calibri"/>
        <family val="2"/>
        <scheme val="minor"/>
      </rPr>
      <t xml:space="preserve">Fatal Error: </t>
    </r>
    <r>
      <rPr>
        <sz val="12"/>
        <rFont val="Calibri"/>
        <family val="2"/>
        <scheme val="minor"/>
      </rPr>
      <t>If value is missing or invalid (alpha or special characters)</t>
    </r>
  </si>
  <si>
    <r>
      <rPr>
        <b/>
        <sz val="12"/>
        <rFont val="Calibri"/>
        <family val="2"/>
        <scheme val="minor"/>
      </rPr>
      <t>Fatal Error:</t>
    </r>
    <r>
      <rPr>
        <sz val="12"/>
        <rFont val="Calibri"/>
        <family val="2"/>
        <scheme val="minor"/>
      </rPr>
      <t xml:space="preserve"> If value is missing or invalid (alpha or special characters)</t>
    </r>
  </si>
  <si>
    <r>
      <rPr>
        <b/>
        <sz val="12"/>
        <rFont val="Calibri"/>
        <family val="2"/>
        <scheme val="minor"/>
      </rPr>
      <t>Fatal Error:</t>
    </r>
    <r>
      <rPr>
        <sz val="12"/>
        <rFont val="Calibri"/>
        <family val="2"/>
        <scheme val="minor"/>
      </rPr>
      <t xml:space="preserve"> If value is missing or invalid (alpha or special characters)
</t>
    </r>
    <r>
      <rPr>
        <b/>
        <sz val="12"/>
        <rFont val="Calibri"/>
        <family val="2"/>
        <scheme val="minor"/>
      </rPr>
      <t>Fatal Cross Edit Error</t>
    </r>
    <r>
      <rPr>
        <sz val="12"/>
        <rFont val="Calibri"/>
        <family val="2"/>
        <scheme val="minor"/>
      </rPr>
      <t xml:space="preserve">: If value &gt; Discharge Date
</t>
    </r>
    <r>
      <rPr>
        <b/>
        <sz val="12"/>
        <rFont val="Calibri"/>
        <family val="2"/>
        <scheme val="minor"/>
      </rPr>
      <t xml:space="preserve">Warning: </t>
    </r>
    <r>
      <rPr>
        <sz val="12"/>
        <rFont val="Calibri"/>
        <family val="2"/>
        <scheme val="minor"/>
      </rPr>
      <t>If calculated LOS &gt; 365 days</t>
    </r>
  </si>
  <si>
    <r>
      <rPr>
        <b/>
        <sz val="12"/>
        <rFont val="Calibri"/>
        <family val="2"/>
        <scheme val="minor"/>
      </rPr>
      <t xml:space="preserve">Fatal Error: </t>
    </r>
    <r>
      <rPr>
        <sz val="12"/>
        <rFont val="Calibri"/>
        <family val="2"/>
        <scheme val="minor"/>
      </rPr>
      <t xml:space="preserve">If value is missing or invalid (alpha or special characters)
</t>
    </r>
    <r>
      <rPr>
        <b/>
        <sz val="12"/>
        <rFont val="Calibri"/>
        <family val="2"/>
        <scheme val="minor"/>
      </rPr>
      <t>Fatal Error:</t>
    </r>
    <r>
      <rPr>
        <sz val="12"/>
        <rFont val="Calibri"/>
        <family val="2"/>
        <scheme val="minor"/>
      </rPr>
      <t xml:space="preserve"> If value reported is outside of reporting quarter</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</si>
  <si>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Cross-Edit Error:</t>
    </r>
    <r>
      <rPr>
        <sz val="12"/>
        <rFont val="Calibri"/>
        <family val="2"/>
        <scheme val="minor"/>
      </rPr>
      <t xml:space="preserve"> If sex is invalid for sex-specific diagnosis or procedure code</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</si>
  <si>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No race category values = 1</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</si>
  <si>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 xml:space="preserve">Cross Edit Error: </t>
    </r>
    <r>
      <rPr>
        <sz val="12"/>
        <rFont val="Calibri"/>
        <family val="2"/>
        <scheme val="minor"/>
      </rPr>
      <t xml:space="preserve">If value =1 and another race category is =1
</t>
    </r>
    <r>
      <rPr>
        <b/>
        <sz val="12"/>
        <rFont val="Calibri"/>
        <family val="2"/>
        <scheme val="minor"/>
      </rPr>
      <t>Cross Edit Error:</t>
    </r>
    <r>
      <rPr>
        <sz val="12"/>
        <rFont val="Calibri"/>
        <family val="2"/>
        <scheme val="minor"/>
      </rPr>
      <t xml:space="preserve"> No race category values = 1</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</si>
  <si>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If value =1 and another race category is =1
</t>
    </r>
    <r>
      <rPr>
        <b/>
        <sz val="12"/>
        <rFont val="Calibri"/>
        <family val="2"/>
        <scheme val="minor"/>
      </rPr>
      <t>Cross Edit Error:</t>
    </r>
    <r>
      <rPr>
        <sz val="12"/>
        <rFont val="Calibri"/>
        <family val="2"/>
        <scheme val="minor"/>
      </rPr>
      <t xml:space="preserve"> If Total Charges for Unknown Race records &gt; .5% of Total IP Hospital Charge
</t>
    </r>
    <r>
      <rPr>
        <b/>
        <sz val="12"/>
        <rFont val="Calibri"/>
        <family val="2"/>
        <scheme val="minor"/>
      </rPr>
      <t xml:space="preserve">Cross Edit Error: </t>
    </r>
    <r>
      <rPr>
        <sz val="12"/>
        <rFont val="Calibri"/>
        <family val="2"/>
        <scheme val="minor"/>
      </rPr>
      <t>No race category values = 1</t>
    </r>
  </si>
  <si>
    <r>
      <rPr>
        <b/>
        <sz val="12"/>
        <rFont val="Calibri"/>
        <family val="2"/>
        <scheme val="minor"/>
      </rPr>
      <t xml:space="preserve">Error: </t>
    </r>
    <r>
      <rPr>
        <sz val="12"/>
        <rFont val="Calibri"/>
        <family val="2"/>
        <scheme val="minor"/>
      </rPr>
      <t>If value is missing or invalid (alpha or special characters)</t>
    </r>
  </si>
  <si>
    <r>
      <rPr>
        <b/>
        <sz val="12"/>
        <rFont val="Calibri"/>
        <family val="2"/>
        <scheme val="minor"/>
      </rPr>
      <t xml:space="preserve">Warning: </t>
    </r>
    <r>
      <rPr>
        <sz val="12"/>
        <rFont val="Calibri"/>
        <family val="2"/>
        <scheme val="minor"/>
      </rPr>
      <t xml:space="preserve">If value contains special characters
</t>
    </r>
  </si>
  <si>
    <r>
      <t xml:space="preserve">E = FROM AMBULATORY SURGERY CENTER (ASC)
</t>
    </r>
    <r>
      <rPr>
        <u/>
        <sz val="12"/>
        <color theme="1"/>
        <rFont val="Calibri"/>
        <family val="2"/>
        <scheme val="minor"/>
      </rPr>
      <t xml:space="preserve">INPATIENT: </t>
    </r>
    <r>
      <rPr>
        <sz val="12"/>
        <color theme="1"/>
        <rFont val="Calibri"/>
        <family val="2"/>
        <scheme val="minor"/>
      </rPr>
      <t>THE PATIENT WAS ADMITTED TO THIS FACILITY AS A TRASFER FROM AN AMBULATORY SURGERY CENTER.</t>
    </r>
  </si>
  <si>
    <r>
      <t xml:space="preserve">F = FROM HOSPICE FACILITY AND/OR IS UNDER A HOSPICE PLAN OF CARE (INCLUDES HOME-BASED HOSPICE CARE)
</t>
    </r>
    <r>
      <rPr>
        <u/>
        <sz val="12"/>
        <color theme="1"/>
        <rFont val="Calibri"/>
        <family val="2"/>
        <scheme val="minor"/>
      </rPr>
      <t xml:space="preserve">INPATIENT: </t>
    </r>
    <r>
      <rPr>
        <sz val="12"/>
        <color theme="1"/>
        <rFont val="Calibri"/>
        <family val="2"/>
        <scheme val="minor"/>
      </rPr>
      <t>THE PATIENT WAS ADMITTED TO THIS FACILITY AS A TRASFER FROM A HOSPICE FACILITY.</t>
    </r>
  </si>
  <si>
    <r>
      <t xml:space="preserve">01 = FROM NON-HEALTHCARE FACILITY (INCLUDES PATIENT'S HOME OR WORKPLACE; GROUP HOME/CONGREGATE HOUSE, FOSTER CARE) 
</t>
    </r>
    <r>
      <rPr>
        <u/>
        <sz val="12"/>
        <color theme="1"/>
        <rFont val="Calibri"/>
        <family val="2"/>
        <scheme val="minor"/>
      </rPr>
      <t xml:space="preserve">INPATIENT: </t>
    </r>
    <r>
      <rPr>
        <sz val="12"/>
        <color theme="1"/>
        <rFont val="Calibri"/>
        <family val="2"/>
        <scheme val="minor"/>
      </rPr>
      <t xml:space="preserve">THE PATIENT WAS ADMITTED TO THIS FACILITY UPON AN ORDER OF A PHYSICIAN.
</t>
    </r>
    <r>
      <rPr>
        <b/>
        <i/>
        <sz val="12"/>
        <color rgb="FF7030A0"/>
        <rFont val="Calibri"/>
        <family val="2"/>
        <scheme val="minor"/>
      </rPr>
      <t xml:space="preserve">Usage Note: </t>
    </r>
    <r>
      <rPr>
        <i/>
        <sz val="12"/>
        <color rgb="FF7030A0"/>
        <rFont val="Calibri"/>
        <family val="2"/>
        <scheme val="minor"/>
      </rPr>
      <t>This includes patients coming from home or the workplace and patients receiving care at home (such as home health services)</t>
    </r>
  </si>
  <si>
    <t>02 = FROM CLINIC OR PHYSICIAN OFFICE (INCLUDES URGENT CARE, IMMEDIATE CARE CLINICS, ON-SITE CLINIC OR OFF-SITE CLINIC)
INPATIENT: THE PATIENT WAS ADMITTED TO THIS FACILITY.</t>
  </si>
  <si>
    <r>
      <t xml:space="preserve">04 = FROM (TRANSFER) A DIFFERENT HOSPITAL FACILITY (INCLUDES TRANSFERS FROM ANOTHER ACUTE CARE HOSPITAL (ANY UNIT), FREESTANDING EMERGENCY DEPARTMENT, MIEMSS-DESIGNATED FACILITY). NOT LIMITED TO ONLY IP SERVICES.
</t>
    </r>
    <r>
      <rPr>
        <u/>
        <sz val="12"/>
        <color theme="1"/>
        <rFont val="Calibri"/>
        <family val="2"/>
        <scheme val="minor"/>
      </rPr>
      <t xml:space="preserve">INPATIENT: </t>
    </r>
    <r>
      <rPr>
        <sz val="12"/>
        <color theme="1"/>
        <rFont val="Calibri"/>
        <family val="2"/>
        <scheme val="minor"/>
      </rPr>
      <t>THE PATIENT WAS ADMITTED TO THIS FACILITY AS A HOSPITAL TRANSFER FROM AN ACUTE CARE FACILITY WHERE THEY WERE A INPATIENT OR OUTPATIENT.</t>
    </r>
    <r>
      <rPr>
        <b/>
        <sz val="12"/>
        <color theme="1"/>
        <rFont val="Calibri"/>
        <family val="2"/>
        <scheme val="minor"/>
      </rPr>
      <t xml:space="preserve">
</t>
    </r>
    <r>
      <rPr>
        <b/>
        <i/>
        <sz val="12"/>
        <color rgb="FF7030A0"/>
        <rFont val="Calibri"/>
        <family val="2"/>
        <scheme val="minor"/>
      </rPr>
      <t>Usage Note: Excludes Transfers from Hospital Inpatient in the Same Facility (See Code D).</t>
    </r>
  </si>
  <si>
    <r>
      <t xml:space="preserve">06 = FROM ANOTHER HEALTH CARE FACILITY
</t>
    </r>
    <r>
      <rPr>
        <u/>
        <sz val="12"/>
        <color theme="1"/>
        <rFont val="Calibri"/>
        <family val="2"/>
        <scheme val="minor"/>
      </rPr>
      <t xml:space="preserve">INPATIENT: </t>
    </r>
    <r>
      <rPr>
        <sz val="12"/>
        <color theme="1"/>
        <rFont val="Calibri"/>
        <family val="2"/>
        <scheme val="minor"/>
      </rPr>
      <t xml:space="preserve">THE PATIENT WAS ADMITTED TO THIS FACILITY AS A TRANSFER FROM ANOTHER TYPE OF HEALTH CARE FACILITY NOT DEFINED ELSEWHERE IS THIS CODE LIST.
</t>
    </r>
    <r>
      <rPr>
        <b/>
        <i/>
        <sz val="12"/>
        <color rgb="FF7030A0"/>
        <rFont val="Calibri"/>
        <family val="2"/>
        <scheme val="minor"/>
      </rPr>
      <t xml:space="preserve">Usage Note: </t>
    </r>
    <r>
      <rPr>
        <i/>
        <sz val="12"/>
        <color rgb="FF7030A0"/>
        <rFont val="Calibri"/>
        <family val="2"/>
        <scheme val="minor"/>
      </rPr>
      <t>Includes licensed Inpatient Substance Abuse Rehab Facility, Inpatient Rehab Facilities (IRF), Inpatient Psychiatric Facilities, and Long Term Acute Care Hospitals</t>
    </r>
  </si>
  <si>
    <r>
      <t xml:space="preserve">08 = FROM COURT/LAW ENFORCEMENT (INCLUDING FROM JAIL, PRISON, UNDER POLICE CUSTODY, ARRESTED, INCARCERATED, CORRECTIONAL HOSPITAL OR COURT)
</t>
    </r>
    <r>
      <rPr>
        <u/>
        <sz val="12"/>
        <color theme="1"/>
        <rFont val="Calibri"/>
        <family val="2"/>
        <scheme val="minor"/>
      </rPr>
      <t xml:space="preserve">INPATIENT: </t>
    </r>
    <r>
      <rPr>
        <sz val="12"/>
        <color theme="1"/>
        <rFont val="Calibri"/>
        <family val="2"/>
        <scheme val="minor"/>
      </rPr>
      <t xml:space="preserve">THE PATIENT WAS ADMITTED TO THIS FACILITY UPON DIRECTION OF COURT OF LAW, OR UPON THE REQUEST OF A LAW ENFORCEMENT AGENCY.
</t>
    </r>
    <r>
      <rPr>
        <b/>
        <i/>
        <sz val="12"/>
        <color rgb="FF7030A0"/>
        <rFont val="Calibri"/>
        <family val="2"/>
        <scheme val="minor"/>
      </rPr>
      <t>Usage Note:</t>
    </r>
    <r>
      <rPr>
        <i/>
        <sz val="12"/>
        <color rgb="FF7030A0"/>
        <rFont val="Calibri"/>
        <family val="2"/>
        <scheme val="minor"/>
      </rPr>
      <t xml:space="preserve"> Includes transfers from incarceration facilities.</t>
    </r>
  </si>
  <si>
    <r>
      <rPr>
        <b/>
        <sz val="12"/>
        <color theme="1"/>
        <rFont val="Calibri"/>
        <family val="2"/>
        <scheme val="minor"/>
      </rPr>
      <t>7 = PSYCHIATRIC:</t>
    </r>
    <r>
      <rPr>
        <sz val="12"/>
        <color theme="1"/>
        <rFont val="Calibri"/>
        <family val="2"/>
        <scheme val="minor"/>
      </rPr>
      <t xml:space="preserve"> PATIENTS WHO ARE ADMITTED FOR PSYCHIATRIC CARE IN A DISTINCT PSYCHIATRIC UNIT.  THIS INCLUDES PATIENTS TRANSFERRED FROM ON-SITE ACUTE CARE TO AN ON-SITE PSYCHIATRIC UNIT. 
</t>
    </r>
    <r>
      <rPr>
        <b/>
        <i/>
        <sz val="12"/>
        <color rgb="FF7030A0"/>
        <rFont val="Calibri"/>
        <family val="2"/>
        <scheme val="minor"/>
      </rPr>
      <t>Usage Note:</t>
    </r>
    <r>
      <rPr>
        <i/>
        <sz val="12"/>
        <color rgb="FF7030A0"/>
        <rFont val="Calibri"/>
        <family val="2"/>
        <scheme val="minor"/>
      </rPr>
      <t xml:space="preserve"> An on-site transfer from an acute care unite to a distinct psychiatric unit shall be represented by two separate records, one for the acute care portion of the stay and the second for the distinct psychiatric unit stay.</t>
    </r>
  </si>
  <si>
    <r>
      <rPr>
        <b/>
        <sz val="12"/>
        <color theme="1"/>
        <rFont val="Calibri"/>
        <family val="2"/>
        <scheme val="minor"/>
      </rPr>
      <t>8 = REHABILITATION:</t>
    </r>
    <r>
      <rPr>
        <sz val="12"/>
        <color theme="1"/>
        <rFont val="Calibri"/>
        <family val="2"/>
        <scheme val="minor"/>
      </rPr>
      <t xml:space="preserve"> PATIENTS WHO ARE ADMITTED FOR REHABILITATIVE CARE IN A DISTINCT REHABILITATION UNIT.  THIS INCLUDES PATIENTS TRANSFERRED FROM ON-SITE ACUTE CARE TO AN ON-SITE DISTINCT REHABILITATION UNIT.  
</t>
    </r>
    <r>
      <rPr>
        <b/>
        <i/>
        <sz val="12"/>
        <color rgb="FF7030A0"/>
        <rFont val="Calibri"/>
        <family val="2"/>
        <scheme val="minor"/>
      </rPr>
      <t xml:space="preserve">Usage Note: </t>
    </r>
    <r>
      <rPr>
        <i/>
        <sz val="12"/>
        <color rgb="FF7030A0"/>
        <rFont val="Calibri"/>
        <family val="2"/>
        <scheme val="minor"/>
      </rPr>
      <t>An on-site transfer from an acute care unit to a distinct rehab unit shall be represented by two separate records, one for the acute care portion of the stay and the second for the distinct rehab unit stay.</t>
    </r>
  </si>
  <si>
    <r>
      <t xml:space="preserve">0 = CHRONIC: </t>
    </r>
    <r>
      <rPr>
        <sz val="12"/>
        <color theme="1"/>
        <rFont val="Calibri"/>
        <family val="2"/>
        <scheme val="minor"/>
      </rPr>
      <t xml:space="preserve">PATIENTS WHO ARE ADMITTED FOR A CHRONIC HOSPITAL LEVEL OF CARE IN A DISTINCT, LICENSED CHRONIC HOSPITAL OR UNIT. 
</t>
    </r>
    <r>
      <rPr>
        <b/>
        <i/>
        <sz val="12"/>
        <color rgb="FF7030A0"/>
        <rFont val="Calibri"/>
        <family val="2"/>
        <scheme val="minor"/>
      </rPr>
      <t xml:space="preserve">Usage Note: </t>
    </r>
    <r>
      <rPr>
        <i/>
        <sz val="12"/>
        <color rgb="FF7030A0"/>
        <rFont val="Calibri"/>
        <family val="2"/>
        <scheme val="minor"/>
      </rPr>
      <t>An on-site transfer from an acute care unit to a distinct licensed chronic unit shall be represented by two separate records, one for the acute care portion of the stay and the second for the distinct chronic unit stay.</t>
    </r>
  </si>
  <si>
    <t>Valid Procedure Codes for  NATADM 1 = DELIVERY: PATIENTS WHO ARE ADMITTED FOR DELIVERY OF A CHILD.</t>
  </si>
  <si>
    <t>10D07Z3</t>
  </si>
  <si>
    <t>10D07Z4</t>
  </si>
  <si>
    <t>10D07Z5</t>
  </si>
  <si>
    <t>10S07ZZ</t>
  </si>
  <si>
    <t>10D07Z6</t>
  </si>
  <si>
    <t>10D07Z8</t>
  </si>
  <si>
    <t>0U7C7ZZ</t>
  </si>
  <si>
    <t>10D07Z7</t>
  </si>
  <si>
    <t>10J07ZZ</t>
  </si>
  <si>
    <t>10E0XZZ</t>
  </si>
  <si>
    <t>0W8NXZZ</t>
  </si>
  <si>
    <t>10S0XZZ</t>
  </si>
  <si>
    <t>10D00Z0</t>
  </si>
  <si>
    <t>10D00Z1</t>
  </si>
  <si>
    <t>10D00Z2</t>
  </si>
  <si>
    <t>10A07ZX</t>
  </si>
  <si>
    <t>10J08ZZ</t>
  </si>
  <si>
    <t>10H073Z</t>
  </si>
  <si>
    <t>0UJD7ZZ</t>
  </si>
  <si>
    <t>0US9XZZ</t>
  </si>
  <si>
    <t>10900Z9</t>
  </si>
  <si>
    <t>10903Z9</t>
  </si>
  <si>
    <t>10904Z9</t>
  </si>
  <si>
    <t>10907Z9</t>
  </si>
  <si>
    <t>10908Z9</t>
  </si>
  <si>
    <t>10D17ZZ</t>
  </si>
  <si>
    <t>10D18ZZ</t>
  </si>
  <si>
    <t>0UQ90ZZ</t>
  </si>
  <si>
    <t>0UQ93ZZ</t>
  </si>
  <si>
    <t>0UQ94ZZ</t>
  </si>
  <si>
    <t>0UQ97ZZ</t>
  </si>
  <si>
    <t>0UQ98ZZ</t>
  </si>
  <si>
    <t>0UQC0ZZ</t>
  </si>
  <si>
    <t>0UQC3ZZ</t>
  </si>
  <si>
    <t>0UQC4ZZ</t>
  </si>
  <si>
    <t>0UQC7ZZ</t>
  </si>
  <si>
    <t>0UQC8ZZ</t>
  </si>
  <si>
    <t>0JCB0ZZ</t>
  </si>
  <si>
    <t>0JCB3ZZ</t>
  </si>
  <si>
    <t>0UCG0ZZ</t>
  </si>
  <si>
    <t>0UCG3ZZ</t>
  </si>
  <si>
    <t>0UCG4ZZ</t>
  </si>
  <si>
    <t>0UCM0ZZ</t>
  </si>
  <si>
    <t>0US90ZZ</t>
  </si>
  <si>
    <t>0US94ZZ</t>
  </si>
  <si>
    <t>10A07ZZ</t>
  </si>
  <si>
    <t>10A08ZZ</t>
  </si>
  <si>
    <t>10900ZC</t>
  </si>
  <si>
    <t>10903ZC</t>
  </si>
  <si>
    <t>10904ZC</t>
  </si>
  <si>
    <t>10907ZC</t>
  </si>
  <si>
    <t>10908ZC</t>
  </si>
  <si>
    <t>3E030VJ</t>
  </si>
  <si>
    <t>3E033VJ</t>
  </si>
  <si>
    <t>3E040VJ</t>
  </si>
  <si>
    <t>3E043VJ</t>
  </si>
  <si>
    <t>3E050VJ</t>
  </si>
  <si>
    <t>10907ZA</t>
  </si>
  <si>
    <t>10908ZA</t>
  </si>
  <si>
    <t>0Q820ZZ</t>
  </si>
  <si>
    <t>0Q823ZZ</t>
  </si>
  <si>
    <t>0Q824ZZ</t>
  </si>
  <si>
    <t>0Q830ZZ</t>
  </si>
  <si>
    <t>0Q833ZZ</t>
  </si>
  <si>
    <t>10T20ZZ</t>
  </si>
  <si>
    <t>10T23ZZ</t>
  </si>
  <si>
    <t>10T24ZZ</t>
  </si>
  <si>
    <t>10A00ZZ</t>
  </si>
  <si>
    <t>10A03ZZ</t>
  </si>
  <si>
    <t>10A04ZZ</t>
  </si>
  <si>
    <t>10903ZU</t>
  </si>
  <si>
    <t>10907ZU</t>
  </si>
  <si>
    <t>10908ZU</t>
  </si>
  <si>
    <t>30273H1</t>
  </si>
  <si>
    <t>30273J1</t>
  </si>
  <si>
    <t>30273K1</t>
  </si>
  <si>
    <t>30273L1</t>
  </si>
  <si>
    <t>30273M1</t>
  </si>
  <si>
    <t>30273N1</t>
  </si>
  <si>
    <t>30273P1</t>
  </si>
  <si>
    <t>30273Q1</t>
  </si>
  <si>
    <t>30273S1</t>
  </si>
  <si>
    <t>30273T1</t>
  </si>
  <si>
    <t>30273V1</t>
  </si>
  <si>
    <t>30273W1</t>
  </si>
  <si>
    <t>30277H1</t>
  </si>
  <si>
    <t>30277J1</t>
  </si>
  <si>
    <t>30277K1</t>
  </si>
  <si>
    <t>30277L1</t>
  </si>
  <si>
    <t>30277M1</t>
  </si>
  <si>
    <t>30277P1</t>
  </si>
  <si>
    <t>30277Q1</t>
  </si>
  <si>
    <t>30277R1</t>
  </si>
  <si>
    <t>30277S1</t>
  </si>
  <si>
    <t>30277T1</t>
  </si>
  <si>
    <t>30277V1</t>
  </si>
  <si>
    <t>30277W1</t>
  </si>
  <si>
    <t>10H07YZ</t>
  </si>
  <si>
    <t>4A0H74Z</t>
  </si>
  <si>
    <t>4A0H7CZ</t>
  </si>
  <si>
    <t>4A0H7FZ</t>
  </si>
  <si>
    <t>4A0H7HZ</t>
  </si>
  <si>
    <t>4A0H84Z</t>
  </si>
  <si>
    <t>4A0H8CZ</t>
  </si>
  <si>
    <t>4A0H8FZ</t>
  </si>
  <si>
    <t>4A0H8HZ</t>
  </si>
  <si>
    <t>4A0HX4Z</t>
  </si>
  <si>
    <t>4A0HXCZ</t>
  </si>
  <si>
    <t>4A0HXFZ</t>
  </si>
  <si>
    <t>4A0HXHZ</t>
  </si>
  <si>
    <t>4A0J72Z</t>
  </si>
  <si>
    <t>4A0J74Z</t>
  </si>
  <si>
    <t>4A0J7BZ</t>
  </si>
  <si>
    <t>4A0J82Z</t>
  </si>
  <si>
    <t>4A0J84Z</t>
  </si>
  <si>
    <t>4A0J8BZ</t>
  </si>
  <si>
    <t>4A0JX2Z</t>
  </si>
  <si>
    <t>4A0JX4Z</t>
  </si>
  <si>
    <t>4A0JXBZ</t>
  </si>
  <si>
    <t>4A1H74Z</t>
  </si>
  <si>
    <t>4A1H7CZ</t>
  </si>
  <si>
    <t>4A1H7FZ</t>
  </si>
  <si>
    <t>4A1H7HZ</t>
  </si>
  <si>
    <t>4A1H84Z</t>
  </si>
  <si>
    <t>4A1H8CZ</t>
  </si>
  <si>
    <t>4A1H8FZ</t>
  </si>
  <si>
    <t>4A1H8HZ</t>
  </si>
  <si>
    <t>4A1HX4Z</t>
  </si>
  <si>
    <t>4A1HXCZ</t>
  </si>
  <si>
    <t>4A1HXFZ</t>
  </si>
  <si>
    <t>4A1HXHZ</t>
  </si>
  <si>
    <t>4A1J72Z</t>
  </si>
  <si>
    <t>4A1J74Z</t>
  </si>
  <si>
    <t>4A1J7BZ</t>
  </si>
  <si>
    <t>4A1J82Z</t>
  </si>
  <si>
    <t>4A1J84Z</t>
  </si>
  <si>
    <t>4A1J8BZ</t>
  </si>
  <si>
    <t>4A1JX2Z</t>
  </si>
  <si>
    <t>4A1JX4Z</t>
  </si>
  <si>
    <t>4A1JXBZ</t>
  </si>
  <si>
    <t>10J00ZZ</t>
  </si>
  <si>
    <t>10J03ZZ</t>
  </si>
  <si>
    <t>10J04ZZ</t>
  </si>
  <si>
    <t>10J0XZZ</t>
  </si>
  <si>
    <t>10J10ZZ</t>
  </si>
  <si>
    <t>10J13ZZ</t>
  </si>
  <si>
    <t>10J14ZZ</t>
  </si>
  <si>
    <t>10J17ZZ</t>
  </si>
  <si>
    <t>10J18ZZ</t>
  </si>
  <si>
    <t>10J1XZZ</t>
  </si>
  <si>
    <t>10J20ZZ</t>
  </si>
  <si>
    <t>10J23ZZ</t>
  </si>
  <si>
    <t>10J24ZZ</t>
  </si>
  <si>
    <t>10J27ZZ</t>
  </si>
  <si>
    <t>10J28ZZ</t>
  </si>
  <si>
    <t>10J2XZZ</t>
  </si>
  <si>
    <t>10Q00YE</t>
  </si>
  <si>
    <t>10Q00YF</t>
  </si>
  <si>
    <t>10Q00YG</t>
  </si>
  <si>
    <t>10Q00YH</t>
  </si>
  <si>
    <t>10Q00YJ</t>
  </si>
  <si>
    <t>10Q00YK</t>
  </si>
  <si>
    <t>10Q00YL</t>
  </si>
  <si>
    <t>10Q00YM</t>
  </si>
  <si>
    <t>10Q00YN</t>
  </si>
  <si>
    <t>10Q00YP</t>
  </si>
  <si>
    <t>10Q00YQ</t>
  </si>
  <si>
    <t>10Q00YR</t>
  </si>
  <si>
    <t>10Q00YS</t>
  </si>
  <si>
    <t>10Q00YT</t>
  </si>
  <si>
    <t>10Q00YV</t>
  </si>
  <si>
    <t>10Q00YY</t>
  </si>
  <si>
    <t>10Q00ZE</t>
  </si>
  <si>
    <t>10Q00ZF</t>
  </si>
  <si>
    <t>10Q00ZG</t>
  </si>
  <si>
    <t>10Q00ZH</t>
  </si>
  <si>
    <t>10Q00ZJ</t>
  </si>
  <si>
    <t>10Q00ZK</t>
  </si>
  <si>
    <t>10Q00ZL</t>
  </si>
  <si>
    <t>10Q00ZM</t>
  </si>
  <si>
    <t>10Q00ZN</t>
  </si>
  <si>
    <t>10Q00ZP</t>
  </si>
  <si>
    <t>10Q00ZQ</t>
  </si>
  <si>
    <t>10Q00ZR</t>
  </si>
  <si>
    <t>10Q00ZS</t>
  </si>
  <si>
    <t>10Q00ZT</t>
  </si>
  <si>
    <t>10Q00ZV</t>
  </si>
  <si>
    <t>10Q00ZY</t>
  </si>
  <si>
    <t>10Q03YE</t>
  </si>
  <si>
    <t>10Q03YF</t>
  </si>
  <si>
    <t>10Q03YG</t>
  </si>
  <si>
    <t>10Q03YH</t>
  </si>
  <si>
    <t>10Q03YJ</t>
  </si>
  <si>
    <t>10Q03YK</t>
  </si>
  <si>
    <t>10Q03YL</t>
  </si>
  <si>
    <t>10Q03YM</t>
  </si>
  <si>
    <t>10Q03YN</t>
  </si>
  <si>
    <t>10Q03YP</t>
  </si>
  <si>
    <t>10Q03YQ</t>
  </si>
  <si>
    <t>10Q03YR</t>
  </si>
  <si>
    <t>10Q03YS</t>
  </si>
  <si>
    <t>10Q03YT</t>
  </si>
  <si>
    <t>10Q03YV</t>
  </si>
  <si>
    <t>10Q03YY</t>
  </si>
  <si>
    <t>10Q03ZE</t>
  </si>
  <si>
    <t>10Q03ZF</t>
  </si>
  <si>
    <t>10Q03ZG</t>
  </si>
  <si>
    <t>10Q03ZH</t>
  </si>
  <si>
    <t>10Q03ZJ</t>
  </si>
  <si>
    <t>10Q03ZK</t>
  </si>
  <si>
    <t>10Q03ZL</t>
  </si>
  <si>
    <t>10Q03ZM</t>
  </si>
  <si>
    <t>10Q03ZN</t>
  </si>
  <si>
    <t>10Q03ZP</t>
  </si>
  <si>
    <t>10Q03ZQ</t>
  </si>
  <si>
    <t>10Q03ZR</t>
  </si>
  <si>
    <t>10Q03ZS</t>
  </si>
  <si>
    <t>10Q03ZT</t>
  </si>
  <si>
    <t>10Q03ZV</t>
  </si>
  <si>
    <t>10Q03ZY</t>
  </si>
  <si>
    <t>10Q04YE</t>
  </si>
  <si>
    <t>10Q04YF</t>
  </si>
  <si>
    <t>10Q04YG</t>
  </si>
  <si>
    <t>10Q04YH</t>
  </si>
  <si>
    <t>10Q04YJ</t>
  </si>
  <si>
    <t>10Q04YK</t>
  </si>
  <si>
    <t>10Q04YL</t>
  </si>
  <si>
    <t>10Q04YM</t>
  </si>
  <si>
    <t>10Q04YN</t>
  </si>
  <si>
    <t>10Q04YP</t>
  </si>
  <si>
    <t>10Q04YQ</t>
  </si>
  <si>
    <t>10Q04YR</t>
  </si>
  <si>
    <t>10Q04YS</t>
  </si>
  <si>
    <t>10Q04YT</t>
  </si>
  <si>
    <t>10Q04YV</t>
  </si>
  <si>
    <t>10Q04YY</t>
  </si>
  <si>
    <t>10Q04ZE</t>
  </si>
  <si>
    <t>10Q04ZF</t>
  </si>
  <si>
    <t>10Q04ZG</t>
  </si>
  <si>
    <t>10Q04ZH</t>
  </si>
  <si>
    <t>10Q04ZJ</t>
  </si>
  <si>
    <t>10Q04ZK</t>
  </si>
  <si>
    <t>10Q04ZL</t>
  </si>
  <si>
    <t>10Q04ZM</t>
  </si>
  <si>
    <t>10Q04ZN</t>
  </si>
  <si>
    <t>10Q04ZP</t>
  </si>
  <si>
    <t>10Q04ZQ</t>
  </si>
  <si>
    <t>10Q04ZR</t>
  </si>
  <si>
    <t>10Q04ZS</t>
  </si>
  <si>
    <t>10Q04ZT</t>
  </si>
  <si>
    <t>10Q04ZV</t>
  </si>
  <si>
    <t>10Q04ZY</t>
  </si>
  <si>
    <t>10Q07YE</t>
  </si>
  <si>
    <t>10Q07YF</t>
  </si>
  <si>
    <t>10Q07YG</t>
  </si>
  <si>
    <t>10Q07YH</t>
  </si>
  <si>
    <t>10Q07YJ</t>
  </si>
  <si>
    <t>10Q07YK</t>
  </si>
  <si>
    <t>10Q07YL</t>
  </si>
  <si>
    <t>10Q07YM</t>
  </si>
  <si>
    <t>10Q07YN</t>
  </si>
  <si>
    <t>10Q07YP</t>
  </si>
  <si>
    <t>10Q07YQ</t>
  </si>
  <si>
    <t>10Q07YR</t>
  </si>
  <si>
    <t>10Q07YS</t>
  </si>
  <si>
    <t>10Q07YT</t>
  </si>
  <si>
    <t>10Q07YV</t>
  </si>
  <si>
    <t>10Q07YY</t>
  </si>
  <si>
    <t>10Q07ZE</t>
  </si>
  <si>
    <t>10Q07ZF</t>
  </si>
  <si>
    <t>10Q07ZG</t>
  </si>
  <si>
    <t>10Q07ZH</t>
  </si>
  <si>
    <t>10Q07ZJ</t>
  </si>
  <si>
    <t>10Q07ZK</t>
  </si>
  <si>
    <t>10Q07ZL</t>
  </si>
  <si>
    <t>10Q07ZM</t>
  </si>
  <si>
    <t>10Q07ZN</t>
  </si>
  <si>
    <t>10Q07ZP</t>
  </si>
  <si>
    <t>10Q07ZQ</t>
  </si>
  <si>
    <t>10Q07ZR</t>
  </si>
  <si>
    <t>10Q07ZS</t>
  </si>
  <si>
    <t>10Q07ZT</t>
  </si>
  <si>
    <t>10Q07ZV</t>
  </si>
  <si>
    <t>10Q07ZY</t>
  </si>
  <si>
    <t>10Q08YE</t>
  </si>
  <si>
    <t>10Q08YF</t>
  </si>
  <si>
    <t>10Q08YG</t>
  </si>
  <si>
    <t>10Q08YH</t>
  </si>
  <si>
    <t>10Q08YJ</t>
  </si>
  <si>
    <t>10Q08YK</t>
  </si>
  <si>
    <t>10Q08YL</t>
  </si>
  <si>
    <t>10Q08YM</t>
  </si>
  <si>
    <t>10Q08YN</t>
  </si>
  <si>
    <t>10Q08YP</t>
  </si>
  <si>
    <t>10Q08YQ</t>
  </si>
  <si>
    <t>10Q08YR</t>
  </si>
  <si>
    <t>10Q08YS</t>
  </si>
  <si>
    <t>10Q08YT</t>
  </si>
  <si>
    <t>10Q08YV</t>
  </si>
  <si>
    <t>10Q08YY</t>
  </si>
  <si>
    <t>10Q08ZE</t>
  </si>
  <si>
    <t>10Q08ZF</t>
  </si>
  <si>
    <t>10Q08ZG</t>
  </si>
  <si>
    <t>10Q08ZH</t>
  </si>
  <si>
    <t>10Q08ZJ</t>
  </si>
  <si>
    <t>10Q08ZK</t>
  </si>
  <si>
    <t>10Q08ZL</t>
  </si>
  <si>
    <t>10Q08ZM</t>
  </si>
  <si>
    <t>10Q08ZN</t>
  </si>
  <si>
    <t>10Q08ZP</t>
  </si>
  <si>
    <t>10Q08ZQ</t>
  </si>
  <si>
    <t>10Q08ZR</t>
  </si>
  <si>
    <t>10Q08ZS</t>
  </si>
  <si>
    <t>10Q08ZT</t>
  </si>
  <si>
    <t>10Q08ZV</t>
  </si>
  <si>
    <t>10Q08ZY</t>
  </si>
  <si>
    <t>10Y03ZE</t>
  </si>
  <si>
    <t>10Y03ZF</t>
  </si>
  <si>
    <t>10Y03ZG</t>
  </si>
  <si>
    <t>10Y03ZH</t>
  </si>
  <si>
    <t>10Y03ZJ</t>
  </si>
  <si>
    <t>10Y03ZK</t>
  </si>
  <si>
    <t>10Y03ZL</t>
  </si>
  <si>
    <t>10Y03ZM</t>
  </si>
  <si>
    <t>10Y03ZN</t>
  </si>
  <si>
    <t>10Y03ZP</t>
  </si>
  <si>
    <t>10Y03ZQ</t>
  </si>
  <si>
    <t>10Y03ZR</t>
  </si>
  <si>
    <t>10Y03ZS</t>
  </si>
  <si>
    <t>10Y03ZT</t>
  </si>
  <si>
    <t>10Y03ZV</t>
  </si>
  <si>
    <t>10Y03ZY</t>
  </si>
  <si>
    <t>10Y04ZE</t>
  </si>
  <si>
    <t>10Y04ZF</t>
  </si>
  <si>
    <t>10Y04ZG</t>
  </si>
  <si>
    <t>10Y04ZH</t>
  </si>
  <si>
    <t>10Y04ZJ</t>
  </si>
  <si>
    <t>10Y04ZK</t>
  </si>
  <si>
    <t>10Y04ZL</t>
  </si>
  <si>
    <t>10Y04ZM</t>
  </si>
  <si>
    <t>10Y04ZN</t>
  </si>
  <si>
    <t>10Y04ZP</t>
  </si>
  <si>
    <t>10Y04ZQ</t>
  </si>
  <si>
    <t>10Y04ZR</t>
  </si>
  <si>
    <t>10Y04ZS</t>
  </si>
  <si>
    <t>10Y04ZT</t>
  </si>
  <si>
    <t>10Y04ZV</t>
  </si>
  <si>
    <t>10Y04ZY</t>
  </si>
  <si>
    <t>10Y07ZE</t>
  </si>
  <si>
    <t>10Y07ZF</t>
  </si>
  <si>
    <t>10Y07ZG</t>
  </si>
  <si>
    <t>10Y07ZH</t>
  </si>
  <si>
    <t>10Y07ZJ</t>
  </si>
  <si>
    <t>10Y07ZK</t>
  </si>
  <si>
    <t>10Y07ZL</t>
  </si>
  <si>
    <t>10Y07ZM</t>
  </si>
  <si>
    <t>10Y07ZN</t>
  </si>
  <si>
    <t>10Y07ZP</t>
  </si>
  <si>
    <t>10Y07ZQ</t>
  </si>
  <si>
    <t>10Y07ZR</t>
  </si>
  <si>
    <t>10Y07ZS</t>
  </si>
  <si>
    <t>10Y07ZT</t>
  </si>
  <si>
    <t>10Y07ZV</t>
  </si>
  <si>
    <t>10Y07ZY</t>
  </si>
  <si>
    <t>3E0E305</t>
  </si>
  <si>
    <t>3E0E329</t>
  </si>
  <si>
    <t>3E0E33Z</t>
  </si>
  <si>
    <t>3E0E36Z</t>
  </si>
  <si>
    <t>3E0E37Z</t>
  </si>
  <si>
    <t>3E0E3BZ</t>
  </si>
  <si>
    <t>3E0E3GC</t>
  </si>
  <si>
    <t>3E0E3HZ</t>
  </si>
  <si>
    <t>3E0E3KZ</t>
  </si>
  <si>
    <t>3E0E3NZ</t>
  </si>
  <si>
    <t>3E0E3SF</t>
  </si>
  <si>
    <t>3E0E3TZ</t>
  </si>
  <si>
    <t>3E0E705</t>
  </si>
  <si>
    <t>3E0E729</t>
  </si>
  <si>
    <t>3E0E73Z</t>
  </si>
  <si>
    <t>3E0E76Z</t>
  </si>
  <si>
    <t>3E0E77Z</t>
  </si>
  <si>
    <t>3E0E7BZ</t>
  </si>
  <si>
    <t>3E0E7GC</t>
  </si>
  <si>
    <t>3E0E7HZ</t>
  </si>
  <si>
    <t>3E0E7KZ</t>
  </si>
  <si>
    <t>3E0E7NZ</t>
  </si>
  <si>
    <t>3E0E7SF</t>
  </si>
  <si>
    <t>3E0E7TZ</t>
  </si>
  <si>
    <t>3E0E805</t>
  </si>
  <si>
    <t>3E0E829</t>
  </si>
  <si>
    <t>3E0E83Z</t>
  </si>
  <si>
    <t>3E0E86Z</t>
  </si>
  <si>
    <t>3E0E87Z</t>
  </si>
  <si>
    <t>3E0E8BZ</t>
  </si>
  <si>
    <t>3E0E8GC</t>
  </si>
  <si>
    <t>3E0E8HZ</t>
  </si>
  <si>
    <t>3E0E8KZ</t>
  </si>
  <si>
    <t>3E0E8NZ</t>
  </si>
  <si>
    <t>3E0E8SF</t>
  </si>
  <si>
    <t>3E0E8TZ</t>
  </si>
  <si>
    <t>0TQB0ZZ</t>
  </si>
  <si>
    <t>0TQB3ZZ</t>
  </si>
  <si>
    <t>0TQB4ZZ</t>
  </si>
  <si>
    <t>0TQB7ZZ</t>
  </si>
  <si>
    <t>0TQB8ZZ</t>
  </si>
  <si>
    <t>0TQD0ZZ</t>
  </si>
  <si>
    <t>0TQD3ZZ</t>
  </si>
  <si>
    <t>0TQD4ZZ</t>
  </si>
  <si>
    <t>0TQD7ZZ</t>
  </si>
  <si>
    <t>0TQD8ZZ</t>
  </si>
  <si>
    <t>0TQDXZZ</t>
  </si>
  <si>
    <t>0DQP0ZZ</t>
  </si>
  <si>
    <t>0DQP3ZZ</t>
  </si>
  <si>
    <t>0DQP4ZZ</t>
  </si>
  <si>
    <t>0DQP7ZZ</t>
  </si>
  <si>
    <t>0DQP8ZZ</t>
  </si>
  <si>
    <t>0DQR0ZZ</t>
  </si>
  <si>
    <t>0DQR3ZZ</t>
  </si>
  <si>
    <t>0DQR4ZZ</t>
  </si>
  <si>
    <t>0UQG0ZZ</t>
  </si>
  <si>
    <t>0UQG3ZZ</t>
  </si>
  <si>
    <t>0UQG4ZZ</t>
  </si>
  <si>
    <t>0UQG7ZZ</t>
  </si>
  <si>
    <t>0UQG8ZZ</t>
  </si>
  <si>
    <t>0UQGXZZ</t>
  </si>
  <si>
    <t>0UQM0ZZ</t>
  </si>
  <si>
    <t>0UQMXZZ</t>
  </si>
  <si>
    <t>0WQNXZZ</t>
  </si>
  <si>
    <t>0W3R0ZZ</t>
  </si>
  <si>
    <t>0W3R3ZZ</t>
  </si>
  <si>
    <t>0W3R4ZZ</t>
  </si>
  <si>
    <t>0W3R7ZZ</t>
  </si>
  <si>
    <t>0W3R8ZZ</t>
  </si>
  <si>
    <t>2Y44X5Z</t>
  </si>
  <si>
    <t>10T27ZZ</t>
  </si>
  <si>
    <t>0UB53ZZ</t>
  </si>
  <si>
    <t>0UB54ZZ</t>
  </si>
  <si>
    <t>0UB57ZZ</t>
  </si>
  <si>
    <t>0UB58ZZ</t>
  </si>
  <si>
    <t>0UB60ZZ</t>
  </si>
  <si>
    <t>0UB63ZZ</t>
  </si>
  <si>
    <t>0UB64ZZ</t>
  </si>
  <si>
    <t>0UB67ZZ</t>
  </si>
  <si>
    <t>0UB68ZZ</t>
  </si>
  <si>
    <t>0UT54ZZ</t>
  </si>
  <si>
    <t>0UT60ZZ</t>
  </si>
  <si>
    <t>0UT64ZZ</t>
  </si>
  <si>
    <t>0U9900Z</t>
  </si>
  <si>
    <t>0U990ZZ</t>
  </si>
  <si>
    <t>0U9930Z</t>
  </si>
  <si>
    <t>0U993ZZ</t>
  </si>
  <si>
    <t>0U9940Z</t>
  </si>
  <si>
    <t>0U994ZZ</t>
  </si>
  <si>
    <t>0U9970Z</t>
  </si>
  <si>
    <t>0U997ZZ</t>
  </si>
  <si>
    <t>0U9980Z</t>
  </si>
  <si>
    <t>0U998ZZ</t>
  </si>
  <si>
    <t>0UC90ZZ</t>
  </si>
  <si>
    <t>0UC93ZZ</t>
  </si>
  <si>
    <t>0UC94ZZ</t>
  </si>
  <si>
    <t>0UJD0ZZ</t>
  </si>
  <si>
    <t>0UJD3ZZ</t>
  </si>
  <si>
    <t>0UJD4ZZ</t>
  </si>
  <si>
    <r>
      <rPr>
        <b/>
        <sz val="12"/>
        <rFont val="Calibri"/>
        <family val="2"/>
        <scheme val="minor"/>
      </rPr>
      <t xml:space="preserve">Error: </t>
    </r>
    <r>
      <rPr>
        <sz val="12"/>
        <rFont val="Calibri"/>
        <family val="2"/>
        <scheme val="minor"/>
      </rPr>
      <t xml:space="preserve">If value is missing or invalid (alpha or special characters)
</t>
    </r>
    <r>
      <rPr>
        <b/>
        <sz val="12"/>
        <rFont val="Calibri"/>
        <family val="2"/>
        <scheme val="minor"/>
      </rPr>
      <t>Cross Edit Error:</t>
    </r>
    <r>
      <rPr>
        <sz val="12"/>
        <rFont val="Calibri"/>
        <family val="2"/>
        <scheme val="minor"/>
      </rPr>
      <t xml:space="preserve"> If value = 1 and Rate Center for Emergency Room charges = 0
</t>
    </r>
    <r>
      <rPr>
        <b/>
        <sz val="12"/>
        <rFont val="Calibri"/>
        <family val="2"/>
        <scheme val="minor"/>
      </rPr>
      <t>Warning:</t>
    </r>
    <r>
      <rPr>
        <sz val="12"/>
        <rFont val="Calibri"/>
        <family val="2"/>
        <scheme val="minor"/>
      </rPr>
      <t xml:space="preserve"> If value = 9</t>
    </r>
  </si>
  <si>
    <r>
      <t xml:space="preserve">04 = TO A FACILITY THAT PROVIDES CUSTODIAL OR SUPPORTIVE CARE (INCLUDES INTERMEDIATE CARE FACILITIES (ICFS) IF STATE DESIGNATED, NURSING FACILITIES THAT ARE NOT CERTIFIED BY MEDICARE OR MEDICAID, AND ASSISTED LIVING FACILITIES)
</t>
    </r>
    <r>
      <rPr>
        <b/>
        <i/>
        <sz val="12"/>
        <color rgb="FF7030A0"/>
        <rFont val="Calibri"/>
        <family val="2"/>
        <scheme val="minor"/>
      </rPr>
      <t xml:space="preserve">Usage Note: </t>
    </r>
    <r>
      <rPr>
        <i/>
        <sz val="12"/>
        <color rgb="FF7030A0"/>
        <rFont val="Calibri"/>
        <family val="2"/>
        <scheme val="minor"/>
      </rPr>
      <t>Use this code when the patient is transferred to a nursing facility and: 1) the nursing facility only has certified skilled beds, but the patient does not qualify for a skilled level of care; 2) the nursing facility is certified for both skilled and intermediate level of care and the patient is transferred to  intermediate care; 3) the facility id Medicare-certified and the patient resides at there and received only nonskilled services.</t>
    </r>
  </si>
  <si>
    <r>
      <t xml:space="preserve">06 = TO HOME UNDER CARE OF AN ORGANIZED HOME HEALTH SERVICE ORGANIZATION IN ANTICIPATION OF COVERED SKILLED CARE. 
</t>
    </r>
    <r>
      <rPr>
        <b/>
        <i/>
        <sz val="12"/>
        <color rgb="FF7030A0"/>
        <rFont val="Calibri"/>
        <family val="2"/>
        <scheme val="minor"/>
      </rPr>
      <t xml:space="preserve">Usage Note: </t>
    </r>
    <r>
      <rPr>
        <i/>
        <sz val="12"/>
        <color rgb="FF7030A0"/>
        <rFont val="Calibri"/>
        <family val="2"/>
        <scheme val="minor"/>
      </rPr>
      <t>Includes home with a written plan of care (tailored to the patient’s medical needs) for home care services. Excludes home health services provided by a DME supplier or from a Home IV provider for Home IV services.</t>
    </r>
  </si>
  <si>
    <r>
      <t xml:space="preserve">51 = TO HOSPICE DEFINED AS A MEDICAL FACILITY (CERTIFIED) PROVIDING HOSPICE LEVEL OF CARE (INCLUDES HOSPICE UNIT OF AN ACUTE CARE HOSPITAL)
</t>
    </r>
    <r>
      <rPr>
        <b/>
        <i/>
        <sz val="12"/>
        <color rgb="FF7030A0"/>
        <rFont val="Calibri"/>
        <family val="2"/>
        <scheme val="minor"/>
      </rPr>
      <t xml:space="preserve">Usage Note: </t>
    </r>
    <r>
      <rPr>
        <i/>
        <sz val="12"/>
        <color rgb="FF7030A0"/>
        <rFont val="Calibri"/>
        <family val="2"/>
        <scheme val="minor"/>
      </rPr>
      <t xml:space="preserve">Include if the patient is discharged to a qualified inpatient facility and the patient will receive inpatient hospice or respite level of care. Do  not use this code if the patient has not yet been accepted by a hospice and the level of hospice care is unknown. </t>
    </r>
  </si>
  <si>
    <t xml:space="preserve">63 = TO A MEDICARE CERTIFIED LONG TERM CARE HOSPITAL (LTCH), DEFINED AS CERTIFIED UNDER MEDICARE AS SHORT-TERM ACUTE CARE HOSPITALS WITH AN AVERAGE IP LOS OF GREATER THAN 25 DAYS) </t>
  </si>
  <si>
    <r>
      <t xml:space="preserve">64 = TO A NURSING FACILITY CERTIFIED UNDER </t>
    </r>
    <r>
      <rPr>
        <u/>
        <sz val="12"/>
        <color theme="1"/>
        <rFont val="Calibri"/>
        <family val="2"/>
        <scheme val="minor"/>
      </rPr>
      <t>MEDICAID</t>
    </r>
    <r>
      <rPr>
        <sz val="12"/>
        <color theme="1"/>
        <rFont val="Calibri"/>
        <family val="2"/>
        <scheme val="minor"/>
      </rPr>
      <t xml:space="preserve"> BUT </t>
    </r>
    <r>
      <rPr>
        <u/>
        <sz val="12"/>
        <color theme="1"/>
        <rFont val="Calibri"/>
        <family val="2"/>
        <scheme val="minor"/>
      </rPr>
      <t>NOT</t>
    </r>
    <r>
      <rPr>
        <sz val="12"/>
        <color theme="1"/>
        <rFont val="Calibri"/>
        <family val="2"/>
        <scheme val="minor"/>
      </rPr>
      <t xml:space="preserve"> CERTIFIED UNDER </t>
    </r>
    <r>
      <rPr>
        <u/>
        <sz val="12"/>
        <color theme="1"/>
        <rFont val="Calibri"/>
        <family val="2"/>
        <scheme val="minor"/>
      </rPr>
      <t>MEDICARE</t>
    </r>
  </si>
  <si>
    <r>
      <rPr>
        <b/>
        <sz val="12"/>
        <rFont val="Calibri"/>
        <family val="2"/>
        <scheme val="minor"/>
      </rPr>
      <t xml:space="preserve">Error: </t>
    </r>
    <r>
      <rPr>
        <sz val="12"/>
        <rFont val="Calibri"/>
        <family val="2"/>
        <scheme val="minor"/>
      </rPr>
      <t>If value is invalid (not value listed or special characters)</t>
    </r>
  </si>
  <si>
    <r>
      <rPr>
        <b/>
        <sz val="12"/>
        <rFont val="Calibri"/>
        <family val="2"/>
        <scheme val="minor"/>
      </rPr>
      <t>Error:</t>
    </r>
    <r>
      <rPr>
        <sz val="12"/>
        <rFont val="Calibri"/>
        <family val="2"/>
        <scheme val="minor"/>
      </rPr>
      <t xml:space="preserve"> If value is missing or invalid (alpha or special characters)</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</si>
  <si>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 xml:space="preserve">Cross Edit Error: </t>
    </r>
    <r>
      <rPr>
        <sz val="12"/>
        <rFont val="Calibri"/>
        <family val="2"/>
        <scheme val="minor"/>
      </rPr>
      <t>If value is missing and Principle Procedure is reported</t>
    </r>
  </si>
  <si>
    <r>
      <t xml:space="preserve">Error: If value is invalid (special characters)
Cross Edit Error: </t>
    </r>
    <r>
      <rPr>
        <sz val="12"/>
        <rFont val="Calibri"/>
        <family val="2"/>
        <scheme val="minor"/>
      </rPr>
      <t>If value is reported and Principal Procedure is missing</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</si>
  <si>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 xml:space="preserve">Cross Edit Error: </t>
    </r>
    <r>
      <rPr>
        <sz val="12"/>
        <rFont val="Calibri"/>
        <family val="2"/>
        <scheme val="minor"/>
      </rPr>
      <t>If value is missing and associated procedure is reported</t>
    </r>
  </si>
  <si>
    <r>
      <rPr>
        <b/>
        <sz val="12"/>
        <rFont val="Calibri"/>
        <family val="2"/>
        <scheme val="minor"/>
      </rPr>
      <t>Error:</t>
    </r>
    <r>
      <rPr>
        <sz val="12"/>
        <rFont val="Calibri"/>
        <family val="2"/>
        <scheme val="minor"/>
      </rPr>
      <t xml:space="preserve"> If value is invalid (special characters)</t>
    </r>
  </si>
  <si>
    <r>
      <rPr>
        <b/>
        <sz val="12"/>
        <rFont val="Calibri"/>
        <family val="2"/>
        <scheme val="minor"/>
      </rPr>
      <t xml:space="preserve">Error: </t>
    </r>
    <r>
      <rPr>
        <sz val="12"/>
        <rFont val="Calibri"/>
        <family val="2"/>
        <scheme val="minor"/>
      </rPr>
      <t xml:space="preserve">If  value is invalid (special characters)
</t>
    </r>
    <r>
      <rPr>
        <b/>
        <sz val="12"/>
        <rFont val="Calibri"/>
        <family val="2"/>
        <scheme val="minor"/>
      </rPr>
      <t>Cross Edit Error:</t>
    </r>
    <r>
      <rPr>
        <sz val="12"/>
        <rFont val="Calibri"/>
        <family val="2"/>
        <scheme val="minor"/>
      </rPr>
      <t xml:space="preserve"> If value is missing and Principle Diagnosis is reported</t>
    </r>
  </si>
  <si>
    <r>
      <rPr>
        <b/>
        <sz val="12"/>
        <rFont val="Calibri"/>
        <family val="2"/>
        <scheme val="minor"/>
      </rPr>
      <t xml:space="preserve">Error: </t>
    </r>
    <r>
      <rPr>
        <sz val="12"/>
        <rFont val="Calibri"/>
        <family val="2"/>
        <scheme val="minor"/>
      </rPr>
      <t xml:space="preserve">If value is invalid (special characters)
</t>
    </r>
    <r>
      <rPr>
        <b/>
        <sz val="12"/>
        <rFont val="Calibri"/>
        <family val="2"/>
        <scheme val="minor"/>
      </rPr>
      <t xml:space="preserve">Cross Edit Error: </t>
    </r>
    <r>
      <rPr>
        <sz val="12"/>
        <rFont val="Calibri"/>
        <family val="2"/>
        <scheme val="minor"/>
      </rPr>
      <t>If value is reported and Principal Diagnosis is missing</t>
    </r>
  </si>
  <si>
    <r>
      <rPr>
        <b/>
        <sz val="12"/>
        <rFont val="Calibri"/>
        <family val="2"/>
        <scheme val="minor"/>
      </rPr>
      <t>Error:</t>
    </r>
    <r>
      <rPr>
        <sz val="12"/>
        <rFont val="Calibri"/>
        <family val="2"/>
        <scheme val="minor"/>
      </rPr>
      <t xml:space="preserve"> If  value is invalid (special characters)
</t>
    </r>
    <r>
      <rPr>
        <b/>
        <sz val="12"/>
        <rFont val="Calibri"/>
        <family val="2"/>
        <scheme val="minor"/>
      </rPr>
      <t>Cross Edit Error:</t>
    </r>
    <r>
      <rPr>
        <sz val="12"/>
        <rFont val="Calibri"/>
        <family val="2"/>
        <scheme val="minor"/>
      </rPr>
      <t xml:space="preserve"> If value is missing and associated Secondary Diagnosis is reported</t>
    </r>
  </si>
  <si>
    <r>
      <rPr>
        <b/>
        <sz val="12"/>
        <rFont val="Calibri"/>
        <family val="2"/>
        <scheme val="minor"/>
      </rPr>
      <t xml:space="preserve">Error: </t>
    </r>
    <r>
      <rPr>
        <sz val="12"/>
        <rFont val="Calibri"/>
        <family val="2"/>
        <scheme val="minor"/>
      </rPr>
      <t xml:space="preserve">If  value is invalid (special characters)
</t>
    </r>
    <r>
      <rPr>
        <b/>
        <sz val="12"/>
        <rFont val="Calibri"/>
        <family val="2"/>
        <scheme val="minor"/>
      </rPr>
      <t xml:space="preserve">Cross Edit Error: </t>
    </r>
    <r>
      <rPr>
        <sz val="12"/>
        <rFont val="Calibri"/>
        <family val="2"/>
        <scheme val="minor"/>
      </rPr>
      <t>If value is missing and associated Secondary Diagnosis is reported</t>
    </r>
  </si>
  <si>
    <r>
      <rPr>
        <b/>
        <sz val="12"/>
        <rFont val="Calibri"/>
        <family val="2"/>
        <scheme val="minor"/>
      </rPr>
      <t>Error:</t>
    </r>
    <r>
      <rPr>
        <sz val="12"/>
        <rFont val="Calibri"/>
        <family val="2"/>
        <scheme val="minor"/>
      </rPr>
      <t xml:space="preserve"> If value is invalid (special characters)
</t>
    </r>
  </si>
  <si>
    <r>
      <rPr>
        <b/>
        <sz val="12"/>
        <rFont val="Calibri"/>
        <family val="2"/>
        <scheme val="minor"/>
      </rPr>
      <t xml:space="preserve">Error: </t>
    </r>
    <r>
      <rPr>
        <sz val="12"/>
        <rFont val="Calibri"/>
        <family val="2"/>
        <scheme val="minor"/>
      </rPr>
      <t>If value is invalid</t>
    </r>
  </si>
  <si>
    <r>
      <t xml:space="preserve">Warning: If value is missing or invalid (alpha or special characters)  </t>
    </r>
    <r>
      <rPr>
        <b/>
        <sz val="12"/>
        <rFont val="Calibri"/>
        <family val="2"/>
        <scheme val="minor"/>
      </rPr>
      <t>(Edit changed from Error to Warning - 2/2019)</t>
    </r>
  </si>
  <si>
    <t>PROVIDER PARTNERS HEALTH PLAN (NEW)</t>
  </si>
  <si>
    <r>
      <t xml:space="preserve">Newborn born outside of this hospital. Includes babies born at home (or in an ambulance/car etc.) and then directly brought to hospital for initial care.
</t>
    </r>
    <r>
      <rPr>
        <b/>
        <sz val="10"/>
        <color rgb="FFFF0000"/>
        <rFont val="Calibri"/>
        <family val="2"/>
      </rPr>
      <t>Usage Note:</t>
    </r>
    <r>
      <rPr>
        <sz val="10"/>
        <color rgb="FFFF0000"/>
        <rFont val="Calibri"/>
        <family val="2"/>
      </rPr>
      <t xml:space="preserve"> NBI or NBO is used once in a lifetime. Nature of Admission must = 2 (Newborn). Excludes newborns transferred from another facility or readmitted. </t>
    </r>
  </si>
  <si>
    <t>NO</t>
  </si>
  <si>
    <t xml:space="preserve">Newborn born outside of this hospital. Includes babies born at home (or in an ambulance/car etc.) and then directly brought to hospital for initial care. </t>
  </si>
  <si>
    <t>NBO</t>
  </si>
  <si>
    <r>
      <rPr>
        <b/>
        <u/>
        <sz val="10"/>
        <color rgb="FFFF0000"/>
        <rFont val="Calibri"/>
        <family val="2"/>
      </rPr>
      <t>NEW:</t>
    </r>
    <r>
      <rPr>
        <b/>
        <sz val="10"/>
        <color rgb="FFFF0000"/>
        <rFont val="Calibri"/>
        <family val="2"/>
      </rPr>
      <t xml:space="preserve"> Newborn (born outside hospital</t>
    </r>
  </si>
  <si>
    <r>
      <t>Newborn (patient born at the hospital). Includes babies born anywhere within the hospital, including the ED.</t>
    </r>
    <r>
      <rPr>
        <b/>
        <sz val="10"/>
        <color rgb="FFFF0000"/>
        <rFont val="Calibri"/>
        <family val="2"/>
      </rPr>
      <t xml:space="preserve"> </t>
    </r>
  </si>
  <si>
    <r>
      <t>N/A</t>
    </r>
    <r>
      <rPr>
        <b/>
        <sz val="10"/>
        <color rgb="FFFF0000"/>
        <rFont val="Calibri"/>
        <family val="2"/>
      </rPr>
      <t xml:space="preserve"> NI</t>
    </r>
  </si>
  <si>
    <r>
      <rPr>
        <b/>
        <strike/>
        <sz val="10"/>
        <color rgb="FFFF0000"/>
        <rFont val="Calibri"/>
        <family val="2"/>
      </rPr>
      <t>NB</t>
    </r>
    <r>
      <rPr>
        <b/>
        <sz val="10"/>
        <color rgb="FFFF0000"/>
        <rFont val="Calibri"/>
        <family val="2"/>
      </rPr>
      <t xml:space="preserve"> NI</t>
    </r>
  </si>
  <si>
    <t>Newborn born in hospital. Includes babies born anywhere within the hospital, including the ED.</t>
  </si>
  <si>
    <t>NBI</t>
  </si>
  <si>
    <r>
      <t xml:space="preserve">Newborn patient born at the hospital
</t>
    </r>
    <r>
      <rPr>
        <b/>
        <sz val="10"/>
        <color rgb="FFFF0000"/>
        <rFont val="Calibri"/>
        <family val="2"/>
      </rPr>
      <t>Removed and replaced with NI</t>
    </r>
  </si>
  <si>
    <r>
      <t xml:space="preserve">From one </t>
    </r>
    <r>
      <rPr>
        <strike/>
        <sz val="10"/>
        <color rgb="FFFF0000"/>
        <rFont val="Calibri"/>
        <family val="2"/>
      </rPr>
      <t>distinct</t>
    </r>
    <r>
      <rPr>
        <sz val="10"/>
        <rFont val="Calibri"/>
        <family val="2"/>
      </rPr>
      <t xml:space="preserve"> unit of the hospital to another </t>
    </r>
    <r>
      <rPr>
        <strike/>
        <sz val="10"/>
        <color rgb="FFFF0000"/>
        <rFont val="Calibri"/>
        <family val="2"/>
      </rPr>
      <t xml:space="preserve">distinct </t>
    </r>
    <r>
      <rPr>
        <sz val="10"/>
        <rFont val="Calibri"/>
        <family val="2"/>
      </rPr>
      <t>unit of the same hospital resulting in a separate claim to the payer</t>
    </r>
    <r>
      <rPr>
        <strike/>
        <sz val="10"/>
        <color rgb="FFFF0000"/>
        <rFont val="Calibri"/>
        <family val="2"/>
      </rPr>
      <t xml:space="preserve">  (From ED)</t>
    </r>
  </si>
  <si>
    <r>
      <t xml:space="preserve">Transfer from One Distinct Unit of the Hospital to another Distinct Unit of the Same Hospital Resulting in a Separate Claim to the Payer:
</t>
    </r>
    <r>
      <rPr>
        <b/>
        <sz val="10"/>
        <rFont val="Calibri"/>
        <family val="2"/>
      </rPr>
      <t xml:space="preserve">Inpatient: </t>
    </r>
    <r>
      <rPr>
        <sz val="10"/>
        <rFont val="Calibri"/>
        <family val="2"/>
      </rPr>
      <t xml:space="preserve">The patient was admitted to this facility as a transfer from hospital inpatient within this hospital resulting in a separate claim to the payer.
</t>
    </r>
    <r>
      <rPr>
        <b/>
        <sz val="10"/>
        <rFont val="Calibri"/>
        <family val="2"/>
      </rPr>
      <t xml:space="preserve">Outpatient: </t>
    </r>
    <r>
      <rPr>
        <sz val="10"/>
        <rFont val="Calibri"/>
        <family val="2"/>
      </rPr>
      <t xml:space="preserve">The patient received outpatient services in this facility as a transfer from within this hospital resulting in a separate claim to the payer.
</t>
    </r>
    <r>
      <rPr>
        <b/>
        <sz val="10"/>
        <rFont val="Calibri"/>
        <family val="2"/>
      </rPr>
      <t xml:space="preserve">Usage Note: </t>
    </r>
    <r>
      <rPr>
        <sz val="10"/>
        <rFont val="Calibri"/>
        <family val="2"/>
      </rPr>
      <t>For purposes of this code, “Distinct Unit” is defined as a unique unit or level of care at the hospital requiring the issuance of a separate claim to the payer. Examples could be include observation services, psychiatric units, rehabilitation units, a unit in a critical access hospital, or a swing bed located in an acute hospital.</t>
    </r>
  </si>
  <si>
    <r>
      <t xml:space="preserve">From hospice facility and/or is under a hospice plan of care ( includes home-based hospice care) 
</t>
    </r>
    <r>
      <rPr>
        <sz val="10"/>
        <color rgb="FFFF0000"/>
        <rFont val="Calibri"/>
        <family val="2"/>
      </rPr>
      <t>From non-healthcare facility (includes patient's home or workplace; group home/congregate house, foster care).</t>
    </r>
    <r>
      <rPr>
        <b/>
        <sz val="10"/>
        <color rgb="FFFF0000"/>
        <rFont val="Calibri"/>
        <family val="2"/>
      </rPr>
      <t xml:space="preserve">
Inpatient: </t>
    </r>
    <r>
      <rPr>
        <sz val="10"/>
        <color rgb="FFFF0000"/>
        <rFont val="Calibri"/>
        <family val="2"/>
      </rPr>
      <t>The patient was admitted to this facility upon an order of a physician.</t>
    </r>
    <r>
      <rPr>
        <b/>
        <sz val="10"/>
        <color rgb="FFFF0000"/>
        <rFont val="Calibri"/>
        <family val="2"/>
      </rPr>
      <t xml:space="preserve">
Outpatient: </t>
    </r>
    <r>
      <rPr>
        <sz val="10"/>
        <color rgb="FFFF0000"/>
        <rFont val="Calibri"/>
        <family val="2"/>
      </rPr>
      <t>The patient presents to this facility with an order from a physician for services or seeks scheduled services for which an order is not required (e.g. mammography). Includes non-emergent self-referrals.</t>
    </r>
    <r>
      <rPr>
        <b/>
        <sz val="10"/>
        <color rgb="FFFF0000"/>
        <rFont val="Calibri"/>
        <family val="2"/>
      </rPr>
      <t xml:space="preserve">
Usage Note: </t>
    </r>
    <r>
      <rPr>
        <sz val="10"/>
        <color rgb="FFFF0000"/>
        <rFont val="Calibri"/>
        <family val="2"/>
      </rPr>
      <t xml:space="preserve">This includes patients coming from home or the workplace and patients receiving care at home (such as home health services)
</t>
    </r>
  </si>
  <si>
    <r>
      <t xml:space="preserve">F
</t>
    </r>
    <r>
      <rPr>
        <b/>
        <sz val="10"/>
        <color rgb="FFFF0000"/>
        <rFont val="Calibri"/>
        <family val="2"/>
      </rPr>
      <t>01</t>
    </r>
  </si>
  <si>
    <r>
      <t xml:space="preserve">Transfer from Hospice and is under a hospice Plan of Care or enrolled in a hospice program
</t>
    </r>
    <r>
      <rPr>
        <b/>
        <sz val="10"/>
        <color rgb="FFFF0000"/>
        <rFont val="Calibri"/>
        <family val="2"/>
      </rPr>
      <t xml:space="preserve">Non-Health Care Facility Point of Origin:
Inpatient: </t>
    </r>
    <r>
      <rPr>
        <sz val="10"/>
        <color rgb="FFFF0000"/>
        <rFont val="Calibri"/>
        <family val="2"/>
      </rPr>
      <t>The patient was admitted to this facility upon an order of a physician.</t>
    </r>
    <r>
      <rPr>
        <b/>
        <sz val="10"/>
        <color rgb="FFFF0000"/>
        <rFont val="Calibri"/>
        <family val="2"/>
      </rPr>
      <t xml:space="preserve">
Outpatient:</t>
    </r>
    <r>
      <rPr>
        <sz val="10"/>
        <color rgb="FFFF0000"/>
        <rFont val="Calibri"/>
        <family val="2"/>
      </rPr>
      <t xml:space="preserve"> The patient presents to this facility with an order from a physician for services or seeks scheduled services for which an order is not required (e.g. mammography). Includes non-emergent self-referrals.</t>
    </r>
    <r>
      <rPr>
        <b/>
        <sz val="10"/>
        <color rgb="FFFF0000"/>
        <rFont val="Calibri"/>
        <family val="2"/>
      </rPr>
      <t xml:space="preserve">
Usage Note: </t>
    </r>
    <r>
      <rPr>
        <sz val="10"/>
        <color rgb="FFFF0000"/>
        <rFont val="Calibri"/>
        <family val="2"/>
      </rPr>
      <t>This includes patients coming from home or the workplace and patients receiving care at home (such as home health services)</t>
    </r>
    <r>
      <rPr>
        <b/>
        <sz val="10"/>
        <color rgb="FFFF0000"/>
        <rFont val="Calibri"/>
        <family val="2"/>
      </rPr>
      <t xml:space="preserve">
</t>
    </r>
  </si>
  <si>
    <r>
      <t xml:space="preserve">F
</t>
    </r>
    <r>
      <rPr>
        <b/>
        <sz val="10"/>
        <color rgb="FFFF0000"/>
        <rFont val="Calibri"/>
        <family val="2"/>
      </rPr>
      <t>1</t>
    </r>
  </si>
  <si>
    <r>
      <t xml:space="preserve">Transfer from </t>
    </r>
    <r>
      <rPr>
        <strike/>
        <sz val="10"/>
        <color rgb="FFFF0000"/>
        <rFont val="Calibri"/>
        <family val="2"/>
      </rPr>
      <t>Hospice and is Under a Hospice Plan of Care or Enrolled in a Hospice Program</t>
    </r>
    <r>
      <rPr>
        <sz val="10"/>
        <color rgb="FFFF0000"/>
        <rFont val="Calibri"/>
        <family val="2"/>
      </rPr>
      <t xml:space="preserve"> Hospice Facility:
</t>
    </r>
    <r>
      <rPr>
        <b/>
        <sz val="10"/>
        <color rgb="FFFF0000"/>
        <rFont val="Calibri"/>
        <family val="2"/>
      </rPr>
      <t xml:space="preserve">Inpatient: </t>
    </r>
    <r>
      <rPr>
        <sz val="10"/>
        <color rgb="FFFF0000"/>
        <rFont val="Calibri"/>
        <family val="2"/>
      </rPr>
      <t xml:space="preserve">The patient was admitted to this facility as a transfer from a hospice facility.
</t>
    </r>
    <r>
      <rPr>
        <b/>
        <sz val="10"/>
        <color rgb="FFFF0000"/>
        <rFont val="Calibri"/>
        <family val="2"/>
      </rPr>
      <t xml:space="preserve">Outpatient: </t>
    </r>
    <r>
      <rPr>
        <sz val="10"/>
        <color rgb="FFFF0000"/>
        <rFont val="Calibri"/>
        <family val="2"/>
      </rPr>
      <t>The patient presented to the facility for outpatient or referenced diagnostic services from a hospice.</t>
    </r>
  </si>
  <si>
    <r>
      <t xml:space="preserve">From ambulatory surgery center (ASC)
</t>
    </r>
    <r>
      <rPr>
        <b/>
        <sz val="10"/>
        <color rgb="FFFF0000"/>
        <rFont val="Calibri"/>
        <family val="2"/>
      </rPr>
      <t xml:space="preserve">Inpatient: </t>
    </r>
    <r>
      <rPr>
        <sz val="10"/>
        <color rgb="FFFF0000"/>
        <rFont val="Calibri"/>
        <family val="2"/>
      </rPr>
      <t xml:space="preserve">The patient was admitted to this facility as a transfer from an ambulatory surgery center.
</t>
    </r>
    <r>
      <rPr>
        <b/>
        <sz val="10"/>
        <color rgb="FFFF0000"/>
        <rFont val="Calibri"/>
        <family val="2"/>
      </rPr>
      <t>Outpatient:</t>
    </r>
    <r>
      <rPr>
        <sz val="10"/>
        <color rgb="FFFF0000"/>
        <rFont val="Calibri"/>
        <family val="2"/>
      </rPr>
      <t xml:space="preserve"> The patient presented to this facility for outpatient or referenced diagnostic services from an ambulatory surgery center.</t>
    </r>
  </si>
  <si>
    <r>
      <t xml:space="preserve">Transfer from Ambulatory Surgery Center:
</t>
    </r>
    <r>
      <rPr>
        <b/>
        <sz val="10"/>
        <rFont val="Calibri"/>
        <family val="2"/>
      </rPr>
      <t>Inpatient:</t>
    </r>
    <r>
      <rPr>
        <sz val="10"/>
        <rFont val="Calibri"/>
        <family val="2"/>
      </rPr>
      <t xml:space="preserve"> The patient was admitted to this facility as a transfer from an ambulatory surgery center.
</t>
    </r>
    <r>
      <rPr>
        <b/>
        <sz val="10"/>
        <rFont val="Calibri"/>
        <family val="2"/>
      </rPr>
      <t>Outpatient:</t>
    </r>
    <r>
      <rPr>
        <sz val="10"/>
        <rFont val="Calibri"/>
        <family val="2"/>
      </rPr>
      <t xml:space="preserve"> The patient presented to this facility for outpatient or referenced diagnostic services from an ambulatory surgery center.</t>
    </r>
  </si>
  <si>
    <r>
      <t>From one distinct unit of the hospital to another distinct unit of the same hospital resulting in a separate claim to the payer (</t>
    </r>
    <r>
      <rPr>
        <strike/>
        <sz val="10"/>
        <color rgb="FFFF0000"/>
        <rFont val="Calibri"/>
        <family val="2"/>
      </rPr>
      <t>From acute care hospice unit)</t>
    </r>
  </si>
  <si>
    <t>Acute Inpt Care – from acute unit to on-site hospice (same hospital)</t>
  </si>
  <si>
    <r>
      <t xml:space="preserve">From one </t>
    </r>
    <r>
      <rPr>
        <strike/>
        <sz val="10"/>
        <color rgb="FFFF0000"/>
        <rFont val="Calibri"/>
        <family val="2"/>
      </rPr>
      <t xml:space="preserve">distinct </t>
    </r>
    <r>
      <rPr>
        <sz val="10"/>
        <rFont val="Calibri"/>
        <family val="2"/>
      </rPr>
      <t xml:space="preserve">unit of the hospital to another </t>
    </r>
    <r>
      <rPr>
        <strike/>
        <sz val="10"/>
        <color rgb="FFFF0000"/>
        <rFont val="Calibri"/>
        <family val="2"/>
      </rPr>
      <t xml:space="preserve">distinct </t>
    </r>
    <r>
      <rPr>
        <sz val="10"/>
        <rFont val="Calibri"/>
        <family val="2"/>
      </rPr>
      <t xml:space="preserve">unit of the same hospital resulting in a separate claim to the payer </t>
    </r>
    <r>
      <rPr>
        <strike/>
        <sz val="10"/>
        <color rgb="FFFF0000"/>
        <rFont val="Calibri"/>
        <family val="2"/>
      </rPr>
      <t>(From acute care sub-acute unit)</t>
    </r>
  </si>
  <si>
    <r>
      <t xml:space="preserve">From one </t>
    </r>
    <r>
      <rPr>
        <strike/>
        <sz val="10"/>
        <color rgb="FFFF0000"/>
        <rFont val="Calibri"/>
        <family val="2"/>
      </rPr>
      <t>distinct</t>
    </r>
    <r>
      <rPr>
        <sz val="10"/>
        <rFont val="Calibri"/>
        <family val="2"/>
      </rPr>
      <t xml:space="preserve"> unit of the hospital to another </t>
    </r>
    <r>
      <rPr>
        <strike/>
        <sz val="10"/>
        <color rgb="FFFF0000"/>
        <rFont val="Calibri"/>
        <family val="2"/>
      </rPr>
      <t>distinct</t>
    </r>
    <r>
      <rPr>
        <sz val="10"/>
        <rFont val="Calibri"/>
        <family val="2"/>
      </rPr>
      <t xml:space="preserve"> unit of the same hospital resulting in a separate claim to the payer </t>
    </r>
    <r>
      <rPr>
        <strike/>
        <sz val="10"/>
        <color rgb="FFFF0000"/>
        <rFont val="Calibri"/>
        <family val="2"/>
      </rPr>
      <t>(From acute care psych unit)</t>
    </r>
  </si>
  <si>
    <t>Acute Inpt Care – from psych unit to acute unit (same hospital)</t>
  </si>
  <si>
    <r>
      <t xml:space="preserve">From one </t>
    </r>
    <r>
      <rPr>
        <strike/>
        <sz val="10"/>
        <color rgb="FFFF0000"/>
        <rFont val="Calibri"/>
        <family val="2"/>
      </rPr>
      <t>distinct</t>
    </r>
    <r>
      <rPr>
        <sz val="10"/>
        <rFont val="Calibri"/>
        <family val="2"/>
      </rPr>
      <t xml:space="preserve"> unit of the hospital to another </t>
    </r>
    <r>
      <rPr>
        <strike/>
        <sz val="10"/>
        <color rgb="FFFF0000"/>
        <rFont val="Calibri"/>
        <family val="2"/>
      </rPr>
      <t>distinct</t>
    </r>
    <r>
      <rPr>
        <sz val="10"/>
        <rFont val="Calibri"/>
        <family val="2"/>
      </rPr>
      <t xml:space="preserve"> unit of the same hospital resulting in a separate claim to the payer </t>
    </r>
    <r>
      <rPr>
        <strike/>
        <sz val="10"/>
        <color rgb="FFFF0000"/>
        <rFont val="Calibri"/>
        <family val="2"/>
      </rPr>
      <t>(From acute care unit, not otherwise specified)</t>
    </r>
  </si>
  <si>
    <t>Acute Inpt Care – from acute unit to psych unit (same hospital)</t>
  </si>
  <si>
    <r>
      <t xml:space="preserve">From one </t>
    </r>
    <r>
      <rPr>
        <strike/>
        <sz val="10"/>
        <color rgb="FFFF0000"/>
        <rFont val="Calibri"/>
        <family val="2"/>
      </rPr>
      <t>distinct</t>
    </r>
    <r>
      <rPr>
        <sz val="10"/>
        <rFont val="Calibri"/>
        <family val="2"/>
      </rPr>
      <t xml:space="preserve"> unit of the hospital to another </t>
    </r>
    <r>
      <rPr>
        <strike/>
        <sz val="10"/>
        <color rgb="FFFF0000"/>
        <rFont val="Calibri"/>
        <family val="2"/>
      </rPr>
      <t>distinct</t>
    </r>
    <r>
      <rPr>
        <sz val="10"/>
        <rFont val="Calibri"/>
        <family val="2"/>
      </rPr>
      <t xml:space="preserve"> unit of the same hospital resulting in a separate claim to the payer </t>
    </r>
    <r>
      <rPr>
        <strike/>
        <sz val="10"/>
        <color rgb="FFFF0000"/>
        <rFont val="Calibri"/>
        <family val="2"/>
      </rPr>
      <t>(From acute care chronic unit)</t>
    </r>
  </si>
  <si>
    <t>Acute Inpt Care – from chronic unit to acute unit (same hospital)</t>
  </si>
  <si>
    <t>Acute Inpt Care – from acute unit to chronic unit (same hospital)</t>
  </si>
  <si>
    <r>
      <t xml:space="preserve">From one </t>
    </r>
    <r>
      <rPr>
        <strike/>
        <sz val="10"/>
        <color rgb="FFFF0000"/>
        <rFont val="Calibri"/>
        <family val="2"/>
      </rPr>
      <t>distinct</t>
    </r>
    <r>
      <rPr>
        <strike/>
        <sz val="10"/>
        <rFont val="Calibri"/>
        <family val="2"/>
      </rPr>
      <t xml:space="preserve"> </t>
    </r>
    <r>
      <rPr>
        <sz val="10"/>
        <rFont val="Calibri"/>
        <family val="2"/>
      </rPr>
      <t xml:space="preserve">unit of the hospital to another </t>
    </r>
    <r>
      <rPr>
        <strike/>
        <sz val="10"/>
        <color rgb="FFFF0000"/>
        <rFont val="Calibri"/>
        <family val="2"/>
      </rPr>
      <t>distinct</t>
    </r>
    <r>
      <rPr>
        <sz val="10"/>
        <rFont val="Calibri"/>
        <family val="2"/>
      </rPr>
      <t xml:space="preserve"> unit of the same hospital resulting in a separate claim to the payer </t>
    </r>
    <r>
      <rPr>
        <strike/>
        <sz val="10"/>
        <color rgb="FFFF0000"/>
        <rFont val="Calibri"/>
        <family val="2"/>
      </rPr>
      <t>(From acute care chronic unit)</t>
    </r>
  </si>
  <si>
    <r>
      <t xml:space="preserve">From one </t>
    </r>
    <r>
      <rPr>
        <strike/>
        <sz val="10"/>
        <color rgb="FFFF0000"/>
        <rFont val="Calibri"/>
        <family val="2"/>
      </rPr>
      <t xml:space="preserve">distinct </t>
    </r>
    <r>
      <rPr>
        <sz val="10"/>
        <rFont val="Calibri"/>
        <family val="2"/>
      </rPr>
      <t xml:space="preserve">unit of the hospital to another </t>
    </r>
    <r>
      <rPr>
        <strike/>
        <sz val="10"/>
        <color rgb="FFFF0000"/>
        <rFont val="Calibri"/>
        <family val="2"/>
      </rPr>
      <t>distinct</t>
    </r>
    <r>
      <rPr>
        <sz val="10"/>
        <rFont val="Calibri"/>
        <family val="2"/>
      </rPr>
      <t xml:space="preserve"> unit of the same hospital resulting in a separate claim to the payer </t>
    </r>
    <r>
      <rPr>
        <strike/>
        <sz val="10"/>
        <color rgb="FFFF0000"/>
        <rFont val="Calibri"/>
        <family val="2"/>
      </rPr>
      <t>(From acute care rehab unit)</t>
    </r>
  </si>
  <si>
    <t>Acute Inpt Care – from rehab unit to chronic unit (same hospital)</t>
  </si>
  <si>
    <r>
      <t xml:space="preserve">From one </t>
    </r>
    <r>
      <rPr>
        <strike/>
        <sz val="10"/>
        <color rgb="FFFF0000"/>
        <rFont val="Calibri"/>
        <family val="2"/>
      </rPr>
      <t>distinct</t>
    </r>
    <r>
      <rPr>
        <sz val="10"/>
        <rFont val="Calibri"/>
        <family val="2"/>
      </rPr>
      <t xml:space="preserve"> unit of the hospital to another </t>
    </r>
    <r>
      <rPr>
        <strike/>
        <sz val="10"/>
        <color rgb="FFFF0000"/>
        <rFont val="Calibri"/>
        <family val="2"/>
      </rPr>
      <t xml:space="preserve">distinct </t>
    </r>
    <r>
      <rPr>
        <sz val="10"/>
        <rFont val="Calibri"/>
        <family val="2"/>
      </rPr>
      <t xml:space="preserve">unit of the same hospital resulting in a separate claim to the payer  </t>
    </r>
    <r>
      <rPr>
        <strike/>
        <sz val="10"/>
        <color rgb="FFFF0000"/>
        <rFont val="Calibri"/>
        <family val="2"/>
      </rPr>
      <t>(From acute care rehab unit)</t>
    </r>
  </si>
  <si>
    <t>Acute Inpt Care – from rehab to acute unit (same hospital)</t>
  </si>
  <si>
    <r>
      <t xml:space="preserve">From one </t>
    </r>
    <r>
      <rPr>
        <strike/>
        <sz val="10"/>
        <color rgb="FFFF0000"/>
        <rFont val="Calibri"/>
        <family val="2"/>
      </rPr>
      <t>distinct</t>
    </r>
    <r>
      <rPr>
        <sz val="10"/>
        <rFont val="Calibri"/>
        <family val="2"/>
      </rPr>
      <t xml:space="preserve"> unit of the hospital to another </t>
    </r>
    <r>
      <rPr>
        <strike/>
        <sz val="10"/>
        <color rgb="FFFF0000"/>
        <rFont val="Calibri"/>
        <family val="2"/>
      </rPr>
      <t xml:space="preserve">distinct </t>
    </r>
    <r>
      <rPr>
        <sz val="10"/>
        <rFont val="Calibri"/>
        <family val="2"/>
      </rPr>
      <t xml:space="preserve">unit of the same hospital resulting in a separate claim to the payer </t>
    </r>
    <r>
      <rPr>
        <strike/>
        <sz val="10"/>
        <color rgb="FFFF0000"/>
        <rFont val="Calibri"/>
        <family val="2"/>
      </rPr>
      <t>(From acute care unit, not otherwise specified)</t>
    </r>
  </si>
  <si>
    <t>Acute Inpt Care – from acute unit to rehab unit (same hospital)</t>
  </si>
  <si>
    <r>
      <t xml:space="preserve">From Another Healthcare Facility:
</t>
    </r>
    <r>
      <rPr>
        <b/>
        <sz val="10"/>
        <color rgb="FFFF0000"/>
        <rFont val="Calibri"/>
        <family val="2"/>
      </rPr>
      <t xml:space="preserve">Inpatient: </t>
    </r>
    <r>
      <rPr>
        <sz val="10"/>
        <color rgb="FFFF0000"/>
        <rFont val="Calibri"/>
        <family val="2"/>
      </rPr>
      <t xml:space="preserve">The patient was admitted to this facility as a transfer from another type of health care facility not defined elsewhere in this code list.
</t>
    </r>
    <r>
      <rPr>
        <b/>
        <sz val="10"/>
        <color rgb="FFFF0000"/>
        <rFont val="Calibri"/>
        <family val="2"/>
      </rPr>
      <t>Outpatient:</t>
    </r>
    <r>
      <rPr>
        <sz val="10"/>
        <color rgb="FFFF0000"/>
        <rFont val="Calibri"/>
        <family val="2"/>
      </rPr>
      <t xml:space="preserve"> The patient was referred to this facility for outpatient or referenced diagnostic services from a SMF, ICF, or ALF where he or she was a resident.
</t>
    </r>
    <r>
      <rPr>
        <b/>
        <sz val="10"/>
        <color rgb="FFFF0000"/>
        <rFont val="Calibri"/>
        <family val="2"/>
      </rPr>
      <t>Usage Note:</t>
    </r>
    <r>
      <rPr>
        <sz val="10"/>
        <color rgb="FFFF0000"/>
        <rFont val="Calibri"/>
        <family val="2"/>
      </rPr>
      <t xml:space="preserve"> Includes licensed Inpatient Substance Abuse Rehab Facility, Inpatient Rehab Facilities (IRF), Inpatient Psychiatric Facilities, Chronic Hospitals (not in MD)  and Long Term Acute Care Hospitals</t>
    </r>
  </si>
  <si>
    <r>
      <rPr>
        <strike/>
        <sz val="10"/>
        <color rgb="FFFF0000"/>
        <rFont val="Calibri"/>
        <family val="2"/>
      </rPr>
      <t>05-</t>
    </r>
    <r>
      <rPr>
        <b/>
        <sz val="10"/>
        <color rgb="FFFF0000"/>
        <rFont val="Calibri"/>
        <family val="2"/>
      </rPr>
      <t>06</t>
    </r>
  </si>
  <si>
    <r>
      <t xml:space="preserve">Transfer from another Health Care Facility:
</t>
    </r>
    <r>
      <rPr>
        <b/>
        <sz val="10"/>
        <rFont val="Calibri"/>
        <family val="2"/>
      </rPr>
      <t xml:space="preserve">Inpatient: </t>
    </r>
    <r>
      <rPr>
        <sz val="10"/>
        <rFont val="Calibri"/>
        <family val="2"/>
      </rPr>
      <t xml:space="preserve">The patient was admitted to this facility as a transfer from another type of health care facility not defined elsewhere in this code list.
</t>
    </r>
    <r>
      <rPr>
        <b/>
        <sz val="10"/>
        <rFont val="Calibri"/>
        <family val="2"/>
      </rPr>
      <t xml:space="preserve">Outpatient: </t>
    </r>
    <r>
      <rPr>
        <sz val="10"/>
        <rFont val="Calibri"/>
        <family val="2"/>
      </rPr>
      <t>The patient was referred to this facility for outpatient or referenced diagnostic services from a SMF, ICF, or ALF where he or she was a resident.</t>
    </r>
  </si>
  <si>
    <r>
      <t xml:space="preserve">From court/law enforcement (including from jail, prison, under police custody, arrested, incarcerated, correctional hospital or court)
</t>
    </r>
    <r>
      <rPr>
        <b/>
        <sz val="10"/>
        <color rgb="FFFF0000"/>
        <rFont val="Calibri"/>
        <family val="2"/>
      </rPr>
      <t xml:space="preserve">Inpatient: </t>
    </r>
    <r>
      <rPr>
        <sz val="10"/>
        <color rgb="FFFF0000"/>
        <rFont val="Calibri"/>
        <family val="2"/>
      </rPr>
      <t xml:space="preserve">The patient was admitted to this facility upon the direction of court of law, or upon the request of a law enforcement agency. 
</t>
    </r>
    <r>
      <rPr>
        <b/>
        <sz val="10"/>
        <color rgb="FFFF0000"/>
        <rFont val="Calibri"/>
        <family val="2"/>
      </rPr>
      <t xml:space="preserve">Outpatient: </t>
    </r>
    <r>
      <rPr>
        <sz val="10"/>
        <color rgb="FFFF0000"/>
        <rFont val="Calibri"/>
        <family val="2"/>
      </rPr>
      <t xml:space="preserve">The patient presented to this facility upon the direction of a court of law; or upon the request of a law enforcement agency representative for outpatient or referenced diagnostic services.
</t>
    </r>
    <r>
      <rPr>
        <b/>
        <sz val="10"/>
        <color rgb="FFFF0000"/>
        <rFont val="Calibri"/>
        <family val="2"/>
      </rPr>
      <t>Usage Note:</t>
    </r>
    <r>
      <rPr>
        <sz val="10"/>
        <color rgb="FFFF0000"/>
        <rFont val="Calibri"/>
        <family val="2"/>
      </rPr>
      <t xml:space="preserve"> Includes transfers from incarceration facilities.</t>
    </r>
  </si>
  <si>
    <r>
      <t xml:space="preserve">From another health care facility (includes transfer from rehab, psych, children's hospitals (Mt Washington)):
</t>
    </r>
    <r>
      <rPr>
        <b/>
        <sz val="10"/>
        <color rgb="FFFF0000"/>
        <rFont val="Calibri"/>
        <family val="2"/>
      </rPr>
      <t xml:space="preserve">Inpatient: </t>
    </r>
    <r>
      <rPr>
        <sz val="10"/>
        <color rgb="FFFF0000"/>
        <rFont val="Calibri"/>
        <family val="2"/>
      </rPr>
      <t xml:space="preserve">The patient was admitted to this facility as a transfer from another type of health care facility not defined elsewhere in this code list.
</t>
    </r>
    <r>
      <rPr>
        <b/>
        <sz val="10"/>
        <color rgb="FFFF0000"/>
        <rFont val="Calibri"/>
        <family val="2"/>
      </rPr>
      <t>Outpatient:</t>
    </r>
    <r>
      <rPr>
        <sz val="10"/>
        <color rgb="FFFF0000"/>
        <rFont val="Calibri"/>
        <family val="2"/>
      </rPr>
      <t xml:space="preserve"> The patient was referred to this facility for outpatient or referenced diagnostic services from a SMF, ICF, or ALF where he or she was a resident.</t>
    </r>
  </si>
  <si>
    <r>
      <t xml:space="preserve">From skilled nursing facility (SNF), intermediate care facility, or assisted living facility (including sub-acute, sub-acute rehab and supervised/congregate house).
</t>
    </r>
    <r>
      <rPr>
        <b/>
        <sz val="10"/>
        <rFont val="Calibri"/>
        <family val="2"/>
      </rPr>
      <t>Usage Note:</t>
    </r>
    <r>
      <rPr>
        <sz val="10"/>
        <rFont val="Calibri"/>
        <family val="2"/>
      </rPr>
      <t xml:space="preserve"> Excludes Long Term Acute Care </t>
    </r>
  </si>
  <si>
    <r>
      <t xml:space="preserve">From (transfer) a different hospital facility (includes transfers from any unit of another acute care hospital, freestanding ED/FMF, and MIEMSS-designated facilities). 
</t>
    </r>
    <r>
      <rPr>
        <b/>
        <sz val="10"/>
        <color rgb="FFFF0000"/>
        <rFont val="Calibri"/>
        <family val="2"/>
      </rPr>
      <t>Inpatient:</t>
    </r>
    <r>
      <rPr>
        <sz val="10"/>
        <color rgb="FFFF0000"/>
        <rFont val="Calibri"/>
        <family val="2"/>
      </rPr>
      <t xml:space="preserve"> The patient was admitted to this facility as a hospital transfer from an acute care facility where he or she was an inpatient or outpatient. 
</t>
    </r>
    <r>
      <rPr>
        <b/>
        <sz val="10"/>
        <color rgb="FFFF0000"/>
        <rFont val="Calibri"/>
        <family val="2"/>
      </rPr>
      <t>Outpatient:</t>
    </r>
    <r>
      <rPr>
        <sz val="10"/>
        <color rgb="FFFF0000"/>
        <rFont val="Calibri"/>
        <family val="2"/>
      </rPr>
      <t xml:space="preserve"> The patient was transferred to this facility as an outpatient from an acute care facility. </t>
    </r>
    <r>
      <rPr>
        <sz val="10"/>
        <rFont val="Calibri"/>
        <family val="2"/>
      </rPr>
      <t xml:space="preserve">
</t>
    </r>
    <r>
      <rPr>
        <b/>
        <sz val="10"/>
        <rFont val="Calibri"/>
        <family val="2"/>
      </rPr>
      <t>Usage Note:</t>
    </r>
    <r>
      <rPr>
        <sz val="10"/>
        <rFont val="Calibri"/>
        <family val="2"/>
      </rPr>
      <t xml:space="preserve"> Excludes Transfers from Hospital Inpatient in the Same Facility (See Code D).</t>
    </r>
  </si>
  <si>
    <r>
      <t xml:space="preserve">Transfer From a Hospital (Different Facility):
</t>
    </r>
    <r>
      <rPr>
        <b/>
        <sz val="10"/>
        <rFont val="Calibri"/>
        <family val="2"/>
      </rPr>
      <t xml:space="preserve">Inpatient: </t>
    </r>
    <r>
      <rPr>
        <sz val="10"/>
        <rFont val="Calibri"/>
        <family val="2"/>
      </rPr>
      <t xml:space="preserve">The patient was admitted to this facility as a hospital transfer from an acute care facility where he or she was an inpatient or outpatient. 
</t>
    </r>
    <r>
      <rPr>
        <b/>
        <sz val="10"/>
        <rFont val="Calibri"/>
        <family val="2"/>
      </rPr>
      <t>Outpatient:</t>
    </r>
    <r>
      <rPr>
        <sz val="10"/>
        <rFont val="Calibri"/>
        <family val="2"/>
      </rPr>
      <t xml:space="preserve"> The patient was transferred to this facility as an outpatient from an acute care facility. 
</t>
    </r>
    <r>
      <rPr>
        <b/>
        <sz val="10"/>
        <rFont val="Calibri"/>
        <family val="2"/>
      </rPr>
      <t>Usage Note:</t>
    </r>
    <r>
      <rPr>
        <sz val="10"/>
        <rFont val="Calibri"/>
        <family val="2"/>
      </rPr>
      <t xml:space="preserve"> Excludes Transfers from Hospital Inpatient in the Same Facility (See Code D).</t>
    </r>
  </si>
  <si>
    <t>Acute Inpt Care – another Acute Care Hospital</t>
  </si>
  <si>
    <r>
      <t xml:space="preserve">From (transfer) a different hospital facility (includes transfers from any unit of another acute care hospital, freestanding ED/FMF, and </t>
    </r>
    <r>
      <rPr>
        <sz val="10"/>
        <color rgb="FFFF0000"/>
        <rFont val="Calibri"/>
        <family val="2"/>
      </rPr>
      <t>Maryland Institute for Emergency Medical Services Systems</t>
    </r>
    <r>
      <rPr>
        <sz val="10"/>
        <rFont val="Calibri"/>
        <family val="2"/>
      </rPr>
      <t xml:space="preserve"> (MIEMSS)-designated</t>
    </r>
    <r>
      <rPr>
        <sz val="10"/>
        <color rgb="FFFF0000"/>
        <rFont val="Calibri"/>
        <family val="2"/>
      </rPr>
      <t xml:space="preserve"> trauma </t>
    </r>
    <r>
      <rPr>
        <sz val="10"/>
        <rFont val="Calibri"/>
        <family val="2"/>
      </rPr>
      <t xml:space="preserve">facilities. 
</t>
    </r>
    <r>
      <rPr>
        <b/>
        <sz val="10"/>
        <color rgb="FFFF0000"/>
        <rFont val="Calibri"/>
        <family val="2"/>
      </rPr>
      <t>Inpatient:</t>
    </r>
    <r>
      <rPr>
        <sz val="10"/>
        <color rgb="FFFF0000"/>
        <rFont val="Calibri"/>
        <family val="2"/>
      </rPr>
      <t xml:space="preserve"> The patient was admitted to this facility as a hospital transfer from an acute care facility where he or she was an inpatient or outpatient. 
</t>
    </r>
    <r>
      <rPr>
        <b/>
        <sz val="10"/>
        <color rgb="FFFF0000"/>
        <rFont val="Calibri"/>
        <family val="2"/>
      </rPr>
      <t>Outpatient:</t>
    </r>
    <r>
      <rPr>
        <sz val="10"/>
        <color rgb="FFFF0000"/>
        <rFont val="Calibri"/>
        <family val="2"/>
      </rPr>
      <t xml:space="preserve"> The patient was transferred to this facility as an outpatient from an acute care facility. </t>
    </r>
    <r>
      <rPr>
        <sz val="10"/>
        <rFont val="Calibri"/>
        <family val="2"/>
      </rPr>
      <t xml:space="preserve">
</t>
    </r>
    <r>
      <rPr>
        <b/>
        <sz val="10"/>
        <rFont val="Calibri"/>
        <family val="2"/>
      </rPr>
      <t>Usage Note:</t>
    </r>
    <r>
      <rPr>
        <sz val="10"/>
        <rFont val="Calibri"/>
        <family val="2"/>
      </rPr>
      <t xml:space="preserve"> Excludes Transfers from Hospital Inpatient in the Same Facility (See Code D).</t>
    </r>
  </si>
  <si>
    <t>Acute Inpt Care – another MIEMS- Designated Hospital</t>
  </si>
  <si>
    <r>
      <t xml:space="preserve">From clinic or physician office (includes urgent care, immediate care clinics, on-site clinic or off-site clinic)
</t>
    </r>
    <r>
      <rPr>
        <b/>
        <sz val="10"/>
        <color rgb="FFFF0000"/>
        <rFont val="Calibri"/>
        <family val="2"/>
      </rPr>
      <t>Inpatient:</t>
    </r>
    <r>
      <rPr>
        <sz val="10"/>
        <color rgb="FFFF0000"/>
        <rFont val="Calibri"/>
        <family val="2"/>
      </rPr>
      <t xml:space="preserve"> The patient was admitted to this facility.
</t>
    </r>
    <r>
      <rPr>
        <b/>
        <sz val="10"/>
        <color rgb="FFFF0000"/>
        <rFont val="Calibri"/>
        <family val="2"/>
      </rPr>
      <t xml:space="preserve">Outpatient: </t>
    </r>
    <r>
      <rPr>
        <sz val="10"/>
        <color rgb="FFFF0000"/>
        <rFont val="Calibri"/>
        <family val="2"/>
      </rPr>
      <t xml:space="preserve">The patient presented to this facility for outpatient services.  </t>
    </r>
  </si>
  <si>
    <r>
      <t xml:space="preserve">From non-healthcare facility (includes patient's home or workplace; group home/congregate house, foster care) 
</t>
    </r>
    <r>
      <rPr>
        <b/>
        <sz val="10"/>
        <color rgb="FFFF0000"/>
        <rFont val="Calibri"/>
        <family val="2"/>
      </rPr>
      <t xml:space="preserve">Inpatient: </t>
    </r>
    <r>
      <rPr>
        <sz val="10"/>
        <color rgb="FFFF0000"/>
        <rFont val="Calibri"/>
        <family val="2"/>
      </rPr>
      <t xml:space="preserve">The patient was admitted to this facility upon an order of a physician.
</t>
    </r>
    <r>
      <rPr>
        <b/>
        <sz val="10"/>
        <color rgb="FFFF0000"/>
        <rFont val="Calibri"/>
        <family val="2"/>
      </rPr>
      <t>Outpatient:</t>
    </r>
    <r>
      <rPr>
        <sz val="10"/>
        <color rgb="FFFF0000"/>
        <rFont val="Calibri"/>
        <family val="2"/>
      </rPr>
      <t xml:space="preserve"> The patient presents to this facility with an order from a physician for services or seeks scheduled services for which an order is not required (e.g. mammography). Includes non-emergent self-referrals and OP surgery with in 72 hours.</t>
    </r>
    <r>
      <rPr>
        <sz val="10"/>
        <rFont val="Calibri"/>
        <family val="2"/>
      </rPr>
      <t xml:space="preserve">
</t>
    </r>
    <r>
      <rPr>
        <b/>
        <sz val="10"/>
        <color rgb="FFFF0000"/>
        <rFont val="Calibri"/>
        <family val="2"/>
      </rPr>
      <t>Usage Note:</t>
    </r>
    <r>
      <rPr>
        <sz val="10"/>
        <color rgb="FFFF0000"/>
        <rFont val="Calibri"/>
        <family val="2"/>
      </rPr>
      <t xml:space="preserve"> This includes patients coming from home or the workplace and patients receiving care at home (such as home health services)</t>
    </r>
  </si>
  <si>
    <r>
      <t xml:space="preserve">Non-Health </t>
    </r>
    <r>
      <rPr>
        <sz val="10"/>
        <color rgb="FFFF0000"/>
        <rFont val="Calibri"/>
        <family val="2"/>
      </rPr>
      <t>Care</t>
    </r>
    <r>
      <rPr>
        <sz val="10"/>
        <rFont val="Calibri"/>
        <family val="2"/>
      </rPr>
      <t xml:space="preserve"> Facility Point of Origin:
</t>
    </r>
    <r>
      <rPr>
        <b/>
        <sz val="10"/>
        <rFont val="Calibri"/>
        <family val="2"/>
      </rPr>
      <t>Inpatient:</t>
    </r>
    <r>
      <rPr>
        <sz val="10"/>
        <rFont val="Calibri"/>
        <family val="2"/>
      </rPr>
      <t xml:space="preserve"> The patient was admitted to this facility upon an order of a physician.
</t>
    </r>
    <r>
      <rPr>
        <b/>
        <sz val="10"/>
        <rFont val="Calibri"/>
        <family val="2"/>
      </rPr>
      <t>Outpatient:</t>
    </r>
    <r>
      <rPr>
        <sz val="10"/>
        <rFont val="Calibri"/>
        <family val="2"/>
      </rPr>
      <t xml:space="preserve"> The patient presents to this facility with an order from a physician for services or seeks scheduled services for which an order is not required (e.g. mammography). Includes non-emergent self-referrals.
</t>
    </r>
    <r>
      <rPr>
        <b/>
        <sz val="10"/>
        <color rgb="FFFF0000"/>
        <rFont val="Calibri"/>
        <family val="2"/>
      </rPr>
      <t>Usage Note:</t>
    </r>
    <r>
      <rPr>
        <sz val="10"/>
        <color rgb="FFFF0000"/>
        <rFont val="Calibri"/>
        <family val="2"/>
      </rPr>
      <t xml:space="preserve"> This includes patients coming from home or the workplace and patients receiving care at home (such as home health services)</t>
    </r>
  </si>
  <si>
    <r>
      <t xml:space="preserve">From non-healthcare facility (includes patient's home or workplace).
</t>
    </r>
    <r>
      <rPr>
        <b/>
        <sz val="10"/>
        <color rgb="FFFF0000"/>
        <rFont val="Calibri"/>
        <family val="2"/>
      </rPr>
      <t xml:space="preserve">Inpatient: </t>
    </r>
    <r>
      <rPr>
        <sz val="10"/>
        <color rgb="FFFF0000"/>
        <rFont val="Calibri"/>
        <family val="2"/>
      </rPr>
      <t xml:space="preserve">The patient was admitted to this facility upon an order of a physician.
</t>
    </r>
    <r>
      <rPr>
        <b/>
        <sz val="10"/>
        <color rgb="FFFF0000"/>
        <rFont val="Calibri"/>
        <family val="2"/>
      </rPr>
      <t xml:space="preserve">Outpatient: </t>
    </r>
    <r>
      <rPr>
        <sz val="10"/>
        <color rgb="FFFF0000"/>
        <rFont val="Calibri"/>
        <family val="2"/>
      </rPr>
      <t xml:space="preserve">The patient presents to this facility with an order from a physician for services or seeks scheduled services for which an order is not required (e.g. mammography). Includes non-emergent self-referrals. 
</t>
    </r>
    <r>
      <rPr>
        <b/>
        <sz val="10"/>
        <color rgb="FFFF0000"/>
        <rFont val="Calibri"/>
        <family val="2"/>
      </rPr>
      <t xml:space="preserve">Usage Note: </t>
    </r>
    <r>
      <rPr>
        <sz val="10"/>
        <color rgb="FFFF0000"/>
        <rFont val="Calibri"/>
        <family val="2"/>
      </rPr>
      <t>This includes patients coming from home or the workplace and patients receiving care at home (such as home health services)</t>
    </r>
  </si>
  <si>
    <r>
      <t xml:space="preserve">From non-healthcare facility (includes patient's home or workplace; group home/congregate house, foster care) 
</t>
    </r>
    <r>
      <rPr>
        <b/>
        <sz val="10"/>
        <rFont val="Calibri"/>
        <family val="2"/>
      </rPr>
      <t>Inpatient:</t>
    </r>
    <r>
      <rPr>
        <sz val="10"/>
        <rFont val="Calibri"/>
        <family val="2"/>
      </rPr>
      <t xml:space="preserve"> The patient was admitted to this facility </t>
    </r>
    <r>
      <rPr>
        <sz val="10"/>
        <color theme="1"/>
        <rFont val="Calibri"/>
        <family val="2"/>
      </rPr>
      <t>upon an order of a physician.</t>
    </r>
    <r>
      <rPr>
        <sz val="10"/>
        <rFont val="Calibri"/>
        <family val="2"/>
      </rPr>
      <t xml:space="preserve">
</t>
    </r>
    <r>
      <rPr>
        <b/>
        <sz val="10"/>
        <rFont val="Calibri"/>
        <family val="2"/>
      </rPr>
      <t>Outpatient:</t>
    </r>
    <r>
      <rPr>
        <sz val="10"/>
        <rFont val="Calibri"/>
        <family val="2"/>
      </rPr>
      <t xml:space="preserve"> The patient presents to this facility with an order from a physician for services or seeks scheduled services for which an order is not required (e.g. mammography). Includes non-emergent self-referrals and OP surgery </t>
    </r>
    <r>
      <rPr>
        <sz val="10"/>
        <color rgb="FFFF0000"/>
        <rFont val="Calibri"/>
        <family val="2"/>
      </rPr>
      <t>patients admitted</t>
    </r>
    <r>
      <rPr>
        <sz val="10"/>
        <rFont val="Calibri"/>
        <family val="2"/>
      </rPr>
      <t xml:space="preserve"> within 72 hours
</t>
    </r>
    <r>
      <rPr>
        <b/>
        <sz val="10"/>
        <rFont val="Calibri"/>
        <family val="2"/>
      </rPr>
      <t xml:space="preserve">Usage Note: </t>
    </r>
    <r>
      <rPr>
        <sz val="10"/>
        <rFont val="Calibri"/>
        <family val="2"/>
      </rPr>
      <t>This includes patients coming from home or the workplace and patients receiving care at home (such as home health services)</t>
    </r>
  </si>
  <si>
    <r>
      <t xml:space="preserve">Non-Health </t>
    </r>
    <r>
      <rPr>
        <sz val="10"/>
        <color rgb="FFFF0000"/>
        <rFont val="Calibri"/>
        <family val="2"/>
      </rPr>
      <t>Care</t>
    </r>
    <r>
      <rPr>
        <sz val="10"/>
        <rFont val="Calibri"/>
        <family val="2"/>
      </rPr>
      <t xml:space="preserve"> Facility Point of Origin:
</t>
    </r>
    <r>
      <rPr>
        <b/>
        <sz val="10"/>
        <rFont val="Calibri"/>
        <family val="2"/>
      </rPr>
      <t>Inpatient:</t>
    </r>
    <r>
      <rPr>
        <sz val="10"/>
        <rFont val="Calibri"/>
        <family val="2"/>
      </rPr>
      <t xml:space="preserve"> The patient was admitted to this facility upon an order of a physician.
</t>
    </r>
    <r>
      <rPr>
        <b/>
        <sz val="10"/>
        <rFont val="Calibri"/>
        <family val="2"/>
      </rPr>
      <t>Outpatient:</t>
    </r>
    <r>
      <rPr>
        <sz val="10"/>
        <rFont val="Calibri"/>
        <family val="2"/>
      </rPr>
      <t xml:space="preserve"> The patient presents to this facility with an order from a physician for services or seeks scheduled services for which an order is not required (e.g. mammography). Includes non-emergent self-referrals.
</t>
    </r>
    <r>
      <rPr>
        <sz val="10"/>
        <color rgb="FFFF0000"/>
        <rFont val="Calibri"/>
        <family val="2"/>
      </rPr>
      <t>Usage Note: This includes patients coming from home or the workplace and patients receiving care at home (such as home health services)</t>
    </r>
  </si>
  <si>
    <t xml:space="preserve">Discharge to Home or Self Care (Routine Discharge)
(This code includes discharge to home; home on oxygen if DME only; any other DME only; group home, foster care, independent living and other residential care arrangements; outpatient programs, such as partial hospitalization or outpatient chemical dependency programs) </t>
  </si>
  <si>
    <r>
      <t xml:space="preserve">To home or self care (routine discharge).
</t>
    </r>
    <r>
      <rPr>
        <sz val="10"/>
        <color rgb="FFFF0000"/>
        <rFont val="Calibri"/>
        <family val="2"/>
      </rPr>
      <t xml:space="preserve">Includes discharge to home; home on oxygen if DME only; any other DME only; group home; foster care; independent living and other residential care arrangements; outpatient programs, such as partial hospitalization or outpatient chemical dependancy program. Use this code when the patient is discharged home under the care of a home IV provider.
</t>
    </r>
    <r>
      <rPr>
        <b/>
        <sz val="10"/>
        <color rgb="FFFF0000"/>
        <rFont val="Calibri"/>
        <family val="2"/>
      </rPr>
      <t xml:space="preserve">Usage Note: </t>
    </r>
    <r>
      <rPr>
        <sz val="10"/>
        <color rgb="FFFF0000"/>
        <rFont val="Calibri"/>
        <family val="2"/>
      </rPr>
      <t>Do not  use when a patient is transferred to another short-term hospital even when the patient is admitted on the same day as the discharge from another hospital.</t>
    </r>
    <r>
      <rPr>
        <sz val="10"/>
        <color theme="1"/>
        <rFont val="Calibri"/>
        <family val="2"/>
      </rPr>
      <t xml:space="preserve">
</t>
    </r>
    <r>
      <rPr>
        <strike/>
        <sz val="10"/>
        <color rgb="FFFF0000"/>
        <rFont val="Calibri"/>
        <family val="2"/>
      </rPr>
      <t>(includes home oxygen w/o home health services (FAQ# 4), group care, foster care, independent living, shelter, and other residential care arrangements; outpatient programs such as partial hospitalization (FAQ #5)or outpatient chemical dependency programs, DSS Referral, Social Services Placement, SARC Sexual Assault/Spousal Abuse Resource Center, and House of Ruth)</t>
    </r>
  </si>
  <si>
    <t>Acute care - to acute care unit from rehab unit(same hospital)</t>
  </si>
  <si>
    <r>
      <t xml:space="preserve">62 </t>
    </r>
    <r>
      <rPr>
        <sz val="10"/>
        <color rgb="FFFF0000"/>
        <rFont val="Calibri"/>
        <family val="2"/>
      </rPr>
      <t>02</t>
    </r>
  </si>
  <si>
    <r>
      <t>To an inpatient rehabilitation facility (IRF) or  rehabilitation distinct part units of a hospital</t>
    </r>
    <r>
      <rPr>
        <sz val="10"/>
        <color rgb="FFFF0000"/>
        <rFont val="Calibri"/>
        <family val="2"/>
      </rPr>
      <t xml:space="preserve"> </t>
    </r>
    <r>
      <rPr>
        <b/>
        <sz val="10"/>
        <color rgb="FFFF0000"/>
        <rFont val="Calibri"/>
        <family val="2"/>
      </rPr>
      <t>To an another acute care hospital for inpatient care (includes transfers to acute care units within the same hospital)</t>
    </r>
  </si>
  <si>
    <t>Acute care - to chronic unit from rehab unit (same hospital)</t>
  </si>
  <si>
    <t>Acute care - to chronic unit from acute unit (same hospital)</t>
  </si>
  <si>
    <r>
      <rPr>
        <strike/>
        <sz val="10"/>
        <color rgb="FFFF0000"/>
        <rFont val="Calibri"/>
        <family val="2"/>
      </rPr>
      <t>02</t>
    </r>
    <r>
      <rPr>
        <sz val="10"/>
        <color rgb="FFFF0000"/>
        <rFont val="Calibri"/>
        <family val="2"/>
      </rPr>
      <t xml:space="preserve"> N/A</t>
    </r>
  </si>
  <si>
    <r>
      <t>Yes</t>
    </r>
    <r>
      <rPr>
        <sz val="10"/>
        <color rgb="FFFF0000"/>
        <rFont val="Calibri"/>
        <family val="2"/>
      </rPr>
      <t xml:space="preserve"> </t>
    </r>
    <r>
      <rPr>
        <b/>
        <sz val="10"/>
        <color rgb="FFFF0000"/>
        <rFont val="Calibri"/>
        <family val="2"/>
      </rPr>
      <t>No</t>
    </r>
  </si>
  <si>
    <r>
      <t xml:space="preserve">Discharged/Transferred to a Short-term General Hospital for Inpatient Care. 
</t>
    </r>
    <r>
      <rPr>
        <b/>
        <sz val="10"/>
        <color rgb="FFFF0000"/>
        <rFont val="Calibri"/>
        <family val="2"/>
      </rPr>
      <t>Since MD hospitals do not have any swing or sub-acute beds, this code was removed.</t>
    </r>
  </si>
  <si>
    <r>
      <t xml:space="preserve">02 </t>
    </r>
    <r>
      <rPr>
        <sz val="10"/>
        <color rgb="FFFF0000"/>
        <rFont val="Calibri"/>
        <family val="2"/>
      </rPr>
      <t>70</t>
    </r>
  </si>
  <si>
    <r>
      <rPr>
        <strike/>
        <sz val="10"/>
        <color rgb="FFFF0000"/>
        <rFont val="Calibri"/>
        <family val="2"/>
      </rPr>
      <t xml:space="preserve">To an another acute care hospital for inpatient care (includes transfers to acute care units within the same hospital) </t>
    </r>
    <r>
      <rPr>
        <b/>
        <sz val="10"/>
        <color rgb="FFFF0000"/>
        <rFont val="Calibri"/>
        <family val="2"/>
      </rPr>
      <t>To another type of health care institution not defined elsewhere in code list.</t>
    </r>
  </si>
  <si>
    <r>
      <t>03</t>
    </r>
    <r>
      <rPr>
        <b/>
        <sz val="10"/>
        <color rgb="FFFF0000"/>
        <rFont val="Calibri"/>
        <family val="2"/>
      </rPr>
      <t xml:space="preserve"> N/A</t>
    </r>
  </si>
  <si>
    <r>
      <t xml:space="preserve">To SNF with Medicare certification in anticipation of skilled care.
</t>
    </r>
    <r>
      <rPr>
        <b/>
        <sz val="10"/>
        <color rgb="FFFF0000"/>
        <rFont val="Calibri"/>
        <family val="2"/>
      </rPr>
      <t>Since MD hospitals do not have any swing or sub-acute beds, this code was removed.</t>
    </r>
  </si>
  <si>
    <r>
      <t xml:space="preserve">To a facility that provides custodial or supportive care (includes intermediate care facilities (ICFs) if state designated, nursing facilities that are not certified by Medicare or Medicaid, and assisted living facilities). 
</t>
    </r>
    <r>
      <rPr>
        <sz val="10"/>
        <color rgb="FFFF0000"/>
        <rFont val="Calibri"/>
        <family val="2"/>
      </rPr>
      <t>Usage Note: Use this code when the patient is transferred to a nursing facility and: 1) the nursing facility only has certified skilled beds, but the patient foes not qualify for a skilled level of care; 2) the nursing facility is certified for both skilled and intermediate level of care and the patient is transferred to  intermediate care; 3) the facility id Medicare-certified and the patient resides at there and received only nonskilled services.</t>
    </r>
  </si>
  <si>
    <t>To a designated cancer center or children's hospital (includes Greenbaum, Sidney Kimmel, Georgetown, Mt Wash, Kennedy Krieger, and Children's Hosp)</t>
  </si>
  <si>
    <r>
      <t xml:space="preserve">To home under care of an organized home health service organization in anticipation of covered skilled care 
</t>
    </r>
    <r>
      <rPr>
        <b/>
        <sz val="10"/>
        <color theme="1"/>
        <rFont val="Calibri"/>
        <family val="2"/>
      </rPr>
      <t>Usage Note:</t>
    </r>
    <r>
      <rPr>
        <sz val="10"/>
        <color theme="1"/>
        <rFont val="Calibri"/>
        <family val="2"/>
      </rPr>
      <t xml:space="preserve"> Includes home with a written plan of care (tailored to the patient’s medical needs) for home care services. Excludes home health services provided by a DME supplier or from a Home IV provider for Home IV services.</t>
    </r>
  </si>
  <si>
    <t>To court/law enforcement (including from jail, prison, under police custody, arrested, incarcerated, correctional hospital or court)</t>
  </si>
  <si>
    <r>
      <t xml:space="preserve">No </t>
    </r>
    <r>
      <rPr>
        <sz val="10"/>
        <color rgb="FFFF0000"/>
        <rFont val="Calibri"/>
        <family val="2"/>
      </rPr>
      <t>Yes</t>
    </r>
  </si>
  <si>
    <t xml:space="preserve">TO ON-SITE HOSPICE </t>
  </si>
  <si>
    <r>
      <t xml:space="preserve">To hospice - medical facility (certified) providing hospice level of care </t>
    </r>
    <r>
      <rPr>
        <sz val="10"/>
        <color rgb="FFFF0000"/>
        <rFont val="Calibri"/>
        <family val="2"/>
      </rPr>
      <t xml:space="preserve">(includes hospice unit of an acute care hospital) </t>
    </r>
    <r>
      <rPr>
        <sz val="10"/>
        <color theme="1"/>
        <rFont val="Calibri"/>
        <family val="2"/>
      </rPr>
      <t xml:space="preserve">
</t>
    </r>
    <r>
      <rPr>
        <b/>
        <sz val="10"/>
        <color theme="1"/>
        <rFont val="Calibri"/>
        <family val="2"/>
      </rPr>
      <t>Usage Note:</t>
    </r>
    <r>
      <rPr>
        <sz val="10"/>
        <color theme="1"/>
        <rFont val="Calibri"/>
        <family val="2"/>
      </rPr>
      <t xml:space="preserve"> Include if the patient is discharged to a qualified inpatient facility and the patient will receive inpatient hospice or respite level of care. Do  not use this code if the patient has not yet been accepted by a hospice and the level of hospice care is unknown. </t>
    </r>
  </si>
  <si>
    <r>
      <t>61</t>
    </r>
    <r>
      <rPr>
        <b/>
        <sz val="10"/>
        <color rgb="FFFF0000"/>
        <rFont val="Calibri"/>
        <family val="2"/>
      </rPr>
      <t xml:space="preserve"> N/A</t>
    </r>
  </si>
  <si>
    <r>
      <t>ADMITTED TO ON-SITE SUB-ACUTE OR SWING BED</t>
    </r>
    <r>
      <rPr>
        <b/>
        <sz val="10"/>
        <color rgb="FFFF0000"/>
        <rFont val="Calibri"/>
        <family val="2"/>
      </rPr>
      <t xml:space="preserve"> N/A</t>
    </r>
  </si>
  <si>
    <r>
      <t xml:space="preserve">No </t>
    </r>
    <r>
      <rPr>
        <b/>
        <sz val="10"/>
        <color rgb="FFFF0000"/>
        <rFont val="Calibri"/>
        <family val="2"/>
      </rPr>
      <t>N/A</t>
    </r>
  </si>
  <si>
    <r>
      <t xml:space="preserve">To a hospital-based Medicare-approved swing bed (same hospital). Question for Workgroup Members - Do MD hospitals have Medicare-approved swing beds?
Usage Note: This code is used to report patients who have been discharged/transferred to a SNF level of care within the hospitals's approved swing-bed arrangement or to another Mediare-approved swing bed another location.
</t>
    </r>
    <r>
      <rPr>
        <b/>
        <sz val="10"/>
        <color rgb="FFFF0000"/>
        <rFont val="Calibri"/>
        <family val="2"/>
      </rPr>
      <t>Since MD hospitals do not have any swing or sub-acute beds, this code was removed.</t>
    </r>
  </si>
  <si>
    <t>Acute Care -  to Rehab unit from Acute Unit (same hospital)</t>
  </si>
  <si>
    <r>
      <t xml:space="preserve">To an inpatient rehabilitation facility (IRF) or rehabilitation </t>
    </r>
    <r>
      <rPr>
        <strike/>
        <sz val="10"/>
        <color rgb="FFFF0000"/>
        <rFont val="Calibri"/>
        <family val="2"/>
      </rPr>
      <t xml:space="preserve">distinct part </t>
    </r>
    <r>
      <rPr>
        <sz val="10"/>
        <color theme="1"/>
        <rFont val="Calibri"/>
        <family val="2"/>
      </rPr>
      <t>unit of a hospital</t>
    </r>
  </si>
  <si>
    <t>Acute Care -  to Rehab unit from Chronic unit (same hospital)</t>
  </si>
  <si>
    <r>
      <t xml:space="preserve">63 </t>
    </r>
    <r>
      <rPr>
        <b/>
        <sz val="10"/>
        <color rgb="FFFF0000"/>
        <rFont val="Calibri"/>
        <family val="2"/>
      </rPr>
      <t>N/A</t>
    </r>
  </si>
  <si>
    <r>
      <t xml:space="preserve">Discharged/Transferred to a Medicare Certified Long Term Care Hospital (LTCH)
</t>
    </r>
    <r>
      <rPr>
        <b/>
        <sz val="10"/>
        <color rgb="FFFF0000"/>
        <rFont val="Calibri"/>
        <family val="2"/>
      </rPr>
      <t>N/A</t>
    </r>
  </si>
  <si>
    <r>
      <t xml:space="preserve">04 </t>
    </r>
    <r>
      <rPr>
        <b/>
        <sz val="10"/>
        <color rgb="FFFF0000"/>
        <rFont val="Calibri"/>
        <family val="2"/>
      </rPr>
      <t>N/A</t>
    </r>
  </si>
  <si>
    <r>
      <t xml:space="preserve">TO  LONG TERM CARE FACILITY: A FACILITY THAT PROVIDES ACUTE INPATIENT CARE WITH AN AVERAGE LOS OF 25+ DAYS (INCLUDES INTERMEDIATE CARE FACILITY (ICF). 
</t>
    </r>
    <r>
      <rPr>
        <b/>
        <sz val="10"/>
        <color rgb="FFFF0000"/>
        <rFont val="Calibri"/>
        <family val="2"/>
      </rPr>
      <t>N/A</t>
    </r>
  </si>
  <si>
    <r>
      <t xml:space="preserve">Yes </t>
    </r>
    <r>
      <rPr>
        <b/>
        <sz val="10"/>
        <color rgb="FFFF0000"/>
        <rFont val="Calibri"/>
        <family val="2"/>
      </rPr>
      <t>N/A</t>
    </r>
  </si>
  <si>
    <r>
      <t>Yes</t>
    </r>
    <r>
      <rPr>
        <b/>
        <sz val="10"/>
        <color rgb="FFFF0000"/>
        <rFont val="Calibri"/>
        <family val="2"/>
      </rPr>
      <t xml:space="preserve"> N/A</t>
    </r>
  </si>
  <si>
    <r>
      <t xml:space="preserve">To a Medicare Certified Long Term Care Hospital (LTCH) defined as a short-term acute care hospital with an average IP LOS greater than 25 days. (includes Deer's Head, Western MD Hospital, Bridgepoint (DC))
</t>
    </r>
    <r>
      <rPr>
        <b/>
        <sz val="10"/>
        <color rgb="FFFF0000"/>
        <rFont val="Calibri"/>
        <family val="2"/>
      </rPr>
      <t>Eliminate this code as an option (not needed)</t>
    </r>
  </si>
  <si>
    <r>
      <t xml:space="preserve">To a Medicare Certified Long Term Care Hospital (LTCH) defined as a short-term acute care hospital with an average IP LOS greater than 25 days. </t>
    </r>
    <r>
      <rPr>
        <b/>
        <sz val="10"/>
        <color rgb="FFFF0000"/>
        <rFont val="Calibri"/>
        <family val="2"/>
      </rPr>
      <t>(includes Deer's Head, Western MD Hospital, Bridgepoint (DC))</t>
    </r>
  </si>
  <si>
    <r>
      <t>Yes</t>
    </r>
    <r>
      <rPr>
        <b/>
        <sz val="10"/>
        <color rgb="FFFF0000"/>
        <rFont val="Calibri"/>
        <family val="2"/>
      </rPr>
      <t xml:space="preserve"> No</t>
    </r>
  </si>
  <si>
    <t>Acute Care - to psych unit from acute unit (same hospital)</t>
  </si>
  <si>
    <r>
      <t xml:space="preserve">To a psychiatric hospital or psychiatric </t>
    </r>
    <r>
      <rPr>
        <strike/>
        <sz val="10"/>
        <color rgb="FFFF0000"/>
        <rFont val="Calibri"/>
        <family val="2"/>
      </rPr>
      <t>distinct part</t>
    </r>
    <r>
      <rPr>
        <sz val="10"/>
        <color theme="1"/>
        <rFont val="Calibri"/>
        <family val="2"/>
      </rPr>
      <t xml:space="preserve"> unit of an acute care hospital (includes same or another hospital)</t>
    </r>
  </si>
  <si>
    <r>
      <t xml:space="preserve">To another type of health care institution not defined elsewhere in code list </t>
    </r>
    <r>
      <rPr>
        <b/>
        <sz val="10"/>
        <color rgb="FFFF0000"/>
        <rFont val="Calibri"/>
        <family val="2"/>
      </rPr>
      <t>(includes MD Freestanding ED)</t>
    </r>
  </si>
  <si>
    <r>
      <t xml:space="preserve">Another Facility for OP Services (including Clinical Decision Unit (CDU) at outpt facility </t>
    </r>
    <r>
      <rPr>
        <b/>
        <sz val="10"/>
        <color rgb="FFFF0000"/>
        <rFont val="Calibri"/>
        <family val="2"/>
      </rPr>
      <t>or Freestanding ED)</t>
    </r>
  </si>
  <si>
    <t xml:space="preserve">To SNF with Medicare certification in anticipation of skilled care </t>
  </si>
  <si>
    <r>
      <rPr>
        <b/>
        <strike/>
        <sz val="10"/>
        <color rgb="FFFF0000"/>
        <rFont val="Calibri"/>
        <family val="2"/>
      </rPr>
      <t>Yes</t>
    </r>
    <r>
      <rPr>
        <b/>
        <sz val="10"/>
        <color rgb="FFFF0000"/>
        <rFont val="Calibri"/>
        <family val="2"/>
      </rPr>
      <t xml:space="preserve"> No</t>
    </r>
  </si>
  <si>
    <r>
      <rPr>
        <b/>
        <strike/>
        <sz val="10"/>
        <color rgb="FFFF0000"/>
        <rFont val="Calibri"/>
        <family val="2"/>
      </rPr>
      <t xml:space="preserve">To a hospital-based Medicare-approved swing bed (same hospital). </t>
    </r>
    <r>
      <rPr>
        <b/>
        <sz val="10"/>
        <color rgb="FFFF0000"/>
        <rFont val="Calibri"/>
        <family val="2"/>
      </rPr>
      <t xml:space="preserve">
Since MD hospitals do not have any swing or sub-acute beds, this code was removed.</t>
    </r>
  </si>
  <si>
    <r>
      <t xml:space="preserve">To an inpatient rehabilitation facility (IRF) or rehabilitation </t>
    </r>
    <r>
      <rPr>
        <strike/>
        <sz val="10"/>
        <color rgb="FFFF0000"/>
        <rFont val="Calibri"/>
        <family val="2"/>
      </rPr>
      <t>distinct part</t>
    </r>
    <r>
      <rPr>
        <sz val="10"/>
        <color theme="1"/>
        <rFont val="Calibri"/>
        <family val="2"/>
      </rPr>
      <t xml:space="preserve"> unit of a hospital</t>
    </r>
  </si>
  <si>
    <r>
      <t xml:space="preserve">To a psychiatric hospital or psychiatric </t>
    </r>
    <r>
      <rPr>
        <strike/>
        <sz val="10"/>
        <color rgb="FFFF0000"/>
        <rFont val="Calibri"/>
        <family val="2"/>
      </rPr>
      <t xml:space="preserve">distinct part </t>
    </r>
    <r>
      <rPr>
        <sz val="10"/>
        <color theme="1"/>
        <rFont val="Calibri"/>
        <family val="2"/>
      </rPr>
      <t>unit of an acute care hospital (includes same or another hospital)</t>
    </r>
  </si>
  <si>
    <t xml:space="preserve">Reoccuring Claim </t>
  </si>
  <si>
    <t>Still a Patient</t>
  </si>
  <si>
    <t>Reoccurring Claim (Pt expected to return for OP services)</t>
  </si>
  <si>
    <t>Proposed Crosswalk of Valid Codes for Required Provider Types</t>
  </si>
  <si>
    <t>Source of Admission (Patient Origin)</t>
  </si>
  <si>
    <t>Medicare ID</t>
  </si>
  <si>
    <t>Facility Name</t>
  </si>
  <si>
    <t>Valid Codes</t>
  </si>
  <si>
    <t>Provider ID Req?</t>
  </si>
  <si>
    <t>Comments</t>
  </si>
  <si>
    <t>MD Acute Care Hospitals</t>
  </si>
  <si>
    <t xml:space="preserve">04 or D </t>
  </si>
  <si>
    <r>
      <rPr>
        <b/>
        <sz val="11"/>
        <color theme="1"/>
        <rFont val="Calibri"/>
        <family val="2"/>
        <scheme val="minor"/>
      </rPr>
      <t xml:space="preserve">Usage Note: </t>
    </r>
    <r>
      <rPr>
        <sz val="11"/>
        <color theme="1"/>
        <rFont val="Calibri"/>
        <family val="2"/>
        <scheme val="minor"/>
      </rPr>
      <t xml:space="preserve">Use code 04 for transfer between different acute care hospitals (regardless of unit). Use code D  for transfers within same hospital (regardless of unit) </t>
    </r>
  </si>
  <si>
    <t>02, 65 (psych unit), 62 (rehab unit); 51 (hospice), 70 (OP)</t>
  </si>
  <si>
    <r>
      <t xml:space="preserve">Yes 
</t>
    </r>
    <r>
      <rPr>
        <b/>
        <sz val="11"/>
        <color rgb="FFFF0000"/>
        <rFont val="Calibri"/>
        <family val="2"/>
        <scheme val="minor"/>
      </rPr>
      <t>(codes 02,62 &amp; 65 only</t>
    </r>
    <r>
      <rPr>
        <sz val="11"/>
        <color rgb="FFFF0000"/>
        <rFont val="Calibri"/>
        <family val="2"/>
        <scheme val="minor"/>
      </rPr>
      <t>)</t>
    </r>
  </si>
  <si>
    <r>
      <rPr>
        <b/>
        <sz val="11"/>
        <color theme="1"/>
        <rFont val="Calibri"/>
        <family val="2"/>
        <scheme val="minor"/>
      </rPr>
      <t>Usage Note:</t>
    </r>
    <r>
      <rPr>
        <sz val="11"/>
        <color theme="1"/>
        <rFont val="Calibri"/>
        <family val="2"/>
        <scheme val="minor"/>
      </rPr>
      <t xml:space="preserve"> Use code 02 for PD if unclear. Use code  65 for discharge to psych unit of same hospital or different psyc hospital; use code 62 for discharge to rehab unit of same hospital or different rehab hospital; use code 51 for discharge to hospice facility; use code 70 for discharge to OP for services. </t>
    </r>
    <r>
      <rPr>
        <sz val="11"/>
        <color rgb="FFFF0000"/>
        <rFont val="Calibri"/>
        <family val="2"/>
        <scheme val="minor"/>
      </rPr>
      <t>Only valid codes for each facility are listed</t>
    </r>
  </si>
  <si>
    <t>Yes 
(codes 02, 62 &amp; 65 only)</t>
  </si>
  <si>
    <t>University of Maryland Medical Center</t>
  </si>
  <si>
    <t>02, 65 (psych unit), 51 (hospice), 70 (OP)</t>
  </si>
  <si>
    <t>Yes 
(codes 02 &amp; 65 only)</t>
  </si>
  <si>
    <t>62 is not valid</t>
  </si>
  <si>
    <t>02, 51 (hospice), 70 (OP)</t>
  </si>
  <si>
    <t>Yes 
(codes 02 only)</t>
  </si>
  <si>
    <t>62 &amp; 65 are not valid</t>
  </si>
  <si>
    <r>
      <t xml:space="preserve">Frederick </t>
    </r>
    <r>
      <rPr>
        <b/>
        <strike/>
        <sz val="11"/>
        <color rgb="FFFF0000"/>
        <rFont val="Calibri"/>
        <family val="2"/>
        <scheme val="minor"/>
      </rPr>
      <t>Memorial</t>
    </r>
    <r>
      <rPr>
        <sz val="11"/>
        <color theme="1"/>
        <rFont val="Calibri"/>
        <family val="2"/>
        <scheme val="minor"/>
      </rPr>
      <t xml:space="preserve"> </t>
    </r>
    <r>
      <rPr>
        <b/>
        <sz val="11"/>
        <color rgb="FFFF0000"/>
        <rFont val="Calibri"/>
        <family val="2"/>
        <scheme val="minor"/>
      </rPr>
      <t>Health</t>
    </r>
    <r>
      <rPr>
        <sz val="11"/>
        <color theme="1"/>
        <rFont val="Calibri"/>
        <family val="2"/>
        <scheme val="minor"/>
      </rPr>
      <t xml:space="preserve"> Hospital</t>
    </r>
  </si>
  <si>
    <r>
      <rPr>
        <b/>
        <sz val="11"/>
        <color rgb="FFFF0000"/>
        <rFont val="Calibri"/>
        <family val="2"/>
        <scheme val="minor"/>
      </rPr>
      <t>UM -</t>
    </r>
    <r>
      <rPr>
        <sz val="11"/>
        <color theme="1"/>
        <rFont val="Calibri"/>
        <family val="2"/>
        <scheme val="minor"/>
      </rPr>
      <t xml:space="preserve"> Harford Memorial Hospital</t>
    </r>
  </si>
  <si>
    <t>Bon Secours Hospital</t>
  </si>
  <si>
    <t>02, 65 (psych unit); 51 (hospice), 70 (OP)</t>
  </si>
  <si>
    <t>MedStar Franklin Square Medical Center</t>
  </si>
  <si>
    <r>
      <t xml:space="preserve">Adventist HealthCare </t>
    </r>
    <r>
      <rPr>
        <b/>
        <sz val="11"/>
        <color rgb="FFFF0000"/>
        <rFont val="Calibri"/>
        <family val="2"/>
        <scheme val="minor"/>
      </rPr>
      <t>White Oak</t>
    </r>
    <r>
      <rPr>
        <sz val="11"/>
        <color theme="1"/>
        <rFont val="Calibri"/>
        <family val="2"/>
        <scheme val="minor"/>
      </rPr>
      <t xml:space="preserve"> </t>
    </r>
    <r>
      <rPr>
        <strike/>
        <sz val="11"/>
        <color rgb="FFFF0000"/>
        <rFont val="Calibri"/>
        <family val="2"/>
        <scheme val="minor"/>
      </rPr>
      <t>Washington Adventist</t>
    </r>
    <r>
      <rPr>
        <sz val="11"/>
        <color rgb="FFFF0000"/>
        <rFont val="Calibri"/>
        <family val="2"/>
        <scheme val="minor"/>
      </rPr>
      <t xml:space="preserve"> </t>
    </r>
    <r>
      <rPr>
        <sz val="11"/>
        <color theme="1"/>
        <rFont val="Calibri"/>
        <family val="2"/>
        <scheme val="minor"/>
      </rPr>
      <t>Hospital</t>
    </r>
  </si>
  <si>
    <r>
      <t xml:space="preserve">Garrett </t>
    </r>
    <r>
      <rPr>
        <strike/>
        <sz val="11"/>
        <color rgb="FFFF0000"/>
        <rFont val="Calibri"/>
        <family val="2"/>
        <scheme val="minor"/>
      </rPr>
      <t>Regional Medical Center</t>
    </r>
    <r>
      <rPr>
        <sz val="11"/>
        <color rgb="FFFF0000"/>
        <rFont val="Calibri"/>
        <family val="2"/>
        <scheme val="minor"/>
      </rPr>
      <t xml:space="preserve"> </t>
    </r>
    <r>
      <rPr>
        <b/>
        <sz val="11"/>
        <color rgb="FFFF0000"/>
        <rFont val="Calibri"/>
        <family val="2"/>
        <scheme val="minor"/>
      </rPr>
      <t>County Memorial Hospital</t>
    </r>
  </si>
  <si>
    <t>MedStar Montgomery Medical Center</t>
  </si>
  <si>
    <t>MedStar Union Memorial Hospital</t>
  </si>
  <si>
    <r>
      <rPr>
        <b/>
        <sz val="11"/>
        <color rgb="FFFF0000"/>
        <rFont val="Calibri"/>
        <family val="2"/>
        <scheme val="minor"/>
      </rPr>
      <t>UP -</t>
    </r>
    <r>
      <rPr>
        <sz val="11"/>
        <color rgb="FFFF0000"/>
        <rFont val="Calibri"/>
        <family val="2"/>
        <scheme val="minor"/>
      </rPr>
      <t xml:space="preserve"> </t>
    </r>
    <r>
      <rPr>
        <sz val="11"/>
        <color theme="1"/>
        <rFont val="Calibri"/>
        <family val="2"/>
        <scheme val="minor"/>
      </rPr>
      <t xml:space="preserve">Western Maryland </t>
    </r>
    <r>
      <rPr>
        <strike/>
        <sz val="11"/>
        <color rgb="FFFF0000"/>
        <rFont val="Calibri"/>
        <family val="2"/>
        <scheme val="minor"/>
      </rPr>
      <t>MD Regional Medical Center</t>
    </r>
  </si>
  <si>
    <t>Yes 
(codes 02,62 &amp; 65 only)</t>
  </si>
  <si>
    <t>MedStar St. Mary’s Hospital</t>
  </si>
  <si>
    <t xml:space="preserve">Johns Hopkins Bayview Medical Center </t>
  </si>
  <si>
    <t>02, 65 (psych unit), 62, (rehab unit), 51 (hospice), 70 (OP)</t>
  </si>
  <si>
    <t>Yes 
(codes 02, 62, &amp; 65 only)</t>
  </si>
  <si>
    <r>
      <t xml:space="preserve">UM Shore </t>
    </r>
    <r>
      <rPr>
        <strike/>
        <sz val="11"/>
        <color rgb="FFFF0000"/>
        <rFont val="Calibri"/>
        <family val="2"/>
        <scheme val="minor"/>
      </rPr>
      <t>Medical Center</t>
    </r>
    <r>
      <rPr>
        <sz val="11"/>
        <color theme="1"/>
        <rFont val="Calibri"/>
        <family val="2"/>
        <scheme val="minor"/>
      </rPr>
      <t xml:space="preserve"> </t>
    </r>
    <r>
      <rPr>
        <b/>
        <sz val="11"/>
        <color rgb="FFFF0000"/>
        <rFont val="Calibri"/>
        <family val="2"/>
        <scheme val="minor"/>
      </rPr>
      <t xml:space="preserve">Regional Health at </t>
    </r>
    <r>
      <rPr>
        <sz val="11"/>
        <color theme="1"/>
        <rFont val="Calibri"/>
        <family val="2"/>
        <scheme val="minor"/>
      </rPr>
      <t>Chestertown (Formerly Chester River)</t>
    </r>
  </si>
  <si>
    <r>
      <t xml:space="preserve">ChristianaCare, Union Hospital </t>
    </r>
    <r>
      <rPr>
        <b/>
        <strike/>
        <sz val="11"/>
        <color rgb="FFFF0000"/>
        <rFont val="Calibri"/>
        <family val="2"/>
        <scheme val="minor"/>
      </rPr>
      <t>of Cecil</t>
    </r>
  </si>
  <si>
    <r>
      <rPr>
        <b/>
        <sz val="11"/>
        <color rgb="FFFF0000"/>
        <rFont val="Calibri"/>
        <family val="2"/>
        <scheme val="minor"/>
      </rPr>
      <t>Lifebridge</t>
    </r>
    <r>
      <rPr>
        <sz val="11"/>
        <color theme="1"/>
        <rFont val="Calibri"/>
        <family val="2"/>
        <scheme val="minor"/>
      </rPr>
      <t xml:space="preserve"> Carroll Hospital Center</t>
    </r>
  </si>
  <si>
    <r>
      <t xml:space="preserve">UM Shore </t>
    </r>
    <r>
      <rPr>
        <b/>
        <sz val="11"/>
        <color rgb="FFFF0000"/>
        <rFont val="Calibri"/>
        <family val="2"/>
        <scheme val="minor"/>
      </rPr>
      <t>Regional Health</t>
    </r>
    <r>
      <rPr>
        <sz val="11"/>
        <color theme="1"/>
        <rFont val="Calibri"/>
        <family val="2"/>
        <scheme val="minor"/>
      </rPr>
      <t xml:space="preserve"> </t>
    </r>
    <r>
      <rPr>
        <b/>
        <strike/>
        <sz val="11"/>
        <color rgb="FFFF0000"/>
        <rFont val="Calibri"/>
        <family val="2"/>
        <scheme val="minor"/>
      </rPr>
      <t>Medical Center</t>
    </r>
    <r>
      <rPr>
        <sz val="11"/>
        <color theme="1"/>
        <rFont val="Calibri"/>
        <family val="2"/>
        <scheme val="minor"/>
      </rPr>
      <t xml:space="preserve"> at Easton </t>
    </r>
  </si>
  <si>
    <t>02,  62 (rehab unit); 51 (hospice), 70 (OP)</t>
  </si>
  <si>
    <t>Yes 
(codes 02 &amp; 62 only)</t>
  </si>
  <si>
    <t>65 is not valid</t>
  </si>
  <si>
    <t>Howard County General Hospital</t>
  </si>
  <si>
    <t>UM - Upper Chesapeake Medical Center</t>
  </si>
  <si>
    <r>
      <t xml:space="preserve">Doctors Community </t>
    </r>
    <r>
      <rPr>
        <b/>
        <sz val="11"/>
        <color rgb="FFFF0000"/>
        <rFont val="Calibri"/>
        <family val="2"/>
        <scheme val="minor"/>
      </rPr>
      <t xml:space="preserve">Medical Center </t>
    </r>
    <r>
      <rPr>
        <b/>
        <strike/>
        <sz val="11"/>
        <color rgb="FFFF0000"/>
        <rFont val="Calibri"/>
        <family val="2"/>
        <scheme val="minor"/>
      </rPr>
      <t>Hospital</t>
    </r>
  </si>
  <si>
    <t>MedStar Good Samaritan Hospital</t>
  </si>
  <si>
    <t>02, 62 (rehab unit); 51 (hospice), 70 (OP)</t>
  </si>
  <si>
    <t>UM Rehab &amp; Orthopaedic Institute  (Formerly Kernan)</t>
  </si>
  <si>
    <t>02, 62 (rehab), 51 (hospice), 70 (OP)</t>
  </si>
  <si>
    <r>
      <rPr>
        <b/>
        <sz val="11"/>
        <color rgb="FFFF0000"/>
        <rFont val="Calibri"/>
        <family val="2"/>
        <scheme val="minor"/>
      </rPr>
      <t>Adventist Healthcare</t>
    </r>
    <r>
      <rPr>
        <sz val="11"/>
        <color theme="1"/>
        <rFont val="Calibri"/>
        <family val="2"/>
        <scheme val="minor"/>
      </rPr>
      <t xml:space="preserve"> Fort Washington Medical Center</t>
    </r>
  </si>
  <si>
    <t>Atlantic General Hospital</t>
  </si>
  <si>
    <t>02,  51 (hospice), 70 (OP)</t>
  </si>
  <si>
    <t>UM Saint Joseph Medical Center (Formerly 210007)</t>
  </si>
  <si>
    <t>Lifebridge Levindale Hebrew Geriatric Center &amp; Hospital (Formerly 212005)</t>
  </si>
  <si>
    <t>Holy Cross Germantown Hospital</t>
  </si>
  <si>
    <t>MD Acute Care Hospitals with Chronic Licensed Beds</t>
  </si>
  <si>
    <r>
      <rPr>
        <b/>
        <sz val="11"/>
        <color theme="1"/>
        <rFont val="Calibri"/>
        <family val="2"/>
        <scheme val="minor"/>
      </rPr>
      <t>Usage Note:</t>
    </r>
    <r>
      <rPr>
        <sz val="11"/>
        <color theme="1"/>
        <rFont val="Calibri"/>
        <family val="2"/>
        <scheme val="minor"/>
      </rPr>
      <t xml:space="preserve"> Use code 02 for PD if unclear. Use code  65 for discharge to psych unit of same hospital or different psyc hospital; use code 62 for discharge to rehab unit of same hospital or different rehab hospital; use code 51 for discharge to hospice facility; use code 70 for discharge to OP for services. </t>
    </r>
    <r>
      <rPr>
        <sz val="11"/>
        <color rgb="FFFF0000"/>
        <rFont val="Calibri"/>
        <family val="2"/>
        <scheme val="minor"/>
      </rPr>
      <t>Only valid codes applying to each facility is listed</t>
    </r>
  </si>
  <si>
    <t xml:space="preserve">UM - Prince George’s Hospital Center </t>
  </si>
  <si>
    <t>02, 65 (psych), 51 (hospice), 70 (OP)</t>
  </si>
  <si>
    <t>UMM Center Midtown Campus (Formerly Maryland General)</t>
  </si>
  <si>
    <t>MD Freestanding Emergency Departments</t>
  </si>
  <si>
    <r>
      <rPr>
        <b/>
        <sz val="11"/>
        <color theme="1"/>
        <rFont val="Calibri"/>
        <family val="2"/>
        <scheme val="minor"/>
      </rPr>
      <t xml:space="preserve">Usage Note: </t>
    </r>
    <r>
      <rPr>
        <sz val="11"/>
        <color theme="1"/>
        <rFont val="Calibri"/>
        <family val="2"/>
        <scheme val="minor"/>
      </rPr>
      <t>Freestanding ED</t>
    </r>
    <r>
      <rPr>
        <b/>
        <sz val="11"/>
        <color theme="1"/>
        <rFont val="Calibri"/>
        <family val="2"/>
        <scheme val="minor"/>
      </rPr>
      <t xml:space="preserve"> </t>
    </r>
    <r>
      <rPr>
        <sz val="11"/>
        <color theme="1"/>
        <rFont val="Calibri"/>
        <family val="2"/>
        <scheme val="minor"/>
      </rPr>
      <t>are considered to be associated with acute care hospitals.</t>
    </r>
    <r>
      <rPr>
        <b/>
        <sz val="11"/>
        <color theme="1"/>
        <rFont val="Calibri"/>
        <family val="2"/>
        <scheme val="minor"/>
      </rPr>
      <t xml:space="preserve"> </t>
    </r>
    <r>
      <rPr>
        <sz val="11"/>
        <color theme="1"/>
        <rFont val="Calibri"/>
        <family val="2"/>
        <scheme val="minor"/>
      </rPr>
      <t xml:space="preserve">Use code 04 for transfer between different acute care hospitals (regardless of unit). </t>
    </r>
  </si>
  <si>
    <r>
      <rPr>
        <strike/>
        <sz val="11"/>
        <color rgb="FFFF0000"/>
        <rFont val="Calibri"/>
        <family val="2"/>
        <scheme val="minor"/>
      </rPr>
      <t>Bon Secours Hospital</t>
    </r>
    <r>
      <rPr>
        <sz val="11"/>
        <color rgb="FFFF0000"/>
        <rFont val="Calibri"/>
        <family val="2"/>
        <scheme val="minor"/>
      </rPr>
      <t xml:space="preserve"> </t>
    </r>
    <r>
      <rPr>
        <b/>
        <sz val="11"/>
        <color rgb="FFFF0000"/>
        <rFont val="Calibri"/>
        <family val="2"/>
        <scheme val="minor"/>
      </rPr>
      <t xml:space="preserve">Grace Medical Center </t>
    </r>
    <r>
      <rPr>
        <i/>
        <sz val="10"/>
        <color rgb="FFFF0000"/>
        <rFont val="Calibri"/>
        <family val="2"/>
        <scheme val="minor"/>
      </rPr>
      <t>(Beginning 11/1/2019 - Freestanding ED)</t>
    </r>
  </si>
  <si>
    <t>FMF as of 11/1/2019</t>
  </si>
  <si>
    <r>
      <rPr>
        <sz val="11"/>
        <color theme="1"/>
        <rFont val="Calibri"/>
        <family val="2"/>
        <scheme val="minor"/>
      </rPr>
      <t xml:space="preserve">UM - Laurel Medical Center </t>
    </r>
    <r>
      <rPr>
        <i/>
        <sz val="10"/>
        <color rgb="FFFF0000"/>
        <rFont val="Calibri"/>
        <family val="2"/>
        <scheme val="minor"/>
      </rPr>
      <t>(Beginning 1/1/2019 - Freestanding ED)</t>
    </r>
  </si>
  <si>
    <t xml:space="preserve">UM Shore Emergency Center at Queenstown </t>
  </si>
  <si>
    <t>Non-MD Acute Care Hospitals</t>
  </si>
  <si>
    <r>
      <t>Hadley Memorial Hospital (Closed)</t>
    </r>
    <r>
      <rPr>
        <b/>
        <sz val="11"/>
        <color rgb="FFFF0000"/>
        <rFont val="Calibri"/>
        <family val="2"/>
        <scheme val="minor"/>
      </rPr>
      <t xml:space="preserve"> Do Not Use</t>
    </r>
  </si>
  <si>
    <t>Delaware Acute Care Hospitals</t>
  </si>
  <si>
    <t>Pennsylvania Acute Care Hospitals</t>
  </si>
  <si>
    <t>Virginia Acute Care Hospitals</t>
  </si>
  <si>
    <t>West Virginia Acute Care Hospitals</t>
  </si>
  <si>
    <r>
      <t xml:space="preserve">Other Out-of-State </t>
    </r>
    <r>
      <rPr>
        <sz val="11"/>
        <color rgb="FFFF0000"/>
        <rFont val="Calibri"/>
        <family val="2"/>
        <scheme val="minor"/>
      </rPr>
      <t>Acute Care Hospital</t>
    </r>
  </si>
  <si>
    <t>MD Children's Hospitals (https://www.childrenshospitals.org/Directories/Hospital-Directory?state=MD)</t>
  </si>
  <si>
    <r>
      <rPr>
        <b/>
        <sz val="11"/>
        <color theme="1"/>
        <rFont val="Calibri"/>
        <family val="2"/>
        <scheme val="minor"/>
      </rPr>
      <t xml:space="preserve">Usage Note: </t>
    </r>
    <r>
      <rPr>
        <sz val="11"/>
        <color theme="1"/>
        <rFont val="Calibri"/>
        <family val="2"/>
        <scheme val="minor"/>
      </rPr>
      <t>Use code</t>
    </r>
    <r>
      <rPr>
        <b/>
        <sz val="11"/>
        <color theme="1"/>
        <rFont val="Calibri"/>
        <family val="2"/>
        <scheme val="minor"/>
      </rPr>
      <t xml:space="preserve"> </t>
    </r>
    <r>
      <rPr>
        <sz val="11"/>
        <color theme="1"/>
        <rFont val="Calibri"/>
        <family val="2"/>
        <scheme val="minor"/>
      </rPr>
      <t xml:space="preserve">04 for transfers between different hospitals; use code D for transfers within same hospital. </t>
    </r>
  </si>
  <si>
    <r>
      <rPr>
        <b/>
        <sz val="11"/>
        <color theme="1"/>
        <rFont val="Calibri"/>
        <family val="2"/>
        <scheme val="minor"/>
      </rPr>
      <t>Usage Note:</t>
    </r>
    <r>
      <rPr>
        <sz val="11"/>
        <color theme="1"/>
        <rFont val="Calibri"/>
        <family val="2"/>
        <scheme val="minor"/>
      </rPr>
      <t xml:space="preserve"> If transferring to a "designated" Children's Hospital or Cancer Center, PD must = 05</t>
    </r>
  </si>
  <si>
    <t>210009</t>
  </si>
  <si>
    <t>Johns Hopkins Children's Center</t>
  </si>
  <si>
    <r>
      <rPr>
        <b/>
        <sz val="11"/>
        <color theme="1"/>
        <rFont val="Calibri"/>
        <family val="2"/>
        <scheme val="minor"/>
      </rPr>
      <t xml:space="preserve">Usage Note: </t>
    </r>
    <r>
      <rPr>
        <sz val="11"/>
        <color theme="1"/>
        <rFont val="Calibri"/>
        <family val="2"/>
        <scheme val="minor"/>
      </rPr>
      <t>Transfer must be specifically to the designated children's hospital part of the facility. Otherwise, code 02.</t>
    </r>
  </si>
  <si>
    <t>210002</t>
  </si>
  <si>
    <t>University of Maryland Children's Hospital</t>
  </si>
  <si>
    <r>
      <rPr>
        <b/>
        <sz val="11"/>
        <color theme="1"/>
        <rFont val="Calibri"/>
        <family val="2"/>
        <scheme val="minor"/>
      </rPr>
      <t xml:space="preserve">Usage Note: </t>
    </r>
    <r>
      <rPr>
        <sz val="11"/>
        <color theme="1"/>
        <rFont val="Calibri"/>
        <family val="2"/>
        <scheme val="minor"/>
      </rPr>
      <t>Transfer must be specifically to the  designated children's hospital part of the facility. Otherwise, code 02.</t>
    </r>
  </si>
  <si>
    <t>Non-MD Children's Hospitals</t>
  </si>
  <si>
    <r>
      <rPr>
        <b/>
        <sz val="11"/>
        <color theme="1"/>
        <rFont val="Calibri"/>
        <family val="2"/>
        <scheme val="minor"/>
      </rPr>
      <t>Usage Note:</t>
    </r>
    <r>
      <rPr>
        <sz val="11"/>
        <color theme="1"/>
        <rFont val="Calibri"/>
        <family val="2"/>
        <scheme val="minor"/>
      </rPr>
      <t xml:space="preserve"> Use code 04 for transfers between different hospitals.</t>
    </r>
  </si>
  <si>
    <t>Delaware Children's Hospitals</t>
  </si>
  <si>
    <t>Pennsylvania Children's Hospitals</t>
  </si>
  <si>
    <t>Virginia Children's Hospitals</t>
  </si>
  <si>
    <t>West Virginia Children's Hospitals</t>
  </si>
  <si>
    <r>
      <t xml:space="preserve">Other Out-of-State </t>
    </r>
    <r>
      <rPr>
        <sz val="11"/>
        <color rgb="FFFF0000"/>
        <rFont val="Calibri"/>
        <family val="2"/>
        <scheme val="minor"/>
      </rPr>
      <t>Children's Hospitals</t>
    </r>
  </si>
  <si>
    <t>MD Designated Cancer Centers
(https://www.cancer.gov/research/nci-role/cancer-centers)</t>
  </si>
  <si>
    <t xml:space="preserve">05 </t>
  </si>
  <si>
    <t>Sidney Kimmel Comprehensive Cancer Center, Johns Hopkins University</t>
  </si>
  <si>
    <t>University of Maryland, Marlene and Stewart Greenebaum Comprehensive Cancer Center</t>
  </si>
  <si>
    <t>Non-MD Designated Cancer Centers</t>
  </si>
  <si>
    <t>Georgetown Lombardi Comprehensive Cancer Center, Georgetown University</t>
  </si>
  <si>
    <t>Delaware Designated Cancer Centers</t>
  </si>
  <si>
    <t>Pennsylvania Designated Cancer Centers</t>
  </si>
  <si>
    <t>Virginia Designated Cancer Centers</t>
  </si>
  <si>
    <t>West Virginia Designated Cancer Centers</t>
  </si>
  <si>
    <r>
      <t xml:space="preserve">Other Out-of-State </t>
    </r>
    <r>
      <rPr>
        <sz val="11"/>
        <color rgb="FFFF0000"/>
        <rFont val="Calibri"/>
        <family val="2"/>
        <scheme val="minor"/>
      </rPr>
      <t>Designated Cancer Centers</t>
    </r>
  </si>
  <si>
    <t xml:space="preserve">MD Psychiatric Hospitals </t>
  </si>
  <si>
    <r>
      <rPr>
        <b/>
        <sz val="11"/>
        <color theme="1"/>
        <rFont val="Calibri"/>
        <family val="2"/>
        <scheme val="minor"/>
      </rPr>
      <t xml:space="preserve">Usage Note: </t>
    </r>
    <r>
      <rPr>
        <sz val="11"/>
        <color theme="1"/>
        <rFont val="Calibri"/>
        <family val="2"/>
        <scheme val="minor"/>
      </rPr>
      <t>Use code 06 for transfers from psychiatric hospitals. For transfers within or between acute care hospitals, use codes 04 or D under Acute Care Hospitals.</t>
    </r>
  </si>
  <si>
    <r>
      <rPr>
        <b/>
        <sz val="11"/>
        <color theme="1"/>
        <rFont val="Calibri"/>
        <family val="2"/>
        <scheme val="minor"/>
      </rPr>
      <t xml:space="preserve">Usage Note: </t>
    </r>
    <r>
      <rPr>
        <sz val="11"/>
        <color theme="1"/>
        <rFont val="Calibri"/>
        <family val="2"/>
        <scheme val="minor"/>
      </rPr>
      <t>Use code 06 for psych hospitals and psych units of acute care hospitals (see above under acute care hospitals)</t>
    </r>
  </si>
  <si>
    <r>
      <t xml:space="preserve">Adventist Behavioral Health (Private) </t>
    </r>
    <r>
      <rPr>
        <i/>
        <sz val="10"/>
        <color theme="1"/>
        <rFont val="Calibri"/>
        <family val="2"/>
        <scheme val="minor"/>
      </rPr>
      <t>(Closed as of 7/1/2018)</t>
    </r>
  </si>
  <si>
    <t>214012</t>
  </si>
  <si>
    <t xml:space="preserve">Thomas B. Finan Center </t>
  </si>
  <si>
    <t>Added</t>
  </si>
  <si>
    <r>
      <t xml:space="preserve">J. Kent McNew Family Medical Center </t>
    </r>
    <r>
      <rPr>
        <i/>
        <sz val="10"/>
        <color rgb="FFFF0000"/>
        <rFont val="Calibri"/>
        <family val="2"/>
        <scheme val="minor"/>
      </rPr>
      <t>(Beginning 3/1/2020)</t>
    </r>
  </si>
  <si>
    <t>New Facility as of 3/1/2020</t>
  </si>
  <si>
    <t>Non-MD Psychiatric Hospitals</t>
  </si>
  <si>
    <r>
      <rPr>
        <b/>
        <sz val="11"/>
        <color theme="1"/>
        <rFont val="Calibri"/>
        <family val="2"/>
        <scheme val="minor"/>
      </rPr>
      <t xml:space="preserve">Usage Note: </t>
    </r>
    <r>
      <rPr>
        <sz val="11"/>
        <color theme="1"/>
        <rFont val="Calibri"/>
        <family val="2"/>
        <scheme val="minor"/>
      </rPr>
      <t xml:space="preserve">Use code 06 for transfers from psychiatric hospitals. For transfers within or between acute care hospitals, use codes 04 or D under Acute Care Hospitals. </t>
    </r>
  </si>
  <si>
    <t>094001</t>
  </si>
  <si>
    <t>St. Elizabeths Hospital (DC Psych)</t>
  </si>
  <si>
    <t>094004</t>
  </si>
  <si>
    <t>Psychiatric Institute of Washington DC</t>
  </si>
  <si>
    <t>Delaware Psych Hospitals</t>
  </si>
  <si>
    <t>Pennsylvania Psych Hospitals</t>
  </si>
  <si>
    <t>Virginia Psych Hospitals</t>
  </si>
  <si>
    <t>West Virginia Psych Hospitals</t>
  </si>
  <si>
    <r>
      <t xml:space="preserve">Other Out-of-State </t>
    </r>
    <r>
      <rPr>
        <sz val="11"/>
        <color rgb="FFFF0000"/>
        <rFont val="Calibri"/>
        <family val="2"/>
        <scheme val="minor"/>
      </rPr>
      <t>Psych Hospitals</t>
    </r>
  </si>
  <si>
    <t>MD Rehabilitation Hospitals</t>
  </si>
  <si>
    <r>
      <rPr>
        <b/>
        <sz val="11"/>
        <color theme="1"/>
        <rFont val="Calibri"/>
        <family val="2"/>
        <scheme val="minor"/>
      </rPr>
      <t>Usage Note:</t>
    </r>
    <r>
      <rPr>
        <sz val="11"/>
        <color theme="1"/>
        <rFont val="Calibri"/>
        <family val="2"/>
        <scheme val="minor"/>
      </rPr>
      <t xml:space="preserve"> Use code 06 for transfer from rehab hospitals. For transfers within or between acute care hospitals, use codes 04 or D under Acute Care Hospitals. </t>
    </r>
  </si>
  <si>
    <t>Encompass Health Rehabilitation Hospital of Salisbury (formally Healthsouth Chesapeake Rehab Hospital)</t>
  </si>
  <si>
    <t>210089</t>
  </si>
  <si>
    <r>
      <t xml:space="preserve">Adventist HealthCare Rehabilitation at White Oak </t>
    </r>
    <r>
      <rPr>
        <i/>
        <sz val="10"/>
        <color rgb="FFFF0000"/>
        <rFont val="Calibri"/>
        <family val="2"/>
        <scheme val="minor"/>
      </rPr>
      <t>(Beginning 8/25/2019)</t>
    </r>
  </si>
  <si>
    <t>New Facility as of 8/25/2019</t>
  </si>
  <si>
    <t>Non-MD Rehabilitation Hospitals</t>
  </si>
  <si>
    <r>
      <rPr>
        <sz val="11"/>
        <color rgb="FFFF0000"/>
        <rFont val="Calibri"/>
        <family val="2"/>
        <scheme val="minor"/>
      </rPr>
      <t>MedStar</t>
    </r>
    <r>
      <rPr>
        <sz val="11"/>
        <rFont val="Calibri"/>
        <family val="2"/>
        <scheme val="minor"/>
      </rPr>
      <t xml:space="preserve"> National Rehabilitation Hospital</t>
    </r>
  </si>
  <si>
    <t>09T001</t>
  </si>
  <si>
    <t>The George Washington University Hospital</t>
  </si>
  <si>
    <t>Delaware Rehab Hospitals</t>
  </si>
  <si>
    <t>Pennsylvania Rehab Hospitals</t>
  </si>
  <si>
    <t>Virginia Rehab Hospitals</t>
  </si>
  <si>
    <t>West Virginia Rehab Hospitals</t>
  </si>
  <si>
    <r>
      <t xml:space="preserve">Other Out-of-State </t>
    </r>
    <r>
      <rPr>
        <sz val="11"/>
        <color rgb="FFFF0000"/>
        <rFont val="Calibri"/>
        <family val="2"/>
        <scheme val="minor"/>
      </rPr>
      <t>Rehab Hospitals</t>
    </r>
  </si>
  <si>
    <t>21010F</t>
  </si>
  <si>
    <r>
      <t xml:space="preserve">VA Maryland Health Care System </t>
    </r>
    <r>
      <rPr>
        <sz val="11"/>
        <color rgb="FFFF0000"/>
        <rFont val="Calibri"/>
        <family val="2"/>
        <scheme val="minor"/>
      </rPr>
      <t>- Baltimore</t>
    </r>
  </si>
  <si>
    <t>21020F</t>
  </si>
  <si>
    <r>
      <t xml:space="preserve">VA Maryland Health Care System </t>
    </r>
    <r>
      <rPr>
        <sz val="11"/>
        <color rgb="FFFF0000"/>
        <rFont val="Calibri"/>
        <family val="2"/>
        <scheme val="minor"/>
      </rPr>
      <t>- Perry Point</t>
    </r>
  </si>
  <si>
    <t>Washington DC VA Medical Center</t>
  </si>
  <si>
    <t>77000F</t>
  </si>
  <si>
    <t>Other Federal Health Care Facility</t>
  </si>
  <si>
    <r>
      <t xml:space="preserve">MD Medicare Long Term </t>
    </r>
    <r>
      <rPr>
        <b/>
        <u/>
        <sz val="11"/>
        <color rgb="FF0070C0"/>
        <rFont val="Calibri"/>
        <family val="2"/>
        <scheme val="minor"/>
      </rPr>
      <t>Acute</t>
    </r>
    <r>
      <rPr>
        <b/>
        <u/>
        <sz val="11"/>
        <color rgb="FFFF0000"/>
        <rFont val="Calibri"/>
        <family val="2"/>
        <scheme val="minor"/>
      </rPr>
      <t xml:space="preserve"> Care Hospitals</t>
    </r>
  </si>
  <si>
    <r>
      <rPr>
        <strike/>
        <sz val="11"/>
        <color rgb="FFFF0000"/>
        <rFont val="Calibri"/>
        <family val="2"/>
        <scheme val="minor"/>
      </rPr>
      <t xml:space="preserve">05 </t>
    </r>
    <r>
      <rPr>
        <sz val="11"/>
        <color rgb="FFFF0000"/>
        <rFont val="Calibri"/>
        <family val="2"/>
        <scheme val="minor"/>
      </rPr>
      <t>06</t>
    </r>
  </si>
  <si>
    <r>
      <t xml:space="preserve">Non-MD Medicare Certified Long Term </t>
    </r>
    <r>
      <rPr>
        <b/>
        <sz val="11"/>
        <color rgb="FF0070C0"/>
        <rFont val="Calibri"/>
        <family val="2"/>
        <scheme val="minor"/>
      </rPr>
      <t>Acute</t>
    </r>
    <r>
      <rPr>
        <b/>
        <sz val="11"/>
        <color rgb="FFFF0000"/>
        <rFont val="Calibri"/>
        <family val="2"/>
        <scheme val="minor"/>
      </rPr>
      <t xml:space="preserve"> Care Hospital</t>
    </r>
  </si>
  <si>
    <t>092003</t>
  </si>
  <si>
    <t>Bridgepoint - National Harbor</t>
  </si>
  <si>
    <t>092002</t>
  </si>
  <si>
    <t>Bridgepoint Hospital Capitol Hill</t>
  </si>
  <si>
    <r>
      <t xml:space="preserve">Delaware </t>
    </r>
    <r>
      <rPr>
        <sz val="11"/>
        <color rgb="FFFF0000"/>
        <rFont val="Calibri"/>
        <family val="2"/>
        <scheme val="minor"/>
      </rPr>
      <t>Medicare Certified Long Term Care Hospitals</t>
    </r>
  </si>
  <si>
    <r>
      <t xml:space="preserve">Pennsylvania </t>
    </r>
    <r>
      <rPr>
        <sz val="11"/>
        <color rgb="FFFF0000"/>
        <rFont val="Calibri"/>
        <family val="2"/>
        <scheme val="minor"/>
      </rPr>
      <t>Medicare Certified Long Term Care Hospitals</t>
    </r>
  </si>
  <si>
    <r>
      <t xml:space="preserve">Virginia </t>
    </r>
    <r>
      <rPr>
        <sz val="11"/>
        <color rgb="FFFF0000"/>
        <rFont val="Calibri"/>
        <family val="2"/>
        <scheme val="minor"/>
      </rPr>
      <t>Medicare Certified Long Term Care Hospitals</t>
    </r>
  </si>
  <si>
    <r>
      <t>West Virginia</t>
    </r>
    <r>
      <rPr>
        <sz val="11"/>
        <color rgb="FFFF0000"/>
        <rFont val="Calibri"/>
        <family val="2"/>
        <scheme val="minor"/>
      </rPr>
      <t xml:space="preserve"> Medicare Certified Long Term Care Hospitals</t>
    </r>
  </si>
  <si>
    <r>
      <t xml:space="preserve">Other Out-of-State </t>
    </r>
    <r>
      <rPr>
        <sz val="11"/>
        <color rgb="FFFF0000"/>
        <rFont val="Calibri"/>
        <family val="2"/>
        <scheme val="minor"/>
      </rPr>
      <t>Medicare Certified Long Term Care Hospitals</t>
    </r>
  </si>
  <si>
    <r>
      <t>Other Unspecified</t>
    </r>
    <r>
      <rPr>
        <b/>
        <u/>
        <sz val="11"/>
        <rFont val="Calibri"/>
        <family val="2"/>
        <scheme val="minor"/>
      </rPr>
      <t xml:space="preserve"> or Unknown Facility</t>
    </r>
  </si>
  <si>
    <t xml:space="preserve">Other Unspecified MD Health Care Facility </t>
  </si>
  <si>
    <t>Unknown Facility</t>
  </si>
  <si>
    <t>Source of Admission Description</t>
  </si>
  <si>
    <t>Nonhealthcare Point of Origin</t>
  </si>
  <si>
    <t>Clinic or Physician's office</t>
  </si>
  <si>
    <t>Skilled Nursing (SNF), Intermediate Care Facility (ICF) or Assisted Living Facility (ALF)</t>
  </si>
  <si>
    <t>Transfer from Another Healthcare Facility</t>
  </si>
  <si>
    <t>Court or Law Enforcement</t>
  </si>
  <si>
    <t>Information Not Available</t>
  </si>
  <si>
    <t>From one unit of the hospital to another unit of the same hospital resulting in a separate claim to the payer</t>
  </si>
  <si>
    <t>Transfer from Ambulatory Surgery Center</t>
  </si>
  <si>
    <t>Patient Disposition Description</t>
  </si>
  <si>
    <t>Home or Self-Care</t>
  </si>
  <si>
    <t>Skilled Nursing Facility with Medicare Certification in Anticipation of Skilled Care</t>
  </si>
  <si>
    <t>Facility that Provides Custodial or Supportive Care</t>
  </si>
  <si>
    <t>Home Under Care of Organized Home Health Service Organization in Anticipation of Covered Skilled Care</t>
  </si>
  <si>
    <t>Court/Law Enforcement</t>
  </si>
  <si>
    <t>Hospice - Home</t>
  </si>
  <si>
    <t>Hospice - Medical Facility (Certified) Providing Hospice Level of Care</t>
  </si>
  <si>
    <t>Nursing Facility Certified Under Medicaid but not Certified Under Medicare</t>
  </si>
  <si>
    <t>Another Type of Healthcare Institution Not Defined Elsewhere in this Code List</t>
  </si>
  <si>
    <r>
      <rPr>
        <b/>
        <strike/>
        <sz val="11"/>
        <color theme="1"/>
        <rFont val="Calibri"/>
        <family val="2"/>
        <scheme val="minor"/>
      </rPr>
      <t xml:space="preserve">Providers </t>
    </r>
    <r>
      <rPr>
        <b/>
        <sz val="11"/>
        <color theme="1"/>
        <rFont val="Calibri"/>
        <family val="2"/>
        <scheme val="minor"/>
      </rPr>
      <t>Codes that do not need Provider IDs</t>
    </r>
  </si>
  <si>
    <t>213300</t>
  </si>
  <si>
    <t>XX = EXPECTED PAYER CODE (SEE "Exp Payer and Health Plan Codes" TAB FOR CODES)</t>
  </si>
  <si>
    <r>
      <rPr>
        <b/>
        <sz val="12"/>
        <rFont val="Calibri"/>
        <family val="2"/>
        <scheme val="minor"/>
      </rPr>
      <t xml:space="preserve">Warning: </t>
    </r>
    <r>
      <rPr>
        <sz val="12"/>
        <rFont val="Calibri"/>
        <family val="2"/>
        <scheme val="minor"/>
      </rPr>
      <t xml:space="preserve">If value is invalid (alpha or special characters)
</t>
    </r>
  </si>
  <si>
    <r>
      <rPr>
        <b/>
        <sz val="12"/>
        <rFont val="Calibri"/>
        <family val="2"/>
        <scheme val="minor"/>
      </rPr>
      <t>Warning:</t>
    </r>
    <r>
      <rPr>
        <sz val="12"/>
        <rFont val="Calibri"/>
        <family val="2"/>
        <scheme val="minor"/>
      </rPr>
      <t xml:space="preserve"> If value is invalid (alpha or special characters)
</t>
    </r>
  </si>
  <si>
    <r>
      <rPr>
        <b/>
        <sz val="12"/>
        <rFont val="Calibri"/>
        <family val="2"/>
        <scheme val="minor"/>
      </rPr>
      <t>Error:</t>
    </r>
    <r>
      <rPr>
        <sz val="12"/>
        <rFont val="Calibri"/>
        <family val="2"/>
        <scheme val="minor"/>
      </rPr>
      <t xml:space="preserve"> If value is invalid (special characters)
</t>
    </r>
  </si>
  <si>
    <r>
      <t>Reoccurring Claim (Pt expected to return for OP services)</t>
    </r>
    <r>
      <rPr>
        <b/>
        <sz val="10"/>
        <color rgb="FFFF0000"/>
        <rFont val="Calibri"/>
        <family val="2"/>
      </rPr>
      <t xml:space="preserve"> No longer used beginning FY 2021</t>
    </r>
  </si>
  <si>
    <t>Alphanumeric values are valid</t>
  </si>
  <si>
    <r>
      <rPr>
        <b/>
        <sz val="12"/>
        <rFont val="Calibri"/>
        <family val="2"/>
        <scheme val="minor"/>
      </rPr>
      <t xml:space="preserve">Warning: </t>
    </r>
    <r>
      <rPr>
        <sz val="12"/>
        <rFont val="Calibri"/>
        <family val="2"/>
        <scheme val="minor"/>
      </rPr>
      <t xml:space="preserve">If value is missing or invalid (alpha or special characters) </t>
    </r>
  </si>
  <si>
    <r>
      <rPr>
        <b/>
        <sz val="12"/>
        <rFont val="Calibri"/>
        <family val="2"/>
        <scheme val="minor"/>
      </rPr>
      <t xml:space="preserve">Warning: </t>
    </r>
    <r>
      <rPr>
        <sz val="12"/>
        <rFont val="Calibri"/>
        <family val="2"/>
        <scheme val="minor"/>
      </rPr>
      <t xml:space="preserve">If value is missing or invalid (alpha or special characters) </t>
    </r>
    <r>
      <rPr>
        <b/>
        <sz val="12"/>
        <rFont val="Calibri"/>
        <family val="2"/>
        <scheme val="minor"/>
      </rPr>
      <t xml:space="preserve"> </t>
    </r>
  </si>
  <si>
    <r>
      <rPr>
        <b/>
        <sz val="12"/>
        <rFont val="Calibri"/>
        <family val="2"/>
        <scheme val="minor"/>
      </rPr>
      <t>Warning:</t>
    </r>
    <r>
      <rPr>
        <sz val="12"/>
        <rFont val="Calibri"/>
        <family val="2"/>
        <scheme val="minor"/>
      </rPr>
      <t xml:space="preserve"> If value is missing or invalid (alpha or special characters)  </t>
    </r>
  </si>
  <si>
    <r>
      <t>Warning:</t>
    </r>
    <r>
      <rPr>
        <sz val="12"/>
        <rFont val="Calibri"/>
        <family val="2"/>
        <scheme val="minor"/>
      </rPr>
      <t xml:space="preserve"> If value is missing or invalid (alpha or special characters) </t>
    </r>
  </si>
  <si>
    <r>
      <rPr>
        <i/>
        <sz val="12"/>
        <rFont val="Calibri"/>
        <family val="2"/>
      </rPr>
      <t xml:space="preserve">Immediate location </t>
    </r>
    <r>
      <rPr>
        <i/>
        <u/>
        <sz val="12"/>
        <rFont val="Calibri"/>
        <family val="2"/>
      </rPr>
      <t>prior</t>
    </r>
    <r>
      <rPr>
        <i/>
        <sz val="12"/>
        <rFont val="Calibri"/>
        <family val="2"/>
      </rPr>
      <t xml:space="preserve"> to arriving at hospital or hospital’s emergency room. A physician’s order or referral is implicit in any admission. Focus is on the patient’s place or point of origin rather than the MD order or referral. 
NA=Not applicable. Facility indicated that a provider ID is required to be reported
</t>
    </r>
    <r>
      <rPr>
        <b/>
        <sz val="10"/>
        <color rgb="FFFF0000"/>
        <rFont val="Calibri"/>
        <family val="2"/>
      </rPr>
      <t>Text in RED indicate new items from prior fiscal year</t>
    </r>
  </si>
  <si>
    <r>
      <rPr>
        <i/>
        <sz val="12"/>
        <color theme="1"/>
        <rFont val="Calibri"/>
        <family val="2"/>
      </rPr>
      <t>Patient's disposition or discharge status at the ending date of service. N/A=Not applicable. Facility indicated that a provider ID is required to be reported.</t>
    </r>
    <r>
      <rPr>
        <i/>
        <sz val="10"/>
        <color theme="1"/>
        <rFont val="Calibri"/>
        <family val="2"/>
      </rPr>
      <t xml:space="preserve">
</t>
    </r>
    <r>
      <rPr>
        <b/>
        <i/>
        <sz val="10"/>
        <color rgb="FFFF0000"/>
        <rFont val="Calibri"/>
        <family val="2"/>
      </rPr>
      <t>Text in RED indicate new items from prior fiscal year</t>
    </r>
  </si>
  <si>
    <t xml:space="preserve">BLANKS = NOT APPLICABLE </t>
  </si>
  <si>
    <r>
      <t xml:space="preserve">Yes </t>
    </r>
    <r>
      <rPr>
        <sz val="11"/>
        <color rgb="FFFF0000"/>
        <rFont val="Calibri"/>
        <family val="2"/>
        <scheme val="minor"/>
      </rPr>
      <t>(only for 04)</t>
    </r>
  </si>
  <si>
    <r>
      <t>Yes</t>
    </r>
    <r>
      <rPr>
        <sz val="11"/>
        <color rgb="FFFF0000"/>
        <rFont val="Calibri"/>
        <family val="2"/>
        <scheme val="minor"/>
      </rPr>
      <t xml:space="preserve"> (only for 04)</t>
    </r>
  </si>
  <si>
    <t xml:space="preserve">B. </t>
  </si>
  <si>
    <r>
      <t xml:space="preserve">88888 = HOMELESS 
</t>
    </r>
    <r>
      <rPr>
        <b/>
        <i/>
        <u/>
        <sz val="12"/>
        <color rgb="FF7030A0"/>
        <rFont val="Calibri"/>
        <family val="2"/>
        <scheme val="minor"/>
      </rPr>
      <t xml:space="preserve">Usage Note: </t>
    </r>
    <r>
      <rPr>
        <i/>
        <sz val="12"/>
        <color rgb="FF7030A0"/>
        <rFont val="Calibri"/>
        <family val="2"/>
        <scheme val="minor"/>
      </rPr>
      <t xml:space="preserve"> Defined as (1) Individuals and families who lack a fixed, regular, and adequate nighttime residence and includes a subset for an individual who is exiting an institution where he or she resided for 90 days or less and who resided in an emergency shelter or a place not meant for human habitation immediately before entering that institution; (2) Individuals and families who will imminently lose their primary nighttime residence; (3) Unaccompanied youth and families with children and youth who are defined as homeless under other federal statutes who do not otherwise qualify as homeless under this definition; or (4) Individuals and families who are fleeing, or are attempting to flee, domestic violence, dating violence, sexual assault, stalking, or other dangerous or life-threatening conditions that relate to violence against the individual or a family member. (HUD.gov)</t>
    </r>
  </si>
  <si>
    <t>XX = EXPECTED HEALTH PLAN PAYER CODE (SEE "Exp Payer and Health Plan Codes" TAB FOR CODES)</t>
  </si>
  <si>
    <r>
      <t xml:space="preserve">Rate Centers for 340B Clinic  </t>
    </r>
    <r>
      <rPr>
        <i/>
        <sz val="11"/>
        <color theme="1"/>
        <rFont val="Calibri"/>
        <family val="2"/>
        <scheme val="minor"/>
      </rPr>
      <t>(Effective April 11, 2016)</t>
    </r>
  </si>
  <si>
    <t xml:space="preserve">Rate Center for UM Shock Trauma Clinic Services (STC-CL) </t>
  </si>
  <si>
    <t>Rate Center for UM Shock Trauma Operating  Room (STC-OR)</t>
  </si>
  <si>
    <t xml:space="preserve">Rate Center for UM Shock Trauma Anesthesiology (STC-ANS) </t>
  </si>
  <si>
    <t>Rate Center for UM Shock Trauma Laboratory Services (STC-LAB)</t>
  </si>
  <si>
    <t>Rate Center for UM Shock Trauma Physical Therapy (STC-PTH)</t>
  </si>
  <si>
    <t>Rate Center for UM Shock Trauma Respiratory Therapy (STC-RES)</t>
  </si>
  <si>
    <t>Rate Center for UM Shock Trauma Admissions (STC-ADM)</t>
  </si>
  <si>
    <t xml:space="preserve">Rate Center for UM Shock Trauma Medical Surgical Supplies (STC-MSS) </t>
  </si>
  <si>
    <t xml:space="preserve">Rate Center for UM Shock Trauma Resuscitation  (STC-TRU) </t>
  </si>
  <si>
    <r>
      <t xml:space="preserve">Rate Center for </t>
    </r>
    <r>
      <rPr>
        <sz val="11"/>
        <color theme="1"/>
        <rFont val="Calibri"/>
        <family val="2"/>
        <scheme val="minor"/>
      </rPr>
      <t>Unknown/Ungroupable</t>
    </r>
  </si>
  <si>
    <t>DIAG10POA</t>
  </si>
  <si>
    <t>DIAG11POA</t>
  </si>
  <si>
    <t>DIAG12POA</t>
  </si>
  <si>
    <t>DIAG13POA</t>
  </si>
  <si>
    <t>DIAG14POA</t>
  </si>
  <si>
    <t>DIAG24POA</t>
  </si>
  <si>
    <t>DIAG25POA</t>
  </si>
  <si>
    <t>DIAG26POA</t>
  </si>
  <si>
    <t>DIAG27POA</t>
  </si>
  <si>
    <t>DIAG28POA</t>
  </si>
  <si>
    <t>DIAG29POA</t>
  </si>
  <si>
    <t>DIAG30POA</t>
  </si>
  <si>
    <t>DIAG31POA</t>
  </si>
  <si>
    <t>DIAG32POA</t>
  </si>
  <si>
    <t>DIAG33POA</t>
  </si>
  <si>
    <t>DIAG34POA</t>
  </si>
  <si>
    <t>DIAG35POA</t>
  </si>
  <si>
    <t>DIAG36POA</t>
  </si>
  <si>
    <t>DIAG37POA</t>
  </si>
  <si>
    <t>DIAG38POA</t>
  </si>
  <si>
    <t>DIAG39POA</t>
  </si>
  <si>
    <t>DIAG40POA</t>
  </si>
  <si>
    <t>DIAG41POA</t>
  </si>
  <si>
    <t>DIAG42POA</t>
  </si>
  <si>
    <t>DIAG43POA</t>
  </si>
  <si>
    <t>DIAG44POA</t>
  </si>
  <si>
    <t>DIAG45POA</t>
  </si>
  <si>
    <t>DIAG46POA</t>
  </si>
  <si>
    <t>DIAG47POA</t>
  </si>
  <si>
    <t>DIAG48POA</t>
  </si>
  <si>
    <t>DIAG49POA</t>
  </si>
  <si>
    <t>DIAG50POA</t>
  </si>
  <si>
    <t>DIAG51POA</t>
  </si>
  <si>
    <t>DIAG52POA</t>
  </si>
  <si>
    <t>DIAG53POA</t>
  </si>
  <si>
    <t>DIAG54POA</t>
  </si>
  <si>
    <t>DIAG55POA</t>
  </si>
  <si>
    <t>DIAG56POA</t>
  </si>
  <si>
    <t>DIAG57POA</t>
  </si>
  <si>
    <t>DIAG58POA</t>
  </si>
  <si>
    <t>DIAG59POA</t>
  </si>
  <si>
    <t>DIAG60POA</t>
  </si>
  <si>
    <t>DIAG61POA</t>
  </si>
  <si>
    <t>DIAG62POA</t>
  </si>
  <si>
    <t>DIAG63POA</t>
  </si>
  <si>
    <t>DIAG64POA</t>
  </si>
  <si>
    <t>DIAG65POA</t>
  </si>
  <si>
    <t>DIAG66POA</t>
  </si>
  <si>
    <t>DIAG67POA</t>
  </si>
  <si>
    <t>DIAG68POA</t>
  </si>
  <si>
    <t>DIAG69POA</t>
  </si>
  <si>
    <t>DIAG70POA</t>
  </si>
  <si>
    <t>DIAG71POA</t>
  </si>
  <si>
    <t>DIAG72POA</t>
  </si>
  <si>
    <t>DIAG73POA</t>
  </si>
  <si>
    <t>DIAG74POA</t>
  </si>
  <si>
    <t>DIAG75POA</t>
  </si>
  <si>
    <t>DIAG76POA</t>
  </si>
  <si>
    <t>DIAG77POA</t>
  </si>
  <si>
    <t>DIAG78POA</t>
  </si>
  <si>
    <t>DIAG79POA</t>
  </si>
  <si>
    <t>DIAG80POA</t>
  </si>
  <si>
    <t>DIAG81POA</t>
  </si>
  <si>
    <t>DIAG82POA</t>
  </si>
  <si>
    <t>DIAG83POA</t>
  </si>
  <si>
    <t>DIAG84POA</t>
  </si>
  <si>
    <t>DIAG85POA</t>
  </si>
  <si>
    <t>DIAG86POA</t>
  </si>
  <si>
    <t>DIAG87POA</t>
  </si>
  <si>
    <t>DIAG88POA</t>
  </si>
  <si>
    <t>DIAG89POA</t>
  </si>
  <si>
    <t>DIAG90POA</t>
  </si>
  <si>
    <t>DIAG91POA</t>
  </si>
  <si>
    <t>DIAG92POA</t>
  </si>
  <si>
    <t>DIAG93POA</t>
  </si>
  <si>
    <t>DIAG94POA</t>
  </si>
  <si>
    <t>DIAG95POA</t>
  </si>
  <si>
    <t>DIAG96POA</t>
  </si>
  <si>
    <t>DIAG97POA</t>
  </si>
  <si>
    <t>DIAG98POA</t>
  </si>
  <si>
    <t>DIAG99POA</t>
  </si>
  <si>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If Total Charges for Unknown Ethnicity records &gt; .5% of Total IP Hospital Charges</t>
    </r>
  </si>
  <si>
    <t>Patient County of Residence (County Code)</t>
  </si>
  <si>
    <t>Convention Center</t>
  </si>
  <si>
    <t>Expected Primary, Secondary or Tertiary Payer</t>
  </si>
  <si>
    <r>
      <rPr>
        <b/>
        <sz val="12"/>
        <rFont val="Calibri"/>
        <family val="2"/>
        <scheme val="minor"/>
      </rPr>
      <t>Warning:</t>
    </r>
    <r>
      <rPr>
        <sz val="12"/>
        <rFont val="Calibri"/>
        <family val="2"/>
        <scheme val="minor"/>
      </rPr>
      <t xml:space="preserve"> If value is missing or invalid (alpha or special characters) </t>
    </r>
    <r>
      <rPr>
        <b/>
        <sz val="12"/>
        <rFont val="Calibri"/>
        <family val="2"/>
        <scheme val="minor"/>
      </rPr>
      <t>(Edit changed from Error to Warning - 2/2019)</t>
    </r>
    <r>
      <rPr>
        <sz val="12"/>
        <rFont val="Calibri"/>
        <family val="2"/>
        <scheme val="minor"/>
      </rPr>
      <t xml:space="preserve">
</t>
    </r>
    <r>
      <rPr>
        <b/>
        <sz val="12"/>
        <rFont val="Calibri"/>
        <family val="2"/>
        <scheme val="minor"/>
      </rPr>
      <t>Cross Edit Error:</t>
    </r>
    <r>
      <rPr>
        <sz val="12"/>
        <rFont val="Calibri"/>
        <family val="2"/>
        <scheme val="minor"/>
      </rPr>
      <t xml:space="preserve"> If both Non-Psychiatric Days of Service and Psychiatric Days of Service is not applicable (7777) or unknown (9999)
</t>
    </r>
    <r>
      <rPr>
        <b/>
        <sz val="12"/>
        <rFont val="Calibri"/>
        <family val="2"/>
        <scheme val="minor"/>
      </rPr>
      <t>Cross Edit Error:</t>
    </r>
    <r>
      <rPr>
        <sz val="12"/>
        <rFont val="Calibri"/>
        <family val="2"/>
        <scheme val="minor"/>
      </rPr>
      <t xml:space="preserve"> If Non-Psychiatric Days of Service is not applicable (7777) or unknown (9999) and Psychiatric Days of Service is not equal to LOS (discharge date – admit date)
</t>
    </r>
    <r>
      <rPr>
        <b/>
        <sz val="12"/>
        <rFont val="Calibri"/>
        <family val="2"/>
        <scheme val="minor"/>
      </rPr>
      <t>Cross Edit Error:</t>
    </r>
    <r>
      <rPr>
        <sz val="12"/>
        <rFont val="Calibri"/>
        <family val="2"/>
        <scheme val="minor"/>
      </rPr>
      <t xml:space="preserve">  If both Non-Psychiatric Days of Service and Psychiatric Days of Service is not applicable (7777) or  unknown (9999) and Non-Psychiatric Days of Service  + Psychiatric Days of Service is not equal to LOS</t>
    </r>
  </si>
  <si>
    <r>
      <rPr>
        <b/>
        <sz val="12"/>
        <rFont val="Calibri"/>
        <family val="2"/>
        <scheme val="minor"/>
      </rPr>
      <t>Warning:</t>
    </r>
    <r>
      <rPr>
        <sz val="12"/>
        <rFont val="Calibri"/>
        <family val="2"/>
        <scheme val="minor"/>
      </rPr>
      <t xml:space="preserve"> If value is missing or invalid (alpha or special characters) </t>
    </r>
    <r>
      <rPr>
        <b/>
        <sz val="12"/>
        <rFont val="Calibri"/>
        <family val="2"/>
        <scheme val="minor"/>
      </rPr>
      <t>(Edit changed from Error to Warning - 2/2019)</t>
    </r>
    <r>
      <rPr>
        <sz val="12"/>
        <rFont val="Calibri"/>
        <family val="2"/>
        <scheme val="minor"/>
      </rPr>
      <t xml:space="preserve">
</t>
    </r>
    <r>
      <rPr>
        <b/>
        <sz val="12"/>
        <rFont val="Calibri"/>
        <family val="2"/>
        <scheme val="minor"/>
      </rPr>
      <t>Cross Edit Error:</t>
    </r>
    <r>
      <rPr>
        <sz val="12"/>
        <rFont val="Calibri"/>
        <family val="2"/>
        <scheme val="minor"/>
      </rPr>
      <t xml:space="preserve"> If both Non-Psychiatric Days of Service and Psychiatric Days of Service is not applicable (7777) or unknown (9999)
</t>
    </r>
    <r>
      <rPr>
        <b/>
        <sz val="12"/>
        <rFont val="Calibri"/>
        <family val="2"/>
        <scheme val="minor"/>
      </rPr>
      <t xml:space="preserve">Cross Edit Error: </t>
    </r>
    <r>
      <rPr>
        <sz val="12"/>
        <rFont val="Calibri"/>
        <family val="2"/>
        <scheme val="minor"/>
      </rPr>
      <t xml:space="preserve">If Non-Psychiatric Days of Service is not applicable (7777) or unknown (9999) and Psychiatric Days of Service is not equal to LOS (discharge date – admit date)
</t>
    </r>
    <r>
      <rPr>
        <b/>
        <sz val="12"/>
        <rFont val="Calibri"/>
        <family val="2"/>
        <scheme val="minor"/>
      </rPr>
      <t>Cross Edit Error:</t>
    </r>
    <r>
      <rPr>
        <sz val="12"/>
        <rFont val="Calibri"/>
        <family val="2"/>
        <scheme val="minor"/>
      </rPr>
      <t xml:space="preserve">  If both Non-Psychiatric Days of Service and Psychiatric Days of Service is not applicable (7777) or  unknown (9999) and Non-Psychiatric Days of Service  + Psychiatric Days of Service is not equal to LOS</t>
    </r>
  </si>
  <si>
    <r>
      <t xml:space="preserve">04 </t>
    </r>
    <r>
      <rPr>
        <sz val="11"/>
        <color rgb="FFFF0000"/>
        <rFont val="Calibri"/>
        <family val="2"/>
        <scheme val="minor"/>
      </rPr>
      <t>or G</t>
    </r>
  </si>
  <si>
    <t xml:space="preserve">G = TRANSFER FROM A DESIGNATED DISASTER ALTERNATE CARE SITE </t>
  </si>
  <si>
    <r>
      <t xml:space="preserve">Tidalhealth McCready Pavilion </t>
    </r>
    <r>
      <rPr>
        <i/>
        <sz val="10"/>
        <color rgb="FFFF0000"/>
        <rFont val="Calibri"/>
        <family val="2"/>
        <scheme val="minor"/>
      </rPr>
      <t>(Beginning 3/1/2020 - Freestanding ED)</t>
    </r>
  </si>
  <si>
    <t>69 = DISCHARGED/TRANSFERRED TO A DESIGNATED DISASTER ALTERNATE CARE SITE</t>
  </si>
  <si>
    <t>Used by All Acute Care Hospitals (for COVID emergency) (Beginning 4/1/2020)</t>
  </si>
  <si>
    <t xml:space="preserve">NEW: TRANSFER FROM A DESIGNATED DISASTER ALTERNATE CARE SITE </t>
  </si>
  <si>
    <t>G</t>
  </si>
  <si>
    <t>The patient was transferred to this facility from a Designated Disaster Alternate Care Site for in patient or outpatient services</t>
  </si>
  <si>
    <t>Discharged/transferred to a Designated Disaster Alternate Care Site</t>
  </si>
  <si>
    <t>77777777777777777777777777777777 = PATIENT ARRIVED BY AMBULANCE BUT THE RUN-SHEET NUMBER IS NOT AVAILABLE</t>
  </si>
  <si>
    <t>00000000000000000000000000000000 = PATIENT DID NOT ARRIVE BY AMBULANCE</t>
  </si>
  <si>
    <t>04 or D or G</t>
  </si>
  <si>
    <t>02, 65 (psych unit); 51 (hospice), 70 (OP), 69</t>
  </si>
  <si>
    <r>
      <rPr>
        <sz val="11"/>
        <color rgb="FFFF0000"/>
        <rFont val="Calibri"/>
        <family val="2"/>
        <scheme val="minor"/>
      </rPr>
      <t xml:space="preserve">69, </t>
    </r>
    <r>
      <rPr>
        <sz val="11"/>
        <color theme="1"/>
        <rFont val="Calibri"/>
        <family val="2"/>
        <scheme val="minor"/>
      </rPr>
      <t>70</t>
    </r>
  </si>
  <si>
    <t>Transfer From A Designated Disaster Alternate Care Site</t>
  </si>
  <si>
    <t>Discharged/Transferred To A Designated Disaster Alternate Care Site</t>
  </si>
  <si>
    <r>
      <t xml:space="preserve">04 or D or </t>
    </r>
    <r>
      <rPr>
        <sz val="11"/>
        <color rgb="FFFF0000"/>
        <rFont val="Calibri"/>
        <family val="2"/>
        <scheme val="minor"/>
      </rPr>
      <t>G</t>
    </r>
  </si>
  <si>
    <r>
      <t xml:space="preserve">02, 65 (psych unit), 51 (hospice), 70 (OP), </t>
    </r>
    <r>
      <rPr>
        <sz val="11"/>
        <color rgb="FFFF0000"/>
        <rFont val="Calibri"/>
        <family val="2"/>
        <scheme val="minor"/>
      </rPr>
      <t>69</t>
    </r>
  </si>
  <si>
    <r>
      <t>05</t>
    </r>
    <r>
      <rPr>
        <b/>
        <sz val="12"/>
        <color theme="1"/>
        <rFont val="Calibri"/>
        <family val="2"/>
        <scheme val="minor"/>
      </rPr>
      <t xml:space="preserve"> </t>
    </r>
    <r>
      <rPr>
        <sz val="12"/>
        <color theme="1"/>
        <rFont val="Calibri"/>
        <family val="2"/>
        <scheme val="minor"/>
      </rPr>
      <t xml:space="preserve">= FROM SKILLED NURSING FACILITY (SNF), INTERMEDIATE CARE FACILITY, OR ASSISTED LIVING FACILITY (INCLUDING SUB-ACUTE, SUB-ACUTE REHAB AND SUPERVISED/CONGREGATE HOUSING).
</t>
    </r>
    <r>
      <rPr>
        <b/>
        <i/>
        <sz val="12"/>
        <color rgb="FF7030A0"/>
        <rFont val="Calibri"/>
        <family val="2"/>
        <scheme val="minor"/>
      </rPr>
      <t xml:space="preserve">Usage Note: </t>
    </r>
    <r>
      <rPr>
        <i/>
        <sz val="12"/>
        <color rgb="FF7030A0"/>
        <rFont val="Calibri"/>
        <family val="2"/>
        <scheme val="minor"/>
      </rPr>
      <t>Excludes Long Term Acute Care(i.e., Deers Head or Western MD)</t>
    </r>
    <r>
      <rPr>
        <sz val="12"/>
        <color theme="1"/>
        <rFont val="Calibri"/>
        <family val="2"/>
        <scheme val="minor"/>
      </rPr>
      <t xml:space="preserve"> 
Definition and list: https://mhcc.maryland.gov/consumerinfo/longtermcare/AssistedLiving.aspx</t>
    </r>
  </si>
  <si>
    <r>
      <rPr>
        <b/>
        <sz val="12"/>
        <rFont val="Calibri"/>
        <family val="2"/>
        <scheme val="minor"/>
      </rPr>
      <t>Error</t>
    </r>
    <r>
      <rPr>
        <sz val="12"/>
        <rFont val="Calibri"/>
        <family val="2"/>
        <scheme val="minor"/>
      </rPr>
      <t>: If value is missing or invalid (alpha or special characters)</t>
    </r>
    <r>
      <rPr>
        <sz val="12"/>
        <color rgb="FFFF0000"/>
        <rFont val="Calibri"/>
        <family val="2"/>
        <scheme val="minor"/>
      </rPr>
      <t xml:space="preserve">
</t>
    </r>
    <r>
      <rPr>
        <b/>
        <sz val="12"/>
        <rFont val="Calibri"/>
        <family val="2"/>
        <scheme val="minor"/>
      </rPr>
      <t>Fatal Error:</t>
    </r>
    <r>
      <rPr>
        <sz val="12"/>
        <rFont val="Calibri"/>
        <family val="2"/>
        <scheme val="minor"/>
      </rPr>
      <t xml:space="preserve"> If value is missing, invalid (alpha or special characters), all 9's or all 0's </t>
    </r>
  </si>
  <si>
    <r>
      <rPr>
        <b/>
        <sz val="12"/>
        <rFont val="Calibri"/>
        <family val="2"/>
        <scheme val="minor"/>
      </rPr>
      <t>Error</t>
    </r>
    <r>
      <rPr>
        <sz val="12"/>
        <rFont val="Calibri"/>
        <family val="2"/>
        <scheme val="minor"/>
      </rPr>
      <t>: if value is invalid (alpha or special characters)</t>
    </r>
    <r>
      <rPr>
        <sz val="12"/>
        <color rgb="FFFF0000"/>
        <rFont val="Calibri"/>
        <family val="2"/>
        <scheme val="minor"/>
      </rPr>
      <t xml:space="preserve">
</t>
    </r>
    <r>
      <rPr>
        <b/>
        <sz val="12"/>
        <rFont val="Calibri"/>
        <family val="2"/>
        <scheme val="minor"/>
      </rPr>
      <t>Error</t>
    </r>
    <r>
      <rPr>
        <sz val="12"/>
        <rFont val="Calibri"/>
        <family val="2"/>
        <scheme val="minor"/>
      </rPr>
      <t xml:space="preserve">: If value is not between 150g and 9000g
</t>
    </r>
    <r>
      <rPr>
        <b/>
        <sz val="12"/>
        <rFont val="Calibri"/>
        <family val="2"/>
        <scheme val="minor"/>
      </rPr>
      <t xml:space="preserve">Cross Edit Error: </t>
    </r>
    <r>
      <rPr>
        <sz val="12"/>
        <rFont val="Calibri"/>
        <family val="2"/>
        <scheme val="minor"/>
      </rPr>
      <t xml:space="preserve">If value is missing and Nature of Admission = 2 
</t>
    </r>
  </si>
  <si>
    <r>
      <rPr>
        <b/>
        <sz val="12"/>
        <rFont val="Calibri"/>
        <family val="2"/>
        <scheme val="minor"/>
      </rPr>
      <t>Warning:</t>
    </r>
    <r>
      <rPr>
        <sz val="12"/>
        <rFont val="Calibri"/>
        <family val="2"/>
        <scheme val="minor"/>
      </rPr>
      <t xml:space="preserve"> If value is missing or invalid (alpha or special characters) 
</t>
    </r>
    <r>
      <rPr>
        <b/>
        <sz val="12"/>
        <rFont val="Calibri"/>
        <family val="2"/>
        <scheme val="minor"/>
      </rPr>
      <t>Error</t>
    </r>
    <r>
      <rPr>
        <sz val="12"/>
        <rFont val="Calibri"/>
        <family val="2"/>
        <scheme val="minor"/>
      </rPr>
      <t xml:space="preserve">: If value is not "1 - Single" or "9 - Unknown" and age based on DOB &lt; 14 </t>
    </r>
  </si>
  <si>
    <r>
      <t xml:space="preserve">Enter the patient's immediate location prior to arriving at hospital or hospital’s emergency room. A physician’s order or referral is implicit in any admission. Focus is on the patient’s place or point of origin rather than the doctor's order or referral. </t>
    </r>
    <r>
      <rPr>
        <b/>
        <sz val="12"/>
        <color theme="1"/>
        <rFont val="Calibri"/>
        <family val="2"/>
        <scheme val="minor"/>
      </rPr>
      <t>For code 04, Medicare Provider IDs for the transferring institution must be reported in Provider Specific Admission Source (Data Item #39).</t>
    </r>
  </si>
  <si>
    <t>D = FROM ONE UNIT OF THE HOSPITAL TO ANOTHER UNIT OF THE SAME HOSPITAL RESULTING IN A SEPARATE CLAIM TO THE PAYER (FROM ACUTE CARE UNIT, NOT OTHERWISE SPECIFIED)</t>
  </si>
  <si>
    <r>
      <rPr>
        <b/>
        <sz val="12"/>
        <rFont val="Calibri"/>
        <family val="2"/>
        <scheme val="minor"/>
      </rPr>
      <t xml:space="preserve">NO = NEWBORN BORN OUTSIDE OF THIS HOSPITAL. INCLUDES BABIES BORN AT HOME (OR IN AN AMBULANCE/CAR, ETC.) THEN DIRECTLY BROUGHT TO THE HOSPITAL FOR </t>
    </r>
    <r>
      <rPr>
        <b/>
        <u/>
        <sz val="12"/>
        <rFont val="Calibri"/>
        <family val="2"/>
        <scheme val="minor"/>
      </rPr>
      <t xml:space="preserve">INITIAL </t>
    </r>
    <r>
      <rPr>
        <b/>
        <sz val="12"/>
        <rFont val="Calibri"/>
        <family val="2"/>
        <scheme val="minor"/>
      </rPr>
      <t>CARE.</t>
    </r>
    <r>
      <rPr>
        <sz val="12"/>
        <color theme="1"/>
        <rFont val="Calibri"/>
        <family val="2"/>
        <scheme val="minor"/>
      </rPr>
      <t xml:space="preserve">
</t>
    </r>
    <r>
      <rPr>
        <b/>
        <i/>
        <sz val="12"/>
        <color rgb="FF7030A0"/>
        <rFont val="Calibri"/>
        <family val="2"/>
        <scheme val="minor"/>
      </rPr>
      <t xml:space="preserve">Usage Note: </t>
    </r>
    <r>
      <rPr>
        <i/>
        <sz val="12"/>
        <color rgb="FF7030A0"/>
        <rFont val="Calibri"/>
        <family val="2"/>
        <scheme val="minor"/>
      </rPr>
      <t xml:space="preserve">NBI or NBO is used once in a lifetime. Nature of Admission must = 2 (Newborn). Excludes newborns transferred from another facility or readmitted. </t>
    </r>
  </si>
  <si>
    <r>
      <rPr>
        <b/>
        <sz val="12"/>
        <color theme="1"/>
        <rFont val="Calibri"/>
        <family val="2"/>
        <scheme val="minor"/>
      </rPr>
      <t>2 = NEWBORN</t>
    </r>
    <r>
      <rPr>
        <sz val="12"/>
        <color theme="1"/>
        <rFont val="Calibri"/>
        <family val="2"/>
        <scheme val="minor"/>
      </rPr>
      <t xml:space="preserve">: </t>
    </r>
    <r>
      <rPr>
        <b/>
        <sz val="12"/>
        <rFont val="Calibri"/>
        <family val="2"/>
        <scheme val="minor"/>
      </rPr>
      <t>PATIENTS BORN WITHIN 28 DAYS OF DELIVERY (WHETHER AT THE HOSPITAL OR OUTSIDE OF THE HOSPTIAL)</t>
    </r>
  </si>
  <si>
    <r>
      <rPr>
        <b/>
        <sz val="12"/>
        <rFont val="Calibri"/>
        <family val="2"/>
        <scheme val="minor"/>
      </rPr>
      <t xml:space="preserve">Error: </t>
    </r>
    <r>
      <rPr>
        <sz val="12"/>
        <rFont val="Calibri"/>
        <family val="2"/>
        <scheme val="minor"/>
      </rPr>
      <t xml:space="preserve">If value is invalid (alpha or special characters)
</t>
    </r>
    <r>
      <rPr>
        <b/>
        <sz val="12"/>
        <rFont val="Calibri"/>
        <family val="2"/>
        <scheme val="minor"/>
      </rPr>
      <t xml:space="preserve">Cross Edit Error: </t>
    </r>
    <r>
      <rPr>
        <sz val="12"/>
        <rFont val="Calibri"/>
        <family val="2"/>
        <scheme val="minor"/>
      </rPr>
      <t xml:space="preserve">If value = 2 and calculated age based on DOB is &gt; 0
</t>
    </r>
    <r>
      <rPr>
        <b/>
        <sz val="12"/>
        <rFont val="Calibri"/>
        <family val="2"/>
        <scheme val="minor"/>
      </rPr>
      <t>Warning:</t>
    </r>
    <r>
      <rPr>
        <sz val="12"/>
        <rFont val="Calibri"/>
        <family val="2"/>
        <scheme val="minor"/>
      </rPr>
      <t xml:space="preserve"> If value =1 and no obstetric procedures are reported</t>
    </r>
    <r>
      <rPr>
        <b/>
        <sz val="12"/>
        <rFont val="Calibri"/>
        <family val="2"/>
        <scheme val="minor"/>
      </rPr>
      <t xml:space="preserve"> (See "Obstetric Procedures" tab)</t>
    </r>
    <r>
      <rPr>
        <sz val="12"/>
        <rFont val="Calibri"/>
        <family val="2"/>
        <scheme val="minor"/>
      </rPr>
      <t xml:space="preserve">
</t>
    </r>
    <r>
      <rPr>
        <b/>
        <sz val="12"/>
        <rFont val="Calibri"/>
        <family val="2"/>
        <scheme val="minor"/>
      </rPr>
      <t>Warning:</t>
    </r>
    <r>
      <rPr>
        <sz val="12"/>
        <rFont val="Calibri"/>
        <family val="2"/>
        <scheme val="minor"/>
      </rPr>
      <t xml:space="preserve"> If value = 9 (unknown)
Cross Edit Error: If value = 1 and Major Service value =  (4,5,8,10) 
</t>
    </r>
    <r>
      <rPr>
        <b/>
        <sz val="12"/>
        <rFont val="Calibri"/>
        <family val="2"/>
        <scheme val="minor"/>
      </rPr>
      <t>Cross Edit Error:</t>
    </r>
    <r>
      <rPr>
        <sz val="12"/>
        <rFont val="Calibri"/>
        <family val="2"/>
        <scheme val="minor"/>
      </rPr>
      <t xml:space="preserve"> If value =2 and Major Service not = (4 ,5)
</t>
    </r>
    <r>
      <rPr>
        <b/>
        <sz val="12"/>
        <rFont val="Calibri"/>
        <family val="2"/>
        <scheme val="minor"/>
      </rPr>
      <t xml:space="preserve">Cross Edit Error: </t>
    </r>
    <r>
      <rPr>
        <sz val="12"/>
        <rFont val="Calibri"/>
        <family val="2"/>
        <scheme val="minor"/>
      </rPr>
      <t xml:space="preserve">If charges for Rate Center 16 &gt; $0 then value should be 08 (Rehab) 
</t>
    </r>
  </si>
  <si>
    <r>
      <t xml:space="preserve">Enter the disposition of the patient’s stay in the hospital using the following coding. For codes </t>
    </r>
    <r>
      <rPr>
        <b/>
        <sz val="12"/>
        <color theme="1"/>
        <rFont val="Calibri"/>
        <family val="2"/>
        <scheme val="minor"/>
      </rPr>
      <t>02, 05, 43, 62, 63,  &amp; 65</t>
    </r>
    <r>
      <rPr>
        <b/>
        <sz val="12"/>
        <color rgb="FFFF0000"/>
        <rFont val="Calibri"/>
        <family val="2"/>
        <scheme val="minor"/>
      </rPr>
      <t xml:space="preserve"> </t>
    </r>
    <r>
      <rPr>
        <sz val="12"/>
        <color theme="1"/>
        <rFont val="Calibri"/>
        <family val="2"/>
        <scheme val="minor"/>
      </rPr>
      <t xml:space="preserve">Medicare Provider IDs for the transferring institution must be reported in Provider Specific Discharge Destination (Data Item #57)  (Follow guidelines from Medicare )  </t>
    </r>
  </si>
  <si>
    <r>
      <rPr>
        <b/>
        <sz val="12"/>
        <rFont val="Calibri"/>
        <family val="2"/>
        <scheme val="minor"/>
      </rPr>
      <t xml:space="preserve">Warning: </t>
    </r>
    <r>
      <rPr>
        <sz val="12"/>
        <rFont val="Calibri"/>
        <family val="2"/>
        <scheme val="minor"/>
      </rPr>
      <t xml:space="preserve">If value is invalid (alpha or special characters) or not listed in the NPPES NPI Registry  (Potentially change back to error in future)
</t>
    </r>
  </si>
  <si>
    <r>
      <rPr>
        <b/>
        <sz val="12"/>
        <rFont val="Calibri"/>
        <family val="2"/>
        <scheme val="minor"/>
      </rPr>
      <t>Warning:</t>
    </r>
    <r>
      <rPr>
        <sz val="12"/>
        <rFont val="Calibri"/>
        <family val="2"/>
        <scheme val="minor"/>
      </rPr>
      <t xml:space="preserve"> If value is invalid (alpha or special characters) or not listed in the NPPES NPI Registry </t>
    </r>
    <r>
      <rPr>
        <i/>
        <sz val="12"/>
        <rFont val="Calibri"/>
        <family val="2"/>
        <scheme val="minor"/>
      </rPr>
      <t>(Potentially change back to error in future)</t>
    </r>
    <r>
      <rPr>
        <sz val="12"/>
        <rFont val="Calibri"/>
        <family val="2"/>
        <scheme val="minor"/>
      </rPr>
      <t xml:space="preserve">
</t>
    </r>
  </si>
  <si>
    <t>Edit Check Level (Warning/Error/Fatal Error/Cross Edit Error) FY22</t>
  </si>
  <si>
    <r>
      <rPr>
        <strike/>
        <sz val="12"/>
        <color rgb="FFFF0000"/>
        <rFont val="Calibri"/>
        <family val="2"/>
        <scheme val="minor"/>
      </rPr>
      <t xml:space="preserve">4 </t>
    </r>
    <r>
      <rPr>
        <sz val="12"/>
        <color rgb="FFFF0000"/>
        <rFont val="Calibri"/>
        <family val="2"/>
        <scheme val="minor"/>
      </rPr>
      <t>2</t>
    </r>
  </si>
  <si>
    <t>Revenue Code 1, Rate Center Code 1, Charges 1</t>
  </si>
  <si>
    <t>Total Charges 1-X, Admission and Discharge Dates, Revenue Code 1, Rate Center Code 1, 
Units of Service 1</t>
  </si>
  <si>
    <t>Total Charges 1-X, Admission and Discharge Dates, Revenue Code 5, Rate Center Code 5, 
Units of Service 5</t>
  </si>
  <si>
    <t>Revenue Code 3, Rate Center Code 3, Charges 3</t>
  </si>
  <si>
    <t>Total Charges 1-X, Admission and Discharge Dates ,Revenue Code 3, Rate Center Code 3, 
Units of Service 3</t>
  </si>
  <si>
    <t>Revenue Code 4, Rate Center Code 4,Charges 4</t>
  </si>
  <si>
    <t>Total Charges 1-X, Admission and Discharge Dates, Revenue Code 4, Rate Center Code 4, 
Units of Service 4</t>
  </si>
  <si>
    <t>Revenue Code 5, Rate Center Code 5,Charges 5</t>
  </si>
  <si>
    <t>Revenue Code 6, Rate Center Code 6, Charges 6</t>
  </si>
  <si>
    <t>Total Charges 1-X, Admission and Discharge Dates, Revenue Code 6, Rate Center Code 6, 
Units of Service 6</t>
  </si>
  <si>
    <r>
      <t>Enter the total charges associated with the related UB-04 revenue code, units and rate center.</t>
    </r>
    <r>
      <rPr>
        <b/>
        <sz val="12"/>
        <rFont val="Calibri"/>
        <family val="2"/>
        <scheme val="minor"/>
      </rPr>
      <t xml:space="preserve"> </t>
    </r>
  </si>
  <si>
    <t>Revenue Code 7, Rate Center Code 7,
Charges 7</t>
  </si>
  <si>
    <t>Total Charges 1-X, Admission and Discharge Dates, Revenue Code 7, Rate Center Code 7, 
Units of Service 7</t>
  </si>
  <si>
    <t>Revenue Code 8, Rate Center Code 8,
Charges 8</t>
  </si>
  <si>
    <t>Total Charges 1-X, Admission and Discharge Dates, Revenue Code 8, Rate Center Code 8, 
Units of Service 8</t>
  </si>
  <si>
    <t>Revenue Code 9, Rate Center Code 9, Charges 9</t>
  </si>
  <si>
    <t>Total Charges 1-X, Admission and Discharge Dates, Revenue Code 9, Rate Center Code 9, 
Units of Service 9</t>
  </si>
  <si>
    <t>Revenue Code 10, Rate Center Code 10, Charges 10</t>
  </si>
  <si>
    <t>Revenue Code 2, Rate Center Code 2, Charges 2</t>
  </si>
  <si>
    <t>Total Charges 1-X, Admission and Discharge Dates Revenue Code 2, Rate Center Code 2, 
Units of Service 2</t>
  </si>
  <si>
    <t>BEHAVIORAL HEALTH PLAN (NEW)</t>
  </si>
  <si>
    <t>AETNA HEALTHPLANS</t>
  </si>
  <si>
    <t>CIGNA</t>
  </si>
  <si>
    <t>GENERIC TPA/COMMERCIAL PLANS</t>
  </si>
  <si>
    <t>HUMANA</t>
  </si>
  <si>
    <t xml:space="preserve">KAISER PERMANENTE </t>
  </si>
  <si>
    <t xml:space="preserve">UNITED HEALTHCARE </t>
  </si>
  <si>
    <t>KAISER PERMANENTE</t>
  </si>
  <si>
    <t>UNITED HEALTHCARE</t>
  </si>
  <si>
    <t>JAI MEDICAL SYSTEMS</t>
  </si>
  <si>
    <t xml:space="preserve">JOHNS HOPKINS ADVANTAGE MD </t>
  </si>
  <si>
    <r>
      <t xml:space="preserve">MAGELLAN </t>
    </r>
    <r>
      <rPr>
        <strike/>
        <sz val="12"/>
        <color rgb="FFFF0000"/>
        <rFont val="Calibri"/>
        <family val="2"/>
        <scheme val="minor"/>
      </rPr>
      <t>CareFirst BlueCross BlueShield  - Behavioral Health</t>
    </r>
    <r>
      <rPr>
        <sz val="12"/>
        <color rgb="FFFF0000"/>
        <rFont val="Calibri"/>
        <family val="2"/>
        <scheme val="minor"/>
      </rPr>
      <t xml:space="preserve"> </t>
    </r>
  </si>
  <si>
    <t xml:space="preserve">CIGNA BEHAVIORAL HEALTH </t>
  </si>
  <si>
    <t>COMPSYCH</t>
  </si>
  <si>
    <t>MANAGE HEALTH NETWORK</t>
  </si>
  <si>
    <r>
      <t xml:space="preserve">Enter the patient's county of residence using the following code </t>
    </r>
    <r>
      <rPr>
        <b/>
        <sz val="12"/>
        <color rgb="FFFF0000"/>
        <rFont val="Calibri"/>
        <family val="2"/>
        <scheme val="minor"/>
      </rPr>
      <t>(OPTIONAL)</t>
    </r>
  </si>
  <si>
    <t>Remove errors and warnings</t>
  </si>
  <si>
    <t>Meritus Medical Center</t>
  </si>
  <si>
    <t xml:space="preserve">UP - Western MD </t>
  </si>
  <si>
    <t>Adventist HealthCare Rehabilitation</t>
  </si>
  <si>
    <t>Adventist Healthcare Rehabilitation Hospital @ White Oak</t>
  </si>
  <si>
    <t>Mt. Washington Pediatric Hospital, Inc.</t>
  </si>
  <si>
    <t>Lifebridge Levindale Hebrew Geriatric Center &amp; Hospital</t>
  </si>
  <si>
    <t>Johns Hopkins Hospital</t>
  </si>
  <si>
    <t>Johns Hopkins Bayview Medical Center</t>
  </si>
  <si>
    <t xml:space="preserve">Encompass Health Rehabilitation Hospital of Salisbury </t>
  </si>
  <si>
    <t>213029</t>
  </si>
  <si>
    <t>Tidalhealth Peninsula Regional</t>
  </si>
  <si>
    <t>County of Patient Residency - Optional FY 2022 and beyond</t>
  </si>
  <si>
    <t>Hospitals with Licensed Rehabilitation Beds</t>
  </si>
  <si>
    <t>Hospitals with Licensed Chronic Beds</t>
  </si>
  <si>
    <t>UMMC Midtown Campus</t>
  </si>
  <si>
    <t>UM - Rehabilitation &amp; Orthopaedic Institute</t>
  </si>
  <si>
    <t>UM - Rehab &amp; Orthopaedic Institute</t>
  </si>
  <si>
    <t xml:space="preserve">UM - Shore Medical Center at Easton </t>
  </si>
  <si>
    <t>Country of Origin</t>
  </si>
  <si>
    <r>
      <rPr>
        <b/>
        <sz val="12"/>
        <color theme="1"/>
        <rFont val="Calibri"/>
        <family val="2"/>
        <scheme val="minor"/>
      </rPr>
      <t>Error</t>
    </r>
    <r>
      <rPr>
        <sz val="12"/>
        <color theme="1"/>
        <rFont val="Calibri"/>
        <family val="2"/>
        <scheme val="minor"/>
      </rPr>
      <t xml:space="preserve">: If value is invalid (special characters)
</t>
    </r>
    <r>
      <rPr>
        <b/>
        <sz val="12"/>
        <color theme="1"/>
        <rFont val="Calibri"/>
        <family val="2"/>
        <scheme val="minor"/>
      </rPr>
      <t>Fatal Error:</t>
    </r>
    <r>
      <rPr>
        <sz val="12"/>
        <color theme="1"/>
        <rFont val="Calibri"/>
        <family val="2"/>
        <scheme val="minor"/>
      </rPr>
      <t xml:space="preserve"> If value is missing 
</t>
    </r>
    <r>
      <rPr>
        <b/>
        <sz val="12"/>
        <color theme="1"/>
        <rFont val="Calibri"/>
        <family val="2"/>
        <scheme val="minor"/>
      </rPr>
      <t>Error</t>
    </r>
    <r>
      <rPr>
        <sz val="12"/>
        <color theme="1"/>
        <rFont val="Calibri"/>
        <family val="2"/>
        <scheme val="minor"/>
      </rPr>
      <t xml:space="preserve">: If diagnosis is flagged by the grouper as ungroupable
</t>
    </r>
  </si>
  <si>
    <t>Principle Procedure, Secondary Diagnosis 1-X</t>
  </si>
  <si>
    <r>
      <rPr>
        <b/>
        <sz val="12"/>
        <rFont val="Calibri"/>
        <family val="2"/>
        <scheme val="minor"/>
      </rPr>
      <t xml:space="preserve">Warning: </t>
    </r>
    <r>
      <rPr>
        <sz val="12"/>
        <rFont val="Calibri"/>
        <family val="2"/>
        <scheme val="minor"/>
      </rPr>
      <t xml:space="preserve">If value is missing or invalid </t>
    </r>
    <r>
      <rPr>
        <sz val="12"/>
        <color rgb="FFFF0000"/>
        <rFont val="Calibri"/>
        <family val="2"/>
        <scheme val="minor"/>
      </rPr>
      <t xml:space="preserve">(not a valid ISO 3166-1 Alpha-2 code) </t>
    </r>
  </si>
  <si>
    <t>Included in error threshold (Errors and Cross Edit Errors Only)</t>
  </si>
  <si>
    <t>Included in error threshold</t>
  </si>
  <si>
    <t>&lt;1% of total charges = 99 (Unknown)
Included in error threshold</t>
  </si>
  <si>
    <t>&lt;.5% of total charges = 99 (Unknown); Included in error threshold</t>
  </si>
  <si>
    <t>&lt;1% of total charges = 99 (Unknown); Included in error threshold</t>
  </si>
  <si>
    <t>Included in error threshold 
(Error and Cross Edit Error only)</t>
  </si>
  <si>
    <t>Included in error threshold
(Error Only)</t>
  </si>
  <si>
    <t>Included in error threshold
(Error and Cross Edit Error Only)</t>
  </si>
  <si>
    <t>CHARITY (PATIENT WAS NOT CHARGED FOR CARE)</t>
  </si>
  <si>
    <t>AMERIGROUP COMMUNITY CARE</t>
  </si>
  <si>
    <r>
      <rPr>
        <strike/>
        <sz val="12"/>
        <color rgb="FFFF0000"/>
        <rFont val="Calibri"/>
        <family val="2"/>
        <scheme val="minor"/>
      </rPr>
      <t>United</t>
    </r>
    <r>
      <rPr>
        <sz val="12"/>
        <color rgb="FFFF0000"/>
        <rFont val="Calibri"/>
        <family val="2"/>
        <scheme val="minor"/>
      </rPr>
      <t xml:space="preserve"> OPTUM </t>
    </r>
    <r>
      <rPr>
        <sz val="12"/>
        <color theme="1"/>
        <rFont val="Calibri"/>
        <family val="2"/>
        <scheme val="minor"/>
      </rPr>
      <t xml:space="preserve">BEHAVIORAL HEALTH </t>
    </r>
    <r>
      <rPr>
        <sz val="12"/>
        <rFont val="Calibri"/>
        <family val="2"/>
        <scheme val="minor"/>
      </rPr>
      <t>(Commercial)</t>
    </r>
  </si>
  <si>
    <t>BEACON HEALTH OPTIONS</t>
  </si>
  <si>
    <r>
      <t>88888888888 = Pending Authorization (</t>
    </r>
    <r>
      <rPr>
        <b/>
        <sz val="12"/>
        <color theme="1"/>
        <rFont val="Calibri"/>
        <family val="2"/>
        <scheme val="minor"/>
      </rPr>
      <t>MD</t>
    </r>
    <r>
      <rPr>
        <sz val="12"/>
        <color theme="1"/>
        <rFont val="Calibri"/>
        <family val="2"/>
        <scheme val="minor"/>
      </rPr>
      <t xml:space="preserve"> Medicaid only) </t>
    </r>
  </si>
  <si>
    <r>
      <rPr>
        <b/>
        <sz val="12"/>
        <rFont val="Calibri"/>
        <family val="2"/>
        <scheme val="minor"/>
      </rPr>
      <t xml:space="preserve">Warning: </t>
    </r>
    <r>
      <rPr>
        <sz val="12"/>
        <rFont val="Calibri"/>
        <family val="2"/>
        <scheme val="minor"/>
      </rPr>
      <t xml:space="preserve">If value is missing or invalid (alpha or special characters) </t>
    </r>
    <r>
      <rPr>
        <b/>
        <sz val="12"/>
        <rFont val="Calibri"/>
        <family val="2"/>
        <scheme val="minor"/>
      </rPr>
      <t>(Edit changed from Error to Warning (2/2019))</t>
    </r>
  </si>
  <si>
    <t>If patient is admitted for psychiatric services, enter the nature of the patient’s admission using the following coding:</t>
  </si>
  <si>
    <r>
      <t xml:space="preserve">Enter the type of service </t>
    </r>
    <r>
      <rPr>
        <b/>
        <sz val="12"/>
        <color theme="1"/>
        <rFont val="Calibri"/>
        <family val="2"/>
        <scheme val="minor"/>
      </rPr>
      <t>provided</t>
    </r>
    <r>
      <rPr>
        <sz val="12"/>
        <color theme="1"/>
        <rFont val="Calibri"/>
        <family val="2"/>
        <scheme val="minor"/>
      </rPr>
      <t xml:space="preserve"> for patients physically located in the following functional daily hospital service centers.  All codes other than "all other" are meant for licensed specialty units only. 
</t>
    </r>
    <r>
      <rPr>
        <b/>
        <sz val="12"/>
        <color theme="1"/>
        <rFont val="Calibri"/>
        <family val="2"/>
        <scheme val="minor"/>
      </rPr>
      <t>For patients who received acute rehab services during stay</t>
    </r>
    <r>
      <rPr>
        <sz val="12"/>
        <color theme="1"/>
        <rFont val="Calibri"/>
        <family val="2"/>
        <scheme val="minor"/>
      </rPr>
      <t xml:space="preserve">, code "08 = REHAB."
</t>
    </r>
    <r>
      <rPr>
        <b/>
        <sz val="12"/>
        <color theme="1"/>
        <rFont val="Calibri"/>
        <family val="2"/>
        <scheme val="minor"/>
      </rPr>
      <t xml:space="preserve">For patients who received chronic services (rehab or other services), </t>
    </r>
    <r>
      <rPr>
        <sz val="12"/>
        <color theme="1"/>
        <rFont val="Calibri"/>
        <family val="2"/>
        <scheme val="minor"/>
      </rPr>
      <t xml:space="preserve">code "09=CHRONIC."
</t>
    </r>
    <r>
      <rPr>
        <b/>
        <sz val="12"/>
        <color theme="1"/>
        <rFont val="Calibri"/>
        <family val="2"/>
        <scheme val="minor"/>
      </rPr>
      <t xml:space="preserve">For patients who's care (regardless of services provided) is covered by a HSCRC-approved contract with a Hospice provider, </t>
    </r>
    <r>
      <rPr>
        <sz val="12"/>
        <color theme="1"/>
        <rFont val="Calibri"/>
        <family val="2"/>
        <scheme val="minor"/>
      </rPr>
      <t>code "10 = HOSPICE".</t>
    </r>
  </si>
  <si>
    <t xml:space="preserve">Enter the number of days the patient was in Medical/Surgical Intensive Care .  </t>
  </si>
  <si>
    <r>
      <rPr>
        <b/>
        <sz val="12"/>
        <rFont val="Calibri"/>
        <family val="2"/>
        <scheme val="minor"/>
      </rPr>
      <t xml:space="preserve">Warning: </t>
    </r>
    <r>
      <rPr>
        <sz val="12"/>
        <rFont val="Calibri"/>
        <family val="2"/>
        <scheme val="minor"/>
      </rPr>
      <t>If value is invalid or missing</t>
    </r>
    <r>
      <rPr>
        <b/>
        <sz val="12"/>
        <rFont val="Calibri"/>
        <family val="2"/>
        <scheme val="minor"/>
      </rPr>
      <t xml:space="preserve"> (Edit changed from Error to Warning - 2/2019)</t>
    </r>
    <r>
      <rPr>
        <sz val="12"/>
        <rFont val="Calibri"/>
        <family val="2"/>
        <scheme val="minor"/>
      </rPr>
      <t xml:space="preserve">
</t>
    </r>
    <r>
      <rPr>
        <b/>
        <sz val="12"/>
        <rFont val="Calibri"/>
        <family val="2"/>
        <scheme val="minor"/>
      </rPr>
      <t xml:space="preserve">Error: </t>
    </r>
    <r>
      <rPr>
        <sz val="12"/>
        <rFont val="Calibri"/>
        <family val="2"/>
        <scheme val="minor"/>
      </rPr>
      <t xml:space="preserve">If total care days (Med/Surg ICU, CCU, NICU, PICU, Burn, Shock Trauma and Other)&gt; than calculated LOS
</t>
    </r>
    <r>
      <rPr>
        <b/>
        <sz val="12"/>
        <color rgb="FFFF0000"/>
        <rFont val="Calibri"/>
        <family val="2"/>
        <scheme val="minor"/>
      </rPr>
      <t/>
    </r>
  </si>
  <si>
    <r>
      <rPr>
        <b/>
        <sz val="12"/>
        <rFont val="Calibri"/>
        <family val="2"/>
        <scheme val="minor"/>
      </rPr>
      <t xml:space="preserve">Warning: </t>
    </r>
    <r>
      <rPr>
        <sz val="12"/>
        <rFont val="Calibri"/>
        <family val="2"/>
        <scheme val="minor"/>
      </rPr>
      <t xml:space="preserve">If value is invalid or missing </t>
    </r>
    <r>
      <rPr>
        <b/>
        <sz val="12"/>
        <rFont val="Calibri"/>
        <family val="2"/>
        <scheme val="minor"/>
      </rPr>
      <t>(Edit changed from Error to Warning - 2/2019)</t>
    </r>
    <r>
      <rPr>
        <sz val="12"/>
        <rFont val="Calibri"/>
        <family val="2"/>
        <scheme val="minor"/>
      </rPr>
      <t xml:space="preserve">
</t>
    </r>
    <r>
      <rPr>
        <b/>
        <sz val="12"/>
        <rFont val="Calibri"/>
        <family val="2"/>
        <scheme val="minor"/>
      </rPr>
      <t>Error:</t>
    </r>
    <r>
      <rPr>
        <sz val="12"/>
        <rFont val="Calibri"/>
        <family val="2"/>
        <scheme val="minor"/>
      </rPr>
      <t xml:space="preserve"> If total care days (Med/Surg ICU, CCU, NICU, PICU, Burn, Shock Trauma and Other)&gt; than calculated LOS</t>
    </r>
  </si>
  <si>
    <r>
      <rPr>
        <b/>
        <sz val="12"/>
        <rFont val="Calibri"/>
        <family val="2"/>
        <scheme val="minor"/>
      </rPr>
      <t xml:space="preserve">Warning: </t>
    </r>
    <r>
      <rPr>
        <sz val="12"/>
        <rFont val="Calibri"/>
        <family val="2"/>
        <scheme val="minor"/>
      </rPr>
      <t xml:space="preserve">If value is invalid or missing </t>
    </r>
    <r>
      <rPr>
        <b/>
        <sz val="12"/>
        <rFont val="Calibri"/>
        <family val="2"/>
        <scheme val="minor"/>
      </rPr>
      <t>(Edit changed from Error to Warning - 2/2019)</t>
    </r>
    <r>
      <rPr>
        <sz val="12"/>
        <rFont val="Calibri"/>
        <family val="2"/>
        <scheme val="minor"/>
      </rPr>
      <t xml:space="preserve">
</t>
    </r>
    <r>
      <rPr>
        <b/>
        <sz val="12"/>
        <rFont val="Calibri"/>
        <family val="2"/>
        <scheme val="minor"/>
      </rPr>
      <t>Error:</t>
    </r>
    <r>
      <rPr>
        <sz val="12"/>
        <rFont val="Calibri"/>
        <family val="2"/>
        <scheme val="minor"/>
      </rPr>
      <t xml:space="preserve"> If total care days (Med/Surg ICU, CCU, NICU, PICU, Burn, Shock Trauma and Other)&gt; than calculated LOS
</t>
    </r>
    <r>
      <rPr>
        <b/>
        <sz val="12"/>
        <rFont val="Calibri"/>
        <family val="2"/>
        <scheme val="minor"/>
      </rPr>
      <t xml:space="preserve">Cross Edit Error: </t>
    </r>
    <r>
      <rPr>
        <sz val="12"/>
        <rFont val="Calibri"/>
        <family val="2"/>
        <scheme val="minor"/>
      </rPr>
      <t>If value is missing or = 7777 and Type of Daily Service = 06 (NICU)</t>
    </r>
  </si>
  <si>
    <r>
      <rPr>
        <b/>
        <sz val="12"/>
        <rFont val="Calibri"/>
        <family val="2"/>
        <scheme val="minor"/>
      </rPr>
      <t xml:space="preserve">Warning: </t>
    </r>
    <r>
      <rPr>
        <sz val="12"/>
        <rFont val="Calibri"/>
        <family val="2"/>
        <scheme val="minor"/>
      </rPr>
      <t xml:space="preserve">If value is invalid or missing </t>
    </r>
    <r>
      <rPr>
        <b/>
        <sz val="12"/>
        <rFont val="Calibri"/>
        <family val="2"/>
        <scheme val="minor"/>
      </rPr>
      <t>(Edit changed from Error to Warning - 2/2019)</t>
    </r>
    <r>
      <rPr>
        <sz val="12"/>
        <rFont val="Calibri"/>
        <family val="2"/>
        <scheme val="minor"/>
      </rPr>
      <t xml:space="preserve">
</t>
    </r>
    <r>
      <rPr>
        <b/>
        <sz val="12"/>
        <rFont val="Calibri"/>
        <family val="2"/>
        <scheme val="minor"/>
      </rPr>
      <t>Error:</t>
    </r>
    <r>
      <rPr>
        <sz val="12"/>
        <rFont val="Calibri"/>
        <family val="2"/>
        <scheme val="minor"/>
      </rPr>
      <t xml:space="preserve"> If total care days (Med/Surg, CCU, NICU, PICU, Burn, Shock Trauma and Other)&gt; than calculated LOS</t>
    </r>
  </si>
  <si>
    <t>Edit Status (New Edit - In Production, New Edit - In Development, Existing Edit)</t>
  </si>
  <si>
    <r>
      <t xml:space="preserve">Quality Threshold </t>
    </r>
    <r>
      <rPr>
        <b/>
        <sz val="14"/>
        <rFont val="Calibri"/>
        <family val="2"/>
        <scheme val="minor"/>
      </rPr>
      <t>10%: Monthly
5%: Quarterly</t>
    </r>
    <r>
      <rPr>
        <b/>
        <sz val="16"/>
        <rFont val="Calibri"/>
        <family val="2"/>
        <scheme val="minor"/>
      </rPr>
      <t xml:space="preserve"> </t>
    </r>
  </si>
  <si>
    <t>Units of Service 2</t>
  </si>
  <si>
    <t>Units of Service 3</t>
  </si>
  <si>
    <t>Units of Service 4</t>
  </si>
  <si>
    <t>Units of Service 5</t>
  </si>
  <si>
    <t>Units of Service 6</t>
  </si>
  <si>
    <t>Units of Service 7</t>
  </si>
  <si>
    <t>Units of Service 8</t>
  </si>
  <si>
    <t>Units of Service 9</t>
  </si>
  <si>
    <t>Units of Service 10</t>
  </si>
  <si>
    <t>Total Charges 1-X, Admission and Discharge Dates, Revenue Code 10, Rate Center Code 10, 
Units of Service 10</t>
  </si>
  <si>
    <r>
      <rPr>
        <b/>
        <sz val="12"/>
        <rFont val="Calibri"/>
        <family val="2"/>
        <scheme val="minor"/>
      </rPr>
      <t>Psychiatric Event Data</t>
    </r>
    <r>
      <rPr>
        <sz val="12"/>
        <rFont val="Calibri"/>
        <family val="2"/>
        <scheme val="minor"/>
      </rPr>
      <t>. Enter the Event Type (Restraint, Seclusion, Constant Visual Observation), Duration of Event (in minutes per day), and the Date of Event for patients that were admitted to a hospital-based inpatient psychiatric setting, up to 10 occurrences per Record (submission of multiple Type 4 records is permitted).</t>
    </r>
  </si>
  <si>
    <t>Federal Health Care Facilities</t>
  </si>
  <si>
    <t>JOHNS HOPKINS EMPLOYEE HEALTH PLANS</t>
  </si>
  <si>
    <t>UNIVERITY OF MD EMPLOYEE HEALTH PLANS</t>
  </si>
  <si>
    <t xml:space="preserve">MEDSTAR EMPLOYEE HEALTH PLANS </t>
  </si>
  <si>
    <t xml:space="preserve">MARYLAND PHYSICIANS CARE </t>
  </si>
  <si>
    <t xml:space="preserve">MEDSTAR FAMILY CHOICE </t>
  </si>
  <si>
    <t xml:space="preserve">PRIORITY PARTNERS </t>
  </si>
  <si>
    <t>XX = COUNTRY CODE</t>
  </si>
  <si>
    <t>XZ = DECLINED TO ANSWER</t>
  </si>
  <si>
    <t>ZZ = UNKNOWN</t>
  </si>
  <si>
    <r>
      <t xml:space="preserve">Enter the patient’s self-identified country of birth.  </t>
    </r>
    <r>
      <rPr>
        <sz val="12"/>
        <color rgb="FFFF0000"/>
        <rFont val="Calibri"/>
        <family val="2"/>
        <scheme val="minor"/>
      </rPr>
      <t>Use the ISO 3166-1 alpha-2 digit code published by the International Organization for Standardization (https://www.iso.org/obp/ui/#home).</t>
    </r>
  </si>
  <si>
    <t>New or Revised Edit - In Production this FY</t>
  </si>
  <si>
    <r>
      <rPr>
        <b/>
        <sz val="12"/>
        <color rgb="FFFF0000"/>
        <rFont val="Calibri"/>
        <family val="2"/>
        <scheme val="minor"/>
      </rPr>
      <t>X</t>
    </r>
    <r>
      <rPr>
        <sz val="12"/>
        <rFont val="Calibri"/>
        <family val="2"/>
        <scheme val="minor"/>
      </rPr>
      <t>XX = EXPECTED HEALTH PLAN PAYER CODE (SEE "Exp Payer and Health Plan Codes" TAB FOR CODES)</t>
    </r>
  </si>
  <si>
    <r>
      <t xml:space="preserve">2 </t>
    </r>
    <r>
      <rPr>
        <b/>
        <sz val="12"/>
        <color rgb="FFFF0000"/>
        <rFont val="Calibri"/>
        <family val="2"/>
        <scheme val="minor"/>
      </rPr>
      <t>3</t>
    </r>
  </si>
  <si>
    <r>
      <rPr>
        <b/>
        <strike/>
        <sz val="12"/>
        <color rgb="FFFF0000"/>
        <rFont val="Calibri"/>
        <family val="2"/>
        <scheme val="minor"/>
      </rPr>
      <t xml:space="preserve">2 </t>
    </r>
    <r>
      <rPr>
        <b/>
        <sz val="12"/>
        <color rgb="FFFF0000"/>
        <rFont val="Calibri"/>
        <family val="2"/>
        <scheme val="minor"/>
      </rPr>
      <t>3</t>
    </r>
  </si>
  <si>
    <t>A = ALTERNATIVE CLINICAL SITE (DUE TO COVID EMERGENCY)</t>
  </si>
  <si>
    <r>
      <t xml:space="preserve">W = ADVENTIST REHAB WHITE OAK CASES </t>
    </r>
    <r>
      <rPr>
        <i/>
        <sz val="11"/>
        <rFont val="Calibri"/>
        <family val="2"/>
      </rPr>
      <t>(Beginning 8/27/2019)</t>
    </r>
  </si>
  <si>
    <r>
      <t xml:space="preserve">7 = SHADY GROVE BEHAVIORAL HEALTH  CASES </t>
    </r>
    <r>
      <rPr>
        <i/>
        <sz val="12"/>
        <rFont val="Calibri"/>
        <family val="2"/>
        <scheme val="minor"/>
      </rPr>
      <t>(Beginning 8/1/2018)</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</si>
  <si>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Fatal Error:</t>
    </r>
    <r>
      <rPr>
        <sz val="12"/>
        <rFont val="Calibri"/>
        <family val="2"/>
        <scheme val="minor"/>
      </rPr>
      <t xml:space="preserve"> If value is invalid for the reported Discharge Disposition (see Prop Prov List v2 for valid ID numbers).
</t>
    </r>
  </si>
  <si>
    <r>
      <rPr>
        <b/>
        <sz val="12"/>
        <rFont val="Calibri"/>
        <family val="2"/>
        <scheme val="minor"/>
      </rPr>
      <t xml:space="preserve">Error: </t>
    </r>
    <r>
      <rPr>
        <sz val="12"/>
        <rFont val="Calibri"/>
        <family val="2"/>
        <scheme val="minor"/>
      </rPr>
      <t xml:space="preserve">If value is missing or invalid (alpha or special characters)
</t>
    </r>
    <r>
      <rPr>
        <b/>
        <sz val="12"/>
        <rFont val="Calibri"/>
        <family val="2"/>
        <scheme val="minor"/>
      </rPr>
      <t xml:space="preserve">Warning: </t>
    </r>
    <r>
      <rPr>
        <sz val="12"/>
        <rFont val="Calibri"/>
        <family val="2"/>
        <scheme val="minor"/>
      </rPr>
      <t xml:space="preserve">If value = 09
</t>
    </r>
    <r>
      <rPr>
        <b/>
        <sz val="12"/>
        <color theme="4" tint="-0.249977111117893"/>
        <rFont val="Calibri"/>
        <family val="2"/>
        <scheme val="minor"/>
      </rPr>
      <t xml:space="preserve">
</t>
    </r>
    <r>
      <rPr>
        <b/>
        <sz val="12"/>
        <color rgb="FFFF0000"/>
        <rFont val="Calibri"/>
        <family val="2"/>
        <scheme val="minor"/>
      </rPr>
      <t>(NEW EDIT)</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If Major Service values is 10 (CHRONIC) and Hospital does not belong to the Chronic List (see "Hospitals w Rehab &amp; Chronic" Tab)
</t>
    </r>
    <r>
      <rPr>
        <b/>
        <sz val="12"/>
        <color rgb="FFFF0000"/>
        <rFont val="Calibri"/>
        <family val="2"/>
        <scheme val="minor"/>
      </rPr>
      <t>Cross Edit Error</t>
    </r>
    <r>
      <rPr>
        <sz val="12"/>
        <color rgb="FFFF0000"/>
        <rFont val="Calibri"/>
        <family val="2"/>
        <scheme val="minor"/>
      </rPr>
      <t>: If Major Service values is 08 (REHABILITATION) and Hospital does not belong to the Rehab List (see "Hospitals w Rehab &amp; Chronic" Tab)</t>
    </r>
  </si>
  <si>
    <t>Required Field</t>
  </si>
  <si>
    <r>
      <t xml:space="preserve">Enter the units of service (as defined in Appendix D of the HSCRC Accounting and Budget Manual) associated with the rate center.  For the Medical Surgical Supplies and Organ Acquisition rate centers, enter 0.  </t>
    </r>
    <r>
      <rPr>
        <b/>
        <sz val="12"/>
        <color rgb="FFFF0000"/>
        <rFont val="Calibri"/>
        <family val="2"/>
        <scheme val="minor"/>
      </rPr>
      <t>For the Drug rate center, enter the units as defined by the ICD-10 drug code dosage level.</t>
    </r>
  </si>
  <si>
    <r>
      <rPr>
        <b/>
        <sz val="12"/>
        <rFont val="Calibri"/>
        <family val="2"/>
        <scheme val="minor"/>
      </rPr>
      <t xml:space="preserve">Error: </t>
    </r>
    <r>
      <rPr>
        <sz val="12"/>
        <rFont val="Calibri"/>
        <family val="2"/>
        <scheme val="minor"/>
      </rPr>
      <t xml:space="preserve">If value is invalid (alpha or special characters)
</t>
    </r>
    <r>
      <rPr>
        <b/>
        <sz val="12"/>
        <rFont val="Calibri"/>
        <family val="2"/>
        <scheme val="minor"/>
      </rPr>
      <t>Cross Edit Error:</t>
    </r>
    <r>
      <rPr>
        <sz val="12"/>
        <rFont val="Calibri"/>
        <family val="2"/>
        <scheme val="minor"/>
      </rPr>
      <t xml:space="preserve"> If value is missing and associated Revenue Code is reported
</t>
    </r>
    <r>
      <rPr>
        <b/>
        <sz val="12"/>
        <rFont val="Calibri"/>
        <family val="2"/>
        <scheme val="minor"/>
      </rPr>
      <t>Cross Edit Error:</t>
    </r>
    <r>
      <rPr>
        <sz val="12"/>
        <rFont val="Calibri"/>
        <family val="2"/>
        <scheme val="minor"/>
      </rPr>
      <t xml:space="preserve"> If value is not "00" when associated Revenue Code is = "0001"
</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</si>
  <si>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Error:</t>
    </r>
    <r>
      <rPr>
        <sz val="12"/>
        <rFont val="Calibri"/>
        <family val="2"/>
        <scheme val="minor"/>
      </rPr>
      <t xml:space="preserve"> If value is not "000000" when associated Rate Center reported is = 55 (Organ Acquisition)
</t>
    </r>
    <r>
      <rPr>
        <b/>
        <sz val="12"/>
        <rFont val="Calibri"/>
        <family val="2"/>
        <scheme val="minor"/>
      </rPr>
      <t>Cross Edit Error:</t>
    </r>
    <r>
      <rPr>
        <sz val="12"/>
        <rFont val="Calibri"/>
        <family val="2"/>
        <scheme val="minor"/>
      </rPr>
      <t xml:space="preserve"> If value is not "000000" when associated Rate Center reported is = 65 (Medical Surgical Supplies)
</t>
    </r>
    <r>
      <rPr>
        <b/>
        <sz val="12"/>
        <rFont val="Calibri"/>
        <family val="2"/>
        <scheme val="minor"/>
      </rPr>
      <t>Cross Edit Error:</t>
    </r>
    <r>
      <rPr>
        <sz val="12"/>
        <rFont val="Calibri"/>
        <family val="2"/>
        <scheme val="minor"/>
      </rPr>
      <t xml:space="preserve"> If value is not "000000" when associated Revenue Code is reported as "0001" (Total Charge)
</t>
    </r>
    <r>
      <rPr>
        <b/>
        <sz val="12"/>
        <rFont val="Calibri"/>
        <family val="2"/>
        <scheme val="minor"/>
      </rPr>
      <t>Cross Edit Error:</t>
    </r>
    <r>
      <rPr>
        <sz val="12"/>
        <rFont val="Calibri"/>
        <family val="2"/>
        <scheme val="minor"/>
      </rPr>
      <t xml:space="preserve"> If value is missing and associated Revenue Code, Rate Center Code and Charges are not blank.
</t>
    </r>
  </si>
  <si>
    <t>NNNNNN = UNITS OF SERVICE ASSOCIATED WITH ICD-10 DRUG CODE</t>
  </si>
  <si>
    <r>
      <rPr>
        <b/>
        <sz val="12"/>
        <rFont val="Calibri"/>
        <family val="2"/>
        <scheme val="minor"/>
      </rPr>
      <t xml:space="preserve">Current Edits
Error: </t>
    </r>
    <r>
      <rPr>
        <sz val="12"/>
        <rFont val="Calibri"/>
        <family val="2"/>
        <scheme val="minor"/>
      </rPr>
      <t xml:space="preserve">If value is invalid (alpha or special characters other than a decimal)
</t>
    </r>
    <r>
      <rPr>
        <b/>
        <sz val="12"/>
        <rFont val="Calibri"/>
        <family val="2"/>
        <scheme val="minor"/>
      </rPr>
      <t xml:space="preserve">Cross Edit Error: </t>
    </r>
    <r>
      <rPr>
        <sz val="12"/>
        <rFont val="Calibri"/>
        <family val="2"/>
        <scheme val="minor"/>
      </rPr>
      <t xml:space="preserve">If value of Total Charge is not within $10 of sum of individual revenue lines
</t>
    </r>
    <r>
      <rPr>
        <b/>
        <sz val="12"/>
        <rFont val="Calibri"/>
        <family val="2"/>
        <scheme val="minor"/>
      </rPr>
      <t xml:space="preserve">Fatal Error: </t>
    </r>
    <r>
      <rPr>
        <sz val="12"/>
        <rFont val="Calibri"/>
        <family val="2"/>
        <scheme val="minor"/>
      </rPr>
      <t>If value &lt; 0 (negative charges)</t>
    </r>
    <r>
      <rPr>
        <b/>
        <sz val="12"/>
        <rFont val="Calibri"/>
        <family val="2"/>
        <scheme val="minor"/>
      </rPr>
      <t xml:space="preserve">
Cross Edit Error: </t>
    </r>
    <r>
      <rPr>
        <sz val="12"/>
        <rFont val="Calibri"/>
        <family val="2"/>
        <scheme val="minor"/>
      </rPr>
      <t xml:space="preserve">If value is missing and associated Revenue Code, Rate Center Code and Units of Service are not blank.
</t>
    </r>
    <r>
      <rPr>
        <b/>
        <sz val="12"/>
        <color theme="4" tint="-0.249977111117893"/>
        <rFont val="Calibri"/>
        <family val="2"/>
        <scheme val="minor"/>
      </rPr>
      <t xml:space="preserve">
</t>
    </r>
    <r>
      <rPr>
        <b/>
        <sz val="12"/>
        <color rgb="FFFF0000"/>
        <rFont val="Calibri"/>
        <family val="2"/>
        <scheme val="minor"/>
      </rPr>
      <t>(New Edit)</t>
    </r>
    <r>
      <rPr>
        <sz val="12"/>
        <color rgb="FFFF0000"/>
        <rFont val="Calibri"/>
        <family val="2"/>
        <scheme val="minor"/>
      </rPr>
      <t xml:space="preserve">
</t>
    </r>
    <r>
      <rPr>
        <b/>
        <sz val="12"/>
        <color rgb="FFFF0000"/>
        <rFont val="Calibri"/>
        <family val="2"/>
        <scheme val="minor"/>
      </rPr>
      <t>Warning:</t>
    </r>
    <r>
      <rPr>
        <sz val="12"/>
        <color rgb="FFFF0000"/>
        <rFont val="Calibri"/>
        <family val="2"/>
        <scheme val="minor"/>
      </rPr>
      <t xml:space="preserve"> If total charges is outside the range between the High and Low threshold 
Notes:
Thresholds are computed by APR DRG using the box and whisker method
First quartile or 25th percentile is the median of the lower half of the dataset
Third quartile or 75th percentile is the median of the upper half of the dataset
Interquartile range (IQR) is the difference between the first and third quartile
Two thresholds:
High threshold – third quartile plus 1.5 times IQR
Low threshold – first quartile minus 1.5 times IQR
Data outside the range between the High and Low threshold are outliers
</t>
    </r>
    <r>
      <rPr>
        <b/>
        <sz val="12"/>
        <color rgb="FFFF0000"/>
        <rFont val="Calibri"/>
        <family val="2"/>
        <scheme val="minor"/>
      </rPr>
      <t xml:space="preserve">
(EDITS TO BE REMOVED)</t>
    </r>
    <r>
      <rPr>
        <sz val="12"/>
        <color rgb="FFFF0000"/>
        <rFont val="Calibri"/>
        <family val="2"/>
        <scheme val="minor"/>
      </rPr>
      <t xml:space="preserve">
Warning: If value &gt; 100,000
Warning: If value &lt; 200
Warning: If charge per day &lt; $500 when calculated LOS &gt; 100
</t>
    </r>
    <r>
      <rPr>
        <sz val="12"/>
        <color theme="4" tint="-0.249977111117893"/>
        <rFont val="Calibri"/>
        <family val="2"/>
        <scheme val="minor"/>
      </rPr>
      <t xml:space="preserve">
</t>
    </r>
  </si>
  <si>
    <r>
      <t xml:space="preserve">Edit Status:
New Edit - In Production </t>
    </r>
    <r>
      <rPr>
        <b/>
        <sz val="16"/>
        <color rgb="FFFF0000"/>
        <rFont val="Calibri"/>
        <family val="2"/>
        <scheme val="minor"/>
      </rPr>
      <t>this FY,</t>
    </r>
    <r>
      <rPr>
        <b/>
        <sz val="16"/>
        <color theme="1"/>
        <rFont val="Calibri"/>
        <family val="2"/>
        <scheme val="minor"/>
      </rPr>
      <t xml:space="preserve"> Existing Edit or N/A</t>
    </r>
  </si>
  <si>
    <t>Edit Check Level (Warning/Error/Fatal Error/Cross Edit Error)</t>
  </si>
  <si>
    <t>FY 2022 MARYLAND HOSPITAL INPATIENT DATA SUBMISSION ELEMENTS AND FORMATS</t>
  </si>
  <si>
    <t>HSCRC Variable Name</t>
  </si>
  <si>
    <r>
      <rPr>
        <strike/>
        <sz val="12"/>
        <color rgb="FFFF0000"/>
        <rFont val="Calibri"/>
        <family val="2"/>
        <scheme val="minor"/>
      </rPr>
      <t>Patient County of Residence,</t>
    </r>
    <r>
      <rPr>
        <b/>
        <sz val="12"/>
        <rFont val="Calibri"/>
        <family val="2"/>
        <scheme val="minor"/>
      </rPr>
      <t xml:space="preserve"> </t>
    </r>
    <r>
      <rPr>
        <sz val="12"/>
        <rFont val="Calibri"/>
        <family val="2"/>
        <scheme val="minor"/>
      </rPr>
      <t>Total IP Charges</t>
    </r>
  </si>
  <si>
    <t xml:space="preserve">The data can be compressed if necessary into .zip files that are compatible /readable natively by the MS Window Operating Systems (Windows 10).  No special programs shall be necessary to decompress the data files.  </t>
  </si>
  <si>
    <t>Delivery method shall be in electronic format, pushed to the processing vendor via the repository vendor's Repository Data Submissions (RDS) server across an approved private point-to-point data circuit.  RDS includes a web-based front-end portal that is encrypted with an SSL certificate that adds additional security of the data in transit.  Hospital users using this portal are recommended to use Internet browsers capable of using 256-bit AES encryption.  In addition, hospital users can take advantage of the new transit methods, such as secure mapped drives and SFTP, to automating the submission process.</t>
  </si>
  <si>
    <r>
      <rPr>
        <b/>
        <sz val="12"/>
        <rFont val="Calibri"/>
        <family val="2"/>
        <scheme val="minor"/>
      </rPr>
      <t>Error:</t>
    </r>
    <r>
      <rPr>
        <sz val="12"/>
        <rFont val="Calibri"/>
        <family val="2"/>
        <scheme val="minor"/>
      </rPr>
      <t xml:space="preserve"> If value is missing or invalid (alpha, special characters)
</t>
    </r>
    <r>
      <rPr>
        <b/>
        <sz val="12"/>
        <rFont val="Calibri"/>
        <family val="2"/>
        <scheme val="minor"/>
      </rPr>
      <t>Warning:</t>
    </r>
    <r>
      <rPr>
        <sz val="12"/>
        <rFont val="Calibri"/>
        <family val="2"/>
        <scheme val="minor"/>
      </rPr>
      <t xml:space="preserve"> If value is not in Zip Code List
</t>
    </r>
    <r>
      <rPr>
        <b/>
        <sz val="12"/>
        <rFont val="Calibri"/>
        <family val="2"/>
        <scheme val="minor"/>
      </rPr>
      <t>Fatal Error:</t>
    </r>
    <r>
      <rPr>
        <sz val="12"/>
        <rFont val="Calibri"/>
        <family val="2"/>
        <scheme val="minor"/>
      </rPr>
      <t xml:space="preserve"> If value is missing
</t>
    </r>
    <r>
      <rPr>
        <b/>
        <sz val="12"/>
        <rFont val="Calibri"/>
        <family val="2"/>
        <scheme val="minor"/>
      </rPr>
      <t>Cross Edit Error:</t>
    </r>
    <r>
      <rPr>
        <sz val="12"/>
        <rFont val="Calibri"/>
        <family val="2"/>
        <scheme val="minor"/>
      </rPr>
      <t xml:space="preserve"> If Total Charges for Unknown Zip records &gt; .5% of Total OP Hospital Charge</t>
    </r>
    <r>
      <rPr>
        <sz val="12"/>
        <color rgb="FFFF0000"/>
        <rFont val="Calibri"/>
        <family val="2"/>
        <scheme val="minor"/>
      </rPr>
      <t xml:space="preserve">s
</t>
    </r>
    <r>
      <rPr>
        <b/>
        <sz val="12"/>
        <color rgb="FFFF0000"/>
        <rFont val="Calibri"/>
        <family val="2"/>
        <scheme val="minor"/>
      </rPr>
      <t>(EDIT TO BE REMOVED)</t>
    </r>
    <r>
      <rPr>
        <sz val="12"/>
        <color rgb="FFFF0000"/>
        <rFont val="Calibri"/>
        <family val="2"/>
        <scheme val="minor"/>
      </rPr>
      <t xml:space="preserve">
Cross Edit Error: If Zip Code not in reported County</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</si>
  <si>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Error:</t>
    </r>
    <r>
      <rPr>
        <sz val="12"/>
        <rFont val="Calibri"/>
        <family val="2"/>
        <scheme val="minor"/>
      </rPr>
      <t xml:space="preserve"> if value = 10 and Hospital does not have a HSCRC-approved Hospice contract for care</t>
    </r>
    <r>
      <rPr>
        <b/>
        <sz val="12"/>
        <rFont val="Calibri"/>
        <family val="2"/>
        <scheme val="minor"/>
      </rPr>
      <t xml:space="preserve">
</t>
    </r>
    <r>
      <rPr>
        <b/>
        <sz val="12"/>
        <color rgb="FFFF0000"/>
        <rFont val="Calibri"/>
        <family val="2"/>
        <scheme val="minor"/>
      </rPr>
      <t xml:space="preserve">(NEW EDIT)
Cross Edit Error: If Daily Service values is 09 (CHRONIC) and Hospital does not belong to the Chronic List
Cross Edit Error: </t>
    </r>
    <r>
      <rPr>
        <sz val="12"/>
        <color rgb="FFFF0000"/>
        <rFont val="Calibri"/>
        <family val="2"/>
        <scheme val="minor"/>
      </rPr>
      <t>If Daily Service values is 08 (REHAB) and Hospital does not belong to the Rehab List</t>
    </r>
    <r>
      <rPr>
        <b/>
        <sz val="12"/>
        <color rgb="FFFF0000"/>
        <rFont val="Calibri"/>
        <family val="2"/>
        <scheme val="minor"/>
      </rPr>
      <t xml:space="preserve">
</t>
    </r>
  </si>
  <si>
    <r>
      <rPr>
        <b/>
        <sz val="12"/>
        <rFont val="Calibri"/>
        <family val="2"/>
        <scheme val="minor"/>
      </rPr>
      <t>Warning:</t>
    </r>
    <r>
      <rPr>
        <sz val="12"/>
        <rFont val="Calibri"/>
        <family val="2"/>
        <scheme val="minor"/>
      </rPr>
      <t xml:space="preserve"> If value is missing or invalid (alpha or special characters) and Major Service is 08 = REHABILITATION or Type of Daily Hospital Service is 08 = REHAB
</t>
    </r>
  </si>
  <si>
    <r>
      <rPr>
        <b/>
        <sz val="12"/>
        <color theme="1"/>
        <rFont val="Calibri"/>
        <family val="2"/>
        <scheme val="minor"/>
      </rPr>
      <t>Fatal Error:</t>
    </r>
    <r>
      <rPr>
        <sz val="12"/>
        <color theme="1"/>
        <rFont val="Calibri"/>
        <family val="2"/>
        <scheme val="minor"/>
      </rPr>
      <t xml:space="preserve"> If value is missing </t>
    </r>
    <r>
      <rPr>
        <b/>
        <sz val="12"/>
        <color theme="1"/>
        <rFont val="Calibri"/>
        <family val="2"/>
        <scheme val="minor"/>
      </rPr>
      <t xml:space="preserve">
Fatal Cross Edit Error: </t>
    </r>
    <r>
      <rPr>
        <sz val="12"/>
        <color theme="1"/>
        <rFont val="Calibri"/>
        <family val="2"/>
        <scheme val="minor"/>
      </rPr>
      <t xml:space="preserve">If value = 02, 05, 43, 62, 63, or 65, then Provider Specific Discharge Destination must = appropriate provider id (see Prop Prov List v2 for valid ID numbers).  </t>
    </r>
    <r>
      <rPr>
        <b/>
        <sz val="12"/>
        <color theme="1"/>
        <rFont val="Calibri"/>
        <family val="2"/>
        <scheme val="minor"/>
      </rPr>
      <t xml:space="preserve">
Error:</t>
    </r>
    <r>
      <rPr>
        <sz val="12"/>
        <color theme="1"/>
        <rFont val="Calibri"/>
        <family val="2"/>
        <scheme val="minor"/>
      </rPr>
      <t xml:space="preserve"> If value is invalid (alpha or special characters)
</t>
    </r>
    <r>
      <rPr>
        <b/>
        <sz val="12"/>
        <rFont val="Calibri"/>
        <family val="2"/>
        <scheme val="minor"/>
      </rPr>
      <t>Error:</t>
    </r>
    <r>
      <rPr>
        <sz val="12"/>
        <rFont val="Calibri"/>
        <family val="2"/>
        <scheme val="minor"/>
      </rPr>
      <t xml:space="preserve"> If value = 99 (replaces warning)
</t>
    </r>
    <r>
      <rPr>
        <b/>
        <sz val="12"/>
        <rFont val="Calibri"/>
        <family val="2"/>
        <scheme val="minor"/>
      </rPr>
      <t xml:space="preserve">Cross Edit Error: </t>
    </r>
    <r>
      <rPr>
        <sz val="12"/>
        <rFont val="Calibri"/>
        <family val="2"/>
        <scheme val="minor"/>
      </rPr>
      <t xml:space="preserve">If Total Charges for Unknown Disposition records &gt; .5% of Total IP Hospital Charge
</t>
    </r>
  </si>
  <si>
    <r>
      <rPr>
        <b/>
        <sz val="12"/>
        <rFont val="Calibri"/>
        <family val="2"/>
        <scheme val="minor"/>
      </rPr>
      <t>Error</t>
    </r>
    <r>
      <rPr>
        <sz val="12"/>
        <rFont val="Calibri"/>
        <family val="2"/>
        <scheme val="minor"/>
      </rPr>
      <t xml:space="preserve">: If value is invalid (alpha or special characters)
</t>
    </r>
    <r>
      <rPr>
        <b/>
        <sz val="12"/>
        <color rgb="FFFF0000"/>
        <rFont val="Calibri"/>
        <family val="2"/>
        <scheme val="minor"/>
      </rPr>
      <t>(NEW EDITS)</t>
    </r>
    <r>
      <rPr>
        <sz val="12"/>
        <rFont val="Calibri"/>
        <family val="2"/>
        <scheme val="minor"/>
      </rPr>
      <t xml:space="preserve">
</t>
    </r>
    <r>
      <rPr>
        <b/>
        <sz val="12"/>
        <color rgb="FFFF0000"/>
        <rFont val="Calibri"/>
        <family val="2"/>
        <scheme val="minor"/>
      </rPr>
      <t>Cross Edit Fatal Error</t>
    </r>
    <r>
      <rPr>
        <sz val="12"/>
        <color rgb="FFFF0000"/>
        <rFont val="Calibri"/>
        <family val="2"/>
        <scheme val="minor"/>
      </rPr>
      <t xml:space="preserve">: If value = 02, 05, 43, 62, 63, or 65, then Provider Specific Discharge Destination must = appropriate provider id (see Prop Prov List v2 for valid ID numbers). </t>
    </r>
    <r>
      <rPr>
        <b/>
        <i/>
        <sz val="12"/>
        <color rgb="FFFF0000"/>
        <rFont val="Calibri"/>
        <family val="2"/>
        <scheme val="minor"/>
      </rPr>
      <t xml:space="preserve"> </t>
    </r>
    <r>
      <rPr>
        <sz val="12"/>
        <color rgb="FFFF0000"/>
        <rFont val="Calibri"/>
        <family val="2"/>
        <scheme val="minor"/>
      </rPr>
      <t xml:space="preserve">
</t>
    </r>
  </si>
  <si>
    <t>Exisiting Edit</t>
  </si>
  <si>
    <r>
      <rPr>
        <b/>
        <sz val="12"/>
        <rFont val="Calibri"/>
        <family val="2"/>
        <scheme val="minor"/>
      </rPr>
      <t xml:space="preserve">Error: </t>
    </r>
    <r>
      <rPr>
        <sz val="12"/>
        <rFont val="Calibri"/>
        <family val="2"/>
        <scheme val="minor"/>
      </rPr>
      <t xml:space="preserve">If value is invalid (alpha or special characters other than a decimal)
</t>
    </r>
    <r>
      <rPr>
        <b/>
        <sz val="12"/>
        <rFont val="Calibri"/>
        <family val="2"/>
        <scheme val="minor"/>
      </rPr>
      <t xml:space="preserve">Cross Edit Error: </t>
    </r>
    <r>
      <rPr>
        <sz val="12"/>
        <rFont val="Calibri"/>
        <family val="2"/>
        <scheme val="minor"/>
      </rPr>
      <t xml:space="preserve">If value of Total Charge is not within $10 of sum of individual revenue lines
</t>
    </r>
    <r>
      <rPr>
        <b/>
        <sz val="12"/>
        <rFont val="Calibri"/>
        <family val="2"/>
        <scheme val="minor"/>
      </rPr>
      <t xml:space="preserve">Fatal Error: </t>
    </r>
    <r>
      <rPr>
        <sz val="12"/>
        <rFont val="Calibri"/>
        <family val="2"/>
        <scheme val="minor"/>
      </rPr>
      <t>If value &lt; 0 (negative charges)</t>
    </r>
    <r>
      <rPr>
        <b/>
        <sz val="12"/>
        <rFont val="Calibri"/>
        <family val="2"/>
        <scheme val="minor"/>
      </rPr>
      <t xml:space="preserve">
Cross Edit Error: </t>
    </r>
    <r>
      <rPr>
        <sz val="12"/>
        <rFont val="Calibri"/>
        <family val="2"/>
        <scheme val="minor"/>
      </rPr>
      <t xml:space="preserve">If value is missing and associated Revenue Code, Rate Center Code and Units of Service are not blank.
</t>
    </r>
    <r>
      <rPr>
        <sz val="12"/>
        <color theme="4" tint="-0.249977111117893"/>
        <rFont val="Calibri"/>
        <family val="2"/>
        <scheme val="minor"/>
      </rPr>
      <t xml:space="preserve">
</t>
    </r>
    <r>
      <rPr>
        <b/>
        <sz val="12"/>
        <color rgb="FFFF0000"/>
        <rFont val="Calibri"/>
        <family val="2"/>
        <scheme val="minor"/>
      </rPr>
      <t>(New Edit)</t>
    </r>
    <r>
      <rPr>
        <sz val="12"/>
        <color rgb="FFFF0000"/>
        <rFont val="Calibri"/>
        <family val="2"/>
        <scheme val="minor"/>
      </rPr>
      <t xml:space="preserve">
</t>
    </r>
    <r>
      <rPr>
        <b/>
        <sz val="12"/>
        <color rgb="FFFF0000"/>
        <rFont val="Calibri"/>
        <family val="2"/>
        <scheme val="minor"/>
      </rPr>
      <t>Warning:</t>
    </r>
    <r>
      <rPr>
        <sz val="12"/>
        <color rgb="FFFF0000"/>
        <rFont val="Calibri"/>
        <family val="2"/>
        <scheme val="minor"/>
      </rPr>
      <t xml:space="preserve"> If total charges is outside the range between the High and Low threshold 
</t>
    </r>
    <r>
      <rPr>
        <i/>
        <sz val="12"/>
        <color rgb="FF7030A0"/>
        <rFont val="Calibri"/>
        <family val="2"/>
        <scheme val="minor"/>
      </rPr>
      <t>Notes:
Thresholds are computed by APR DRG using the box and whisker method
                    •	First quartile or 25th percentile is the median of the lower half of the dataset
                    •	Third quartile or 75th percentile is the median of the upper half of the dataset
                    •	Interquartile range (IQR) is the difference between the first and third quartile
                    •	Two thresholds:
	       -  High threshold – third quartile plus 1.5 times IQR
	       -  Low threshold – first quartile minus 1.5 times IQR
	       -  Data outside the range between the High and Low threshold are outliers</t>
    </r>
    <r>
      <rPr>
        <sz val="12"/>
        <color rgb="FFFF0000"/>
        <rFont val="Calibri"/>
        <family val="2"/>
        <scheme val="minor"/>
      </rPr>
      <t xml:space="preserve">
</t>
    </r>
    <r>
      <rPr>
        <b/>
        <sz val="12"/>
        <color rgb="FFFF0000"/>
        <rFont val="Calibri"/>
        <family val="2"/>
        <scheme val="minor"/>
      </rPr>
      <t xml:space="preserve">
(EDITS TO BE REMOVED)</t>
    </r>
    <r>
      <rPr>
        <sz val="12"/>
        <color rgb="FFFF0000"/>
        <rFont val="Calibri"/>
        <family val="2"/>
        <scheme val="minor"/>
      </rPr>
      <t xml:space="preserve">
</t>
    </r>
    <r>
      <rPr>
        <b/>
        <sz val="12"/>
        <color rgb="FFFF0000"/>
        <rFont val="Calibri"/>
        <family val="2"/>
        <scheme val="minor"/>
      </rPr>
      <t xml:space="preserve">Warning: </t>
    </r>
    <r>
      <rPr>
        <sz val="12"/>
        <color rgb="FFFF0000"/>
        <rFont val="Calibri"/>
        <family val="2"/>
        <scheme val="minor"/>
      </rPr>
      <t xml:space="preserve">If value &gt; 100,000
</t>
    </r>
    <r>
      <rPr>
        <b/>
        <sz val="12"/>
        <color rgb="FFFF0000"/>
        <rFont val="Calibri"/>
        <family val="2"/>
        <scheme val="minor"/>
      </rPr>
      <t>Warning:</t>
    </r>
    <r>
      <rPr>
        <sz val="12"/>
        <color rgb="FFFF0000"/>
        <rFont val="Calibri"/>
        <family val="2"/>
        <scheme val="minor"/>
      </rPr>
      <t xml:space="preserve"> If value &lt; 200
</t>
    </r>
    <r>
      <rPr>
        <b/>
        <sz val="12"/>
        <color rgb="FFFF0000"/>
        <rFont val="Calibri"/>
        <family val="2"/>
        <scheme val="minor"/>
      </rPr>
      <t>Warning:</t>
    </r>
    <r>
      <rPr>
        <sz val="12"/>
        <color rgb="FFFF0000"/>
        <rFont val="Calibri"/>
        <family val="2"/>
        <scheme val="minor"/>
      </rPr>
      <t xml:space="preserve"> If charge per day &lt; $500 when calculated LOS &gt; 100
</t>
    </r>
    <r>
      <rPr>
        <sz val="12"/>
        <color theme="4" tint="-0.249977111117893"/>
        <rFont val="Calibri"/>
        <family val="2"/>
        <scheme val="minor"/>
      </rPr>
      <t xml:space="preserve">
</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</si>
  <si>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 xml:space="preserve">Cross Edit Error: </t>
    </r>
    <r>
      <rPr>
        <sz val="12"/>
        <rFont val="Calibri"/>
        <family val="2"/>
        <scheme val="minor"/>
      </rPr>
      <t xml:space="preserve">If value is missing and associated Revenue Code is reported
</t>
    </r>
    <r>
      <rPr>
        <b/>
        <sz val="12"/>
        <rFont val="Calibri"/>
        <family val="2"/>
        <scheme val="minor"/>
      </rPr>
      <t>Cross Edit Error:</t>
    </r>
    <r>
      <rPr>
        <sz val="12"/>
        <rFont val="Calibri"/>
        <family val="2"/>
        <scheme val="minor"/>
      </rPr>
      <t xml:space="preserve"> If value is not "00" when associated Revenue Code is = "0001"</t>
    </r>
  </si>
  <si>
    <r>
      <rPr>
        <b/>
        <sz val="12"/>
        <rFont val="Calibri"/>
        <family val="2"/>
        <scheme val="minor"/>
      </rPr>
      <t xml:space="preserve">Error: </t>
    </r>
    <r>
      <rPr>
        <sz val="12"/>
        <rFont val="Calibri"/>
        <family val="2"/>
        <scheme val="minor"/>
      </rPr>
      <t xml:space="preserve">If value is invalid (alpha or special characters)
</t>
    </r>
    <r>
      <rPr>
        <b/>
        <sz val="12"/>
        <rFont val="Calibri"/>
        <family val="2"/>
        <scheme val="minor"/>
      </rPr>
      <t xml:space="preserve">Cross Edit Error: </t>
    </r>
    <r>
      <rPr>
        <sz val="12"/>
        <rFont val="Calibri"/>
        <family val="2"/>
        <scheme val="minor"/>
      </rPr>
      <t xml:space="preserve">If value is not "000000" when associated Rate Center reported is = 55 (Organ Acquisition)
</t>
    </r>
    <r>
      <rPr>
        <b/>
        <sz val="12"/>
        <rFont val="Calibri"/>
        <family val="2"/>
        <scheme val="minor"/>
      </rPr>
      <t>Cross Edit Error</t>
    </r>
    <r>
      <rPr>
        <sz val="12"/>
        <rFont val="Calibri"/>
        <family val="2"/>
        <scheme val="minor"/>
      </rPr>
      <t xml:space="preserve">: If value is not "000000" when associated Rate Center reported is = 65 (Medical Surgical Supplies)
</t>
    </r>
    <r>
      <rPr>
        <b/>
        <sz val="12"/>
        <rFont val="Calibri"/>
        <family val="2"/>
        <scheme val="minor"/>
      </rPr>
      <t>Cross Edit Error:</t>
    </r>
    <r>
      <rPr>
        <sz val="12"/>
        <rFont val="Calibri"/>
        <family val="2"/>
        <scheme val="minor"/>
      </rPr>
      <t xml:space="preserve"> If value is not "000000" when associated Revenue Code is reported as "0001" (Total Charge)
</t>
    </r>
    <r>
      <rPr>
        <b/>
        <sz val="12"/>
        <rFont val="Calibri"/>
        <family val="2"/>
        <scheme val="minor"/>
      </rPr>
      <t>Cross Edit Error:</t>
    </r>
    <r>
      <rPr>
        <sz val="12"/>
        <rFont val="Calibri"/>
        <family val="2"/>
        <scheme val="minor"/>
      </rPr>
      <t xml:space="preserve"> If value is missing and associated Revenue Code, Rate Center Code and Charges are not blank
</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</si>
  <si>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Error:</t>
    </r>
    <r>
      <rPr>
        <sz val="12"/>
        <rFont val="Calibri"/>
        <family val="2"/>
        <scheme val="minor"/>
      </rPr>
      <t xml:space="preserve"> If value is missing and associated Revenue Code is reported
</t>
    </r>
    <r>
      <rPr>
        <b/>
        <sz val="12"/>
        <rFont val="Calibri"/>
        <family val="2"/>
        <scheme val="minor"/>
      </rPr>
      <t>Cross Edit Error:</t>
    </r>
    <r>
      <rPr>
        <sz val="12"/>
        <rFont val="Calibri"/>
        <family val="2"/>
        <scheme val="minor"/>
      </rPr>
      <t xml:space="preserve"> If value is not "00" when associated Revenue Code is = "0001"</t>
    </r>
  </si>
  <si>
    <r>
      <rPr>
        <b/>
        <sz val="12"/>
        <rFont val="Calibri"/>
        <family val="2"/>
        <scheme val="minor"/>
      </rPr>
      <t xml:space="preserve">Error: </t>
    </r>
    <r>
      <rPr>
        <sz val="12"/>
        <rFont val="Calibri"/>
        <family val="2"/>
        <scheme val="minor"/>
      </rPr>
      <t xml:space="preserve">If value is invalid (alpha or special characters)
</t>
    </r>
    <r>
      <rPr>
        <b/>
        <sz val="12"/>
        <rFont val="Calibri"/>
        <family val="2"/>
        <scheme val="minor"/>
      </rPr>
      <t xml:space="preserve">Cross Edit Error: </t>
    </r>
    <r>
      <rPr>
        <sz val="12"/>
        <rFont val="Calibri"/>
        <family val="2"/>
        <scheme val="minor"/>
      </rPr>
      <t xml:space="preserve">If value is not "000000" when associated Rate Center reported is = 55 (Organ Acquisition)
</t>
    </r>
    <r>
      <rPr>
        <b/>
        <sz val="12"/>
        <rFont val="Calibri"/>
        <family val="2"/>
        <scheme val="minor"/>
      </rPr>
      <t xml:space="preserve">Cross Edit Error: </t>
    </r>
    <r>
      <rPr>
        <sz val="12"/>
        <rFont val="Calibri"/>
        <family val="2"/>
        <scheme val="minor"/>
      </rPr>
      <t xml:space="preserve">If value is not "000000" when associated Rate Center reported is = 65 (Medical Surgical Supplies)
</t>
    </r>
    <r>
      <rPr>
        <b/>
        <sz val="12"/>
        <rFont val="Calibri"/>
        <family val="2"/>
        <scheme val="minor"/>
      </rPr>
      <t>Cross Edit Error:</t>
    </r>
    <r>
      <rPr>
        <sz val="12"/>
        <rFont val="Calibri"/>
        <family val="2"/>
        <scheme val="minor"/>
      </rPr>
      <t xml:space="preserve"> If value is not "000000" when associated Revenue Code is reported as "0001" (Total Charge)
</t>
    </r>
    <r>
      <rPr>
        <b/>
        <sz val="12"/>
        <rFont val="Calibri"/>
        <family val="2"/>
        <scheme val="minor"/>
      </rPr>
      <t xml:space="preserve">Cross Edit Error: </t>
    </r>
    <r>
      <rPr>
        <sz val="12"/>
        <rFont val="Calibri"/>
        <family val="2"/>
        <scheme val="minor"/>
      </rPr>
      <t xml:space="preserve">If value is missing and associated Revenue Code, Rate Center Code and Charges are not blank.
</t>
    </r>
  </si>
  <si>
    <r>
      <rPr>
        <b/>
        <sz val="12"/>
        <rFont val="Calibri"/>
        <family val="2"/>
        <scheme val="minor"/>
      </rPr>
      <t>Error:</t>
    </r>
    <r>
      <rPr>
        <sz val="12"/>
        <rFont val="Calibri"/>
        <family val="2"/>
        <scheme val="minor"/>
      </rPr>
      <t xml:space="preserve"> if value is invalid (alpha or special characters) or invalid format
</t>
    </r>
    <r>
      <rPr>
        <b/>
        <i/>
        <sz val="12"/>
        <color rgb="FF7030A0"/>
        <rFont val="Calibri"/>
        <family val="2"/>
        <scheme val="minor"/>
      </rPr>
      <t xml:space="preserve">Note: </t>
    </r>
    <r>
      <rPr>
        <i/>
        <sz val="12"/>
        <color rgb="FF7030A0"/>
        <rFont val="Calibri"/>
        <family val="2"/>
        <scheme val="minor"/>
      </rPr>
      <t>Records with Invalid dates will not be grouped</t>
    </r>
    <r>
      <rPr>
        <sz val="12"/>
        <rFont val="Calibri"/>
        <family val="2"/>
        <scheme val="minor"/>
      </rPr>
      <t xml:space="preserve">
</t>
    </r>
    <r>
      <rPr>
        <b/>
        <sz val="12"/>
        <rFont val="Calibri"/>
        <family val="2"/>
        <scheme val="minor"/>
      </rPr>
      <t xml:space="preserve">Error: </t>
    </r>
    <r>
      <rPr>
        <sz val="12"/>
        <rFont val="Calibri"/>
        <family val="2"/>
        <scheme val="minor"/>
      </rPr>
      <t>If calculated age =&gt; 125 years</t>
    </r>
    <r>
      <rPr>
        <b/>
        <sz val="12"/>
        <rFont val="Calibri"/>
        <family val="2"/>
        <scheme val="minor"/>
      </rPr>
      <t xml:space="preserve"> 
Error: </t>
    </r>
    <r>
      <rPr>
        <sz val="12"/>
        <rFont val="Calibri"/>
        <family val="2"/>
        <scheme val="minor"/>
      </rPr>
      <t xml:space="preserve">If value is missing
</t>
    </r>
    <r>
      <rPr>
        <b/>
        <sz val="12"/>
        <rFont val="Calibri"/>
        <family val="2"/>
        <scheme val="minor"/>
      </rPr>
      <t>Cross Edit Error:</t>
    </r>
    <r>
      <rPr>
        <sz val="12"/>
        <rFont val="Calibri"/>
        <family val="2"/>
        <scheme val="minor"/>
      </rPr>
      <t xml:space="preserve"> If calculated age based on DOB is &gt; 0 and Nature of Admission = 2
</t>
    </r>
    <r>
      <rPr>
        <b/>
        <sz val="12"/>
        <rFont val="Calibri"/>
        <family val="2"/>
        <scheme val="minor"/>
      </rPr>
      <t>Cross Edit Error:</t>
    </r>
    <r>
      <rPr>
        <sz val="12"/>
        <rFont val="Calibri"/>
        <family val="2"/>
        <scheme val="minor"/>
      </rPr>
      <t xml:space="preserve"> If value &gt; Admission Date </t>
    </r>
    <r>
      <rPr>
        <b/>
        <sz val="12"/>
        <rFont val="Calibri"/>
        <family val="2"/>
        <scheme val="minor"/>
      </rPr>
      <t xml:space="preserve">
</t>
    </r>
  </si>
  <si>
    <r>
      <rPr>
        <b/>
        <sz val="12"/>
        <rFont val="Calibri"/>
        <family val="2"/>
        <scheme val="minor"/>
      </rPr>
      <t xml:space="preserve">Fatal Error: </t>
    </r>
    <r>
      <rPr>
        <sz val="12"/>
        <rFont val="Calibri"/>
        <family val="2"/>
        <scheme val="minor"/>
      </rPr>
      <t xml:space="preserve">If value is missing
</t>
    </r>
    <r>
      <rPr>
        <b/>
        <sz val="12"/>
        <rFont val="Calibri"/>
        <family val="2"/>
        <scheme val="minor"/>
      </rPr>
      <t>Error:</t>
    </r>
    <r>
      <rPr>
        <sz val="12"/>
        <rFont val="Calibri"/>
        <family val="2"/>
        <scheme val="minor"/>
      </rPr>
      <t xml:space="preserve"> If value is invalid (alpha or special characters)
</t>
    </r>
    <r>
      <rPr>
        <b/>
        <sz val="12"/>
        <rFont val="Calibri"/>
        <family val="2"/>
        <scheme val="minor"/>
      </rPr>
      <t xml:space="preserve">Cross Edit Error : </t>
    </r>
    <r>
      <rPr>
        <sz val="12"/>
        <rFont val="Calibri"/>
        <family val="2"/>
        <scheme val="minor"/>
      </rPr>
      <t xml:space="preserve">If value = 04, then Provider Specific Admission Source must = appropriate provider id (see Prop Prov List v2 for valid ID numbers). 
</t>
    </r>
    <r>
      <rPr>
        <b/>
        <sz val="12"/>
        <rFont val="Calibri"/>
        <family val="2"/>
        <scheme val="minor"/>
      </rPr>
      <t>Warning:</t>
    </r>
    <r>
      <rPr>
        <sz val="12"/>
        <rFont val="Calibri"/>
        <family val="2"/>
        <scheme val="minor"/>
      </rPr>
      <t xml:space="preserve"> If value = 9
</t>
    </r>
  </si>
  <si>
    <r>
      <t xml:space="preserve">NOT APPLICABLE - DOES NOT REQUIRE HEALTH PLAN PAYER
</t>
    </r>
    <r>
      <rPr>
        <b/>
        <i/>
        <sz val="10"/>
        <color rgb="FF7030A0"/>
        <rFont val="Calibri"/>
        <family val="2"/>
        <scheme val="minor"/>
      </rPr>
      <t>Usage Note:</t>
    </r>
    <r>
      <rPr>
        <b/>
        <sz val="10"/>
        <color rgb="FF7030A0"/>
        <rFont val="Calibri"/>
        <family val="2"/>
        <scheme val="minor"/>
      </rPr>
      <t xml:space="preserve"> Report this code for Expected Payer Codes in (01, 02, 06 - 10, 18, and 77)</t>
    </r>
  </si>
  <si>
    <r>
      <t xml:space="preserve">GENERIC COMMERCIAL EMPLOYEE HEALTH PLANS 
</t>
    </r>
    <r>
      <rPr>
        <b/>
        <i/>
        <sz val="10"/>
        <color rgb="FF7030A0"/>
        <rFont val="Calibri"/>
        <family val="2"/>
        <scheme val="minor"/>
      </rPr>
      <t>Usage Note: Do not report Johns Hopkins, MedStar or University of MD Employee Health plans in this category. See codes below.</t>
    </r>
  </si>
  <si>
    <r>
      <rPr>
        <b/>
        <strike/>
        <sz val="12"/>
        <color rgb="FFFF0000"/>
        <rFont val="Calibri"/>
        <family val="2"/>
        <scheme val="minor"/>
      </rPr>
      <t xml:space="preserve">NB </t>
    </r>
    <r>
      <rPr>
        <b/>
        <sz val="12"/>
        <rFont val="Calibri"/>
        <family val="2"/>
        <scheme val="minor"/>
      </rPr>
      <t>NI</t>
    </r>
    <r>
      <rPr>
        <sz val="12"/>
        <color theme="1"/>
        <rFont val="Calibri"/>
        <family val="2"/>
        <scheme val="minor"/>
      </rPr>
      <t xml:space="preserve">= NEWBORN (PATIENT BORN AT THE HOSPITAL) INCLUDES BABIES BORN ANYWHERE IN THE HOSPITAL, INCLUDING THE ED.
</t>
    </r>
    <r>
      <rPr>
        <b/>
        <i/>
        <sz val="12"/>
        <color rgb="FF7030A0"/>
        <rFont val="Calibri"/>
        <family val="2"/>
        <scheme val="minor"/>
      </rPr>
      <t xml:space="preserve">Usage Note: </t>
    </r>
    <r>
      <rPr>
        <i/>
        <sz val="12"/>
        <color rgb="FF7030A0"/>
        <rFont val="Calibri"/>
        <family val="2"/>
        <scheme val="minor"/>
      </rPr>
      <t xml:space="preserve">NBI or NBO is used once in a lifetime. Nature of Admission must = 2 (Newborn). Excludes newborns transferred from another facility or readmitted. </t>
    </r>
  </si>
  <si>
    <t>61 = TO A HOSPITAL-BASED MEDICARE-APPROVED SWING BED (SAME HOSPITAL)</t>
  </si>
  <si>
    <t>English short name</t>
  </si>
  <si>
    <t>Alpha-2 code</t>
  </si>
  <si>
    <t>Alpha-3 code</t>
  </si>
  <si>
    <t>Numeric</t>
  </si>
  <si>
    <t>Andorra</t>
  </si>
  <si>
    <t>AD</t>
  </si>
  <si>
    <t>AND</t>
  </si>
  <si>
    <t>United Arab Emirates (the)</t>
  </si>
  <si>
    <t>AE</t>
  </si>
  <si>
    <t>ARE</t>
  </si>
  <si>
    <t>Afghanistan</t>
  </si>
  <si>
    <t>AF</t>
  </si>
  <si>
    <t>AFG</t>
  </si>
  <si>
    <t>Antigua and Barbuda</t>
  </si>
  <si>
    <t>AG</t>
  </si>
  <si>
    <t>ATG</t>
  </si>
  <si>
    <t>Anguilla</t>
  </si>
  <si>
    <t>AI</t>
  </si>
  <si>
    <t>AIA</t>
  </si>
  <si>
    <t>Albania</t>
  </si>
  <si>
    <t>AL</t>
  </si>
  <si>
    <t>ALB</t>
  </si>
  <si>
    <t>Armenia</t>
  </si>
  <si>
    <t>AM</t>
  </si>
  <si>
    <t>ARM</t>
  </si>
  <si>
    <t>Angola</t>
  </si>
  <si>
    <t>AO</t>
  </si>
  <si>
    <t>AGO</t>
  </si>
  <si>
    <t>Antarctica</t>
  </si>
  <si>
    <t>AQ</t>
  </si>
  <si>
    <t>ATA</t>
  </si>
  <si>
    <t>Argentina</t>
  </si>
  <si>
    <t>AR</t>
  </si>
  <si>
    <t>ARG</t>
  </si>
  <si>
    <t>American Samoa</t>
  </si>
  <si>
    <t>AS</t>
  </si>
  <si>
    <t>ASM</t>
  </si>
  <si>
    <t>Austria</t>
  </si>
  <si>
    <t>AT</t>
  </si>
  <si>
    <t>AUT</t>
  </si>
  <si>
    <t>Australia</t>
  </si>
  <si>
    <t>AU</t>
  </si>
  <si>
    <t>AUS</t>
  </si>
  <si>
    <t>Aruba</t>
  </si>
  <si>
    <t>AW</t>
  </si>
  <si>
    <t>ABW</t>
  </si>
  <si>
    <t>Åland Islands</t>
  </si>
  <si>
    <t>AX</t>
  </si>
  <si>
    <t>ALA</t>
  </si>
  <si>
    <t>Azerbaijan</t>
  </si>
  <si>
    <t>AZ</t>
  </si>
  <si>
    <t>AZE</t>
  </si>
  <si>
    <t>Bosnia and Herzegovina</t>
  </si>
  <si>
    <t>BA</t>
  </si>
  <si>
    <t>BIH</t>
  </si>
  <si>
    <t>Barbados</t>
  </si>
  <si>
    <t>BB</t>
  </si>
  <si>
    <t>BRB</t>
  </si>
  <si>
    <t>Bangladesh</t>
  </si>
  <si>
    <t>BD</t>
  </si>
  <si>
    <t>BGD</t>
  </si>
  <si>
    <t>Belgium</t>
  </si>
  <si>
    <t>BE</t>
  </si>
  <si>
    <t>BEL</t>
  </si>
  <si>
    <t>Burkina Faso</t>
  </si>
  <si>
    <t>BF</t>
  </si>
  <si>
    <t>BFA</t>
  </si>
  <si>
    <t>Bulgaria</t>
  </si>
  <si>
    <t>BG</t>
  </si>
  <si>
    <t>BGR</t>
  </si>
  <si>
    <t>Bahrain</t>
  </si>
  <si>
    <t>BH</t>
  </si>
  <si>
    <t>BHR</t>
  </si>
  <si>
    <t>Burundi</t>
  </si>
  <si>
    <t>BI</t>
  </si>
  <si>
    <t>BDI</t>
  </si>
  <si>
    <t>Benin</t>
  </si>
  <si>
    <t>BJ</t>
  </si>
  <si>
    <t>BEN</t>
  </si>
  <si>
    <t>Saint Barthélemy</t>
  </si>
  <si>
    <t>BL</t>
  </si>
  <si>
    <t>BLM</t>
  </si>
  <si>
    <t>Bermuda</t>
  </si>
  <si>
    <t>BM</t>
  </si>
  <si>
    <t>BMU</t>
  </si>
  <si>
    <t>Brunei Darussalam</t>
  </si>
  <si>
    <t>BN</t>
  </si>
  <si>
    <t>BRN</t>
  </si>
  <si>
    <t>Bolivia (Plurinational State of)</t>
  </si>
  <si>
    <t>BO</t>
  </si>
  <si>
    <t>BOL</t>
  </si>
  <si>
    <t>Bonaire, Sint Eustatius and Saba</t>
  </si>
  <si>
    <t>BQ</t>
  </si>
  <si>
    <t>BES</t>
  </si>
  <si>
    <t>Brazil</t>
  </si>
  <si>
    <t>BR</t>
  </si>
  <si>
    <t>BRA</t>
  </si>
  <si>
    <t>Bahamas (the)</t>
  </si>
  <si>
    <t>BS</t>
  </si>
  <si>
    <t>BHS</t>
  </si>
  <si>
    <t>Bhutan</t>
  </si>
  <si>
    <t>BT</t>
  </si>
  <si>
    <t>BTN</t>
  </si>
  <si>
    <t>Bouvet Island</t>
  </si>
  <si>
    <t>BV</t>
  </si>
  <si>
    <t>BVT</t>
  </si>
  <si>
    <t>Botswana</t>
  </si>
  <si>
    <t>BW</t>
  </si>
  <si>
    <t>BWA</t>
  </si>
  <si>
    <t>Belarus</t>
  </si>
  <si>
    <t>BY</t>
  </si>
  <si>
    <t>BLR</t>
  </si>
  <si>
    <t>Belize</t>
  </si>
  <si>
    <t>BZ</t>
  </si>
  <si>
    <t>BLZ</t>
  </si>
  <si>
    <t>Canada</t>
  </si>
  <si>
    <t>CA</t>
  </si>
  <si>
    <t>CAN</t>
  </si>
  <si>
    <t>Cocos (Keeling) Islands (the)</t>
  </si>
  <si>
    <t>CC</t>
  </si>
  <si>
    <t>CCK</t>
  </si>
  <si>
    <t>Congo (the Democratic Republic of the)</t>
  </si>
  <si>
    <t>CD</t>
  </si>
  <si>
    <t>COD</t>
  </si>
  <si>
    <t>Central African Republic (the)</t>
  </si>
  <si>
    <t>CF</t>
  </si>
  <si>
    <t>CAF</t>
  </si>
  <si>
    <t>Congo (the)</t>
  </si>
  <si>
    <t>CG</t>
  </si>
  <si>
    <t>COG</t>
  </si>
  <si>
    <t>Switzerland</t>
  </si>
  <si>
    <t>CH</t>
  </si>
  <si>
    <t>CHE</t>
  </si>
  <si>
    <t>Côte d'Ivoire</t>
  </si>
  <si>
    <t>CI</t>
  </si>
  <si>
    <t>CIV</t>
  </si>
  <si>
    <t>Cook Islands (the)</t>
  </si>
  <si>
    <t>CK</t>
  </si>
  <si>
    <t>COK</t>
  </si>
  <si>
    <t>Chile</t>
  </si>
  <si>
    <t>CHL</t>
  </si>
  <si>
    <t>Cameroon</t>
  </si>
  <si>
    <t>CM</t>
  </si>
  <si>
    <t>CMR</t>
  </si>
  <si>
    <t>China</t>
  </si>
  <si>
    <t>CN</t>
  </si>
  <si>
    <t>CHN</t>
  </si>
  <si>
    <t>Colombia</t>
  </si>
  <si>
    <t>CO</t>
  </si>
  <si>
    <t>COL</t>
  </si>
  <si>
    <t>Costa Rica</t>
  </si>
  <si>
    <t>CR</t>
  </si>
  <si>
    <t>CRI</t>
  </si>
  <si>
    <t>Cuba</t>
  </si>
  <si>
    <t>CU</t>
  </si>
  <si>
    <t>CUB</t>
  </si>
  <si>
    <t>Cabo Verde</t>
  </si>
  <si>
    <t>CV</t>
  </si>
  <si>
    <t>CPV</t>
  </si>
  <si>
    <t>Curaçao</t>
  </si>
  <si>
    <t>CW</t>
  </si>
  <si>
    <t>CUW</t>
  </si>
  <si>
    <t>Christmas Island</t>
  </si>
  <si>
    <t>CX</t>
  </si>
  <si>
    <t>CXR</t>
  </si>
  <si>
    <t>Cyprus</t>
  </si>
  <si>
    <t>CY</t>
  </si>
  <si>
    <t>CYP</t>
  </si>
  <si>
    <t>Czechia</t>
  </si>
  <si>
    <t>CZ</t>
  </si>
  <si>
    <t>CZE</t>
  </si>
  <si>
    <t>Germany</t>
  </si>
  <si>
    <t>DE</t>
  </si>
  <si>
    <t>DEU</t>
  </si>
  <si>
    <t>Djibouti</t>
  </si>
  <si>
    <t>DJ</t>
  </si>
  <si>
    <t>DJI</t>
  </si>
  <si>
    <t>Denmark</t>
  </si>
  <si>
    <t>DK</t>
  </si>
  <si>
    <t>DNK</t>
  </si>
  <si>
    <t>Dominica</t>
  </si>
  <si>
    <t>DM</t>
  </si>
  <si>
    <t>DMA</t>
  </si>
  <si>
    <t>Dominican Republic (the)</t>
  </si>
  <si>
    <t>DO</t>
  </si>
  <si>
    <t>DOM</t>
  </si>
  <si>
    <t>Algeria</t>
  </si>
  <si>
    <t>DZ</t>
  </si>
  <si>
    <t>DZA</t>
  </si>
  <si>
    <t>Ecuador</t>
  </si>
  <si>
    <t>EC</t>
  </si>
  <si>
    <t>ECU</t>
  </si>
  <si>
    <t>Estonia</t>
  </si>
  <si>
    <t>EE</t>
  </si>
  <si>
    <t>EST</t>
  </si>
  <si>
    <t>Egypt</t>
  </si>
  <si>
    <t>EG</t>
  </si>
  <si>
    <t>EGY</t>
  </si>
  <si>
    <t>Western Sahara*</t>
  </si>
  <si>
    <t>EH</t>
  </si>
  <si>
    <t>ESH</t>
  </si>
  <si>
    <t>Eritrea</t>
  </si>
  <si>
    <t>ER</t>
  </si>
  <si>
    <t>ERI</t>
  </si>
  <si>
    <t>Spain</t>
  </si>
  <si>
    <t>ES</t>
  </si>
  <si>
    <t>ESP</t>
  </si>
  <si>
    <t>Ethiopia</t>
  </si>
  <si>
    <t>ET</t>
  </si>
  <si>
    <t>Finland</t>
  </si>
  <si>
    <t>FI</t>
  </si>
  <si>
    <t>FIN</t>
  </si>
  <si>
    <t>Fiji</t>
  </si>
  <si>
    <t>FJ</t>
  </si>
  <si>
    <t>FJI</t>
  </si>
  <si>
    <t>Falkland Islands (the) [Malvinas]</t>
  </si>
  <si>
    <t>FK</t>
  </si>
  <si>
    <t>FLK</t>
  </si>
  <si>
    <t>Micronesia (Federated States of)</t>
  </si>
  <si>
    <t>FM</t>
  </si>
  <si>
    <t>FSM</t>
  </si>
  <si>
    <t>Faroe Islands (the)</t>
  </si>
  <si>
    <t>FO</t>
  </si>
  <si>
    <t>FRO</t>
  </si>
  <si>
    <t>France</t>
  </si>
  <si>
    <t>FR</t>
  </si>
  <si>
    <t>FRA</t>
  </si>
  <si>
    <t>Gabon</t>
  </si>
  <si>
    <t>GA</t>
  </si>
  <si>
    <t>GAB</t>
  </si>
  <si>
    <t>United Kingdom of Great Britain and Northern Ireland (the)</t>
  </si>
  <si>
    <t>GB</t>
  </si>
  <si>
    <t>GBR</t>
  </si>
  <si>
    <t>Grenada</t>
  </si>
  <si>
    <t>GD</t>
  </si>
  <si>
    <t>GRD</t>
  </si>
  <si>
    <t>Georgia</t>
  </si>
  <si>
    <t>GE</t>
  </si>
  <si>
    <t>GEO</t>
  </si>
  <si>
    <t>French Guiana</t>
  </si>
  <si>
    <t>GF</t>
  </si>
  <si>
    <t>GUF</t>
  </si>
  <si>
    <t>Guernsey</t>
  </si>
  <si>
    <t>GG</t>
  </si>
  <si>
    <t>GGY</t>
  </si>
  <si>
    <t>Ghana</t>
  </si>
  <si>
    <t>GH</t>
  </si>
  <si>
    <t>GHA</t>
  </si>
  <si>
    <t>Gibraltar</t>
  </si>
  <si>
    <t>GI</t>
  </si>
  <si>
    <t>GIB</t>
  </si>
  <si>
    <t>Greenland</t>
  </si>
  <si>
    <t>GL</t>
  </si>
  <si>
    <t>GRL</t>
  </si>
  <si>
    <t>Gambia (the)</t>
  </si>
  <si>
    <t>GM</t>
  </si>
  <si>
    <t>GMB</t>
  </si>
  <si>
    <t>Guinea</t>
  </si>
  <si>
    <t>GN</t>
  </si>
  <si>
    <t>GIN</t>
  </si>
  <si>
    <t>Guadeloupe</t>
  </si>
  <si>
    <t>GP</t>
  </si>
  <si>
    <t>GLP</t>
  </si>
  <si>
    <t>Equatorial Guinea</t>
  </si>
  <si>
    <t>GQ</t>
  </si>
  <si>
    <t>GNQ</t>
  </si>
  <si>
    <t>Greece</t>
  </si>
  <si>
    <t>GR</t>
  </si>
  <si>
    <t>GRC</t>
  </si>
  <si>
    <t>South Georgia and the South Sandwich Islands</t>
  </si>
  <si>
    <t>GS</t>
  </si>
  <si>
    <t>SGS</t>
  </si>
  <si>
    <t>Guatemala</t>
  </si>
  <si>
    <t>GT</t>
  </si>
  <si>
    <t>GTM</t>
  </si>
  <si>
    <t>Guam</t>
  </si>
  <si>
    <t>GU</t>
  </si>
  <si>
    <t>GUM</t>
  </si>
  <si>
    <t>Guinea-Bissau</t>
  </si>
  <si>
    <t>GW</t>
  </si>
  <si>
    <t>GNB</t>
  </si>
  <si>
    <t>Guyana</t>
  </si>
  <si>
    <t>GY</t>
  </si>
  <si>
    <t>GUY</t>
  </si>
  <si>
    <t>Hong Kong</t>
  </si>
  <si>
    <t>HK</t>
  </si>
  <si>
    <t>HKG</t>
  </si>
  <si>
    <t>Heard Island and McDonald Islands</t>
  </si>
  <si>
    <t>HM</t>
  </si>
  <si>
    <t>HMD</t>
  </si>
  <si>
    <t>Honduras</t>
  </si>
  <si>
    <t>HN</t>
  </si>
  <si>
    <t>HND</t>
  </si>
  <si>
    <t>Croatia</t>
  </si>
  <si>
    <t>HR</t>
  </si>
  <si>
    <t>HRV</t>
  </si>
  <si>
    <t>Haiti</t>
  </si>
  <si>
    <t>HT</t>
  </si>
  <si>
    <t>HTI</t>
  </si>
  <si>
    <t>Hungary</t>
  </si>
  <si>
    <t>HU</t>
  </si>
  <si>
    <t>HUN</t>
  </si>
  <si>
    <t>Indonesia</t>
  </si>
  <si>
    <t>ID</t>
  </si>
  <si>
    <t>IDN</t>
  </si>
  <si>
    <t>Ireland</t>
  </si>
  <si>
    <t>IE</t>
  </si>
  <si>
    <t>IRL</t>
  </si>
  <si>
    <t>Israel</t>
  </si>
  <si>
    <t>IL</t>
  </si>
  <si>
    <t>ISR</t>
  </si>
  <si>
    <t>Isle of Man</t>
  </si>
  <si>
    <t>IM</t>
  </si>
  <si>
    <t>IMN</t>
  </si>
  <si>
    <t>India</t>
  </si>
  <si>
    <t>IN</t>
  </si>
  <si>
    <t>IND</t>
  </si>
  <si>
    <t>British Indian Ocean Territory (the)</t>
  </si>
  <si>
    <t>IO</t>
  </si>
  <si>
    <t>IOT</t>
  </si>
  <si>
    <t>Iraq</t>
  </si>
  <si>
    <t>IQ</t>
  </si>
  <si>
    <t>IRQ</t>
  </si>
  <si>
    <t>Iran (Islamic Republic of)</t>
  </si>
  <si>
    <t>IR</t>
  </si>
  <si>
    <t>IRN</t>
  </si>
  <si>
    <t>Iceland</t>
  </si>
  <si>
    <t>IS</t>
  </si>
  <si>
    <t>ISL</t>
  </si>
  <si>
    <t>Italy</t>
  </si>
  <si>
    <t>IT</t>
  </si>
  <si>
    <t>ITA</t>
  </si>
  <si>
    <t>Jersey</t>
  </si>
  <si>
    <t>JE</t>
  </si>
  <si>
    <t>JEY</t>
  </si>
  <si>
    <t>Jamaica</t>
  </si>
  <si>
    <t>JM</t>
  </si>
  <si>
    <t>JAM</t>
  </si>
  <si>
    <t>Jordan</t>
  </si>
  <si>
    <t>JO</t>
  </si>
  <si>
    <t>JOR</t>
  </si>
  <si>
    <t>Japan</t>
  </si>
  <si>
    <t>JP</t>
  </si>
  <si>
    <t>JPN</t>
  </si>
  <si>
    <t>Kenya</t>
  </si>
  <si>
    <t>KE</t>
  </si>
  <si>
    <t>KEN</t>
  </si>
  <si>
    <t>Kyrgyzstan</t>
  </si>
  <si>
    <t>KG</t>
  </si>
  <si>
    <t>KGZ</t>
  </si>
  <si>
    <t>Cambodia</t>
  </si>
  <si>
    <t>KH</t>
  </si>
  <si>
    <t>KHM</t>
  </si>
  <si>
    <t>Kiribati</t>
  </si>
  <si>
    <t>KI</t>
  </si>
  <si>
    <t>KIR</t>
  </si>
  <si>
    <t>Comoros (the)</t>
  </si>
  <si>
    <t>KM</t>
  </si>
  <si>
    <t>COM</t>
  </si>
  <si>
    <t>Saint Kitts and Nevis</t>
  </si>
  <si>
    <t>KN</t>
  </si>
  <si>
    <t>KNA</t>
  </si>
  <si>
    <t>Korea (the Democratic People's Republic of)</t>
  </si>
  <si>
    <t>KP</t>
  </si>
  <si>
    <t>PRK</t>
  </si>
  <si>
    <t>Korea (the Republic of)</t>
  </si>
  <si>
    <t>KR</t>
  </si>
  <si>
    <t>KOR</t>
  </si>
  <si>
    <t>Kuwait</t>
  </si>
  <si>
    <t>KW</t>
  </si>
  <si>
    <t>KWT</t>
  </si>
  <si>
    <t>Cayman Islands (the)</t>
  </si>
  <si>
    <t>KY</t>
  </si>
  <si>
    <t>CYM</t>
  </si>
  <si>
    <t>Kazakhstan</t>
  </si>
  <si>
    <t>KZ</t>
  </si>
  <si>
    <t>KAZ</t>
  </si>
  <si>
    <t>Lao People's Democratic Republic (the)</t>
  </si>
  <si>
    <t>LA</t>
  </si>
  <si>
    <t>LAO</t>
  </si>
  <si>
    <t>Lebanon</t>
  </si>
  <si>
    <t>LB</t>
  </si>
  <si>
    <t>LBN</t>
  </si>
  <si>
    <t>Saint Lucia</t>
  </si>
  <si>
    <t>LC</t>
  </si>
  <si>
    <t>LCA</t>
  </si>
  <si>
    <t>Liechtenstein</t>
  </si>
  <si>
    <t>LI</t>
  </si>
  <si>
    <t>LIE</t>
  </si>
  <si>
    <t>Sri Lanka</t>
  </si>
  <si>
    <t>LK</t>
  </si>
  <si>
    <t>LKA</t>
  </si>
  <si>
    <t>Liberia</t>
  </si>
  <si>
    <t>LR</t>
  </si>
  <si>
    <t>LBR</t>
  </si>
  <si>
    <t>Lesotho</t>
  </si>
  <si>
    <t>LS</t>
  </si>
  <si>
    <t>LSO</t>
  </si>
  <si>
    <t>Lithuania</t>
  </si>
  <si>
    <t>LT</t>
  </si>
  <si>
    <t>LTU</t>
  </si>
  <si>
    <t>Luxembourg</t>
  </si>
  <si>
    <t>LU</t>
  </si>
  <si>
    <t>LUX</t>
  </si>
  <si>
    <t>Latvia</t>
  </si>
  <si>
    <t>LV</t>
  </si>
  <si>
    <t>LVA</t>
  </si>
  <si>
    <t>Libya</t>
  </si>
  <si>
    <t>LY</t>
  </si>
  <si>
    <t>LBY</t>
  </si>
  <si>
    <t>Morocco</t>
  </si>
  <si>
    <t>MA</t>
  </si>
  <si>
    <t>MAR</t>
  </si>
  <si>
    <t>Monaco</t>
  </si>
  <si>
    <t>MC</t>
  </si>
  <si>
    <t>MCO</t>
  </si>
  <si>
    <t>Moldova (the Republic of)</t>
  </si>
  <si>
    <t>MD</t>
  </si>
  <si>
    <t>MDA</t>
  </si>
  <si>
    <t>Montenegro</t>
  </si>
  <si>
    <t>ME</t>
  </si>
  <si>
    <t>MNE</t>
  </si>
  <si>
    <t>Saint Martin (French part)</t>
  </si>
  <si>
    <t>MF</t>
  </si>
  <si>
    <t>MAF</t>
  </si>
  <si>
    <t>Madagascar</t>
  </si>
  <si>
    <t>MG</t>
  </si>
  <si>
    <t>MDG</t>
  </si>
  <si>
    <t>Marshall Islands (the)</t>
  </si>
  <si>
    <t>MH</t>
  </si>
  <si>
    <t>MHL</t>
  </si>
  <si>
    <t>North Macedonia</t>
  </si>
  <si>
    <t>MK</t>
  </si>
  <si>
    <t>MKD</t>
  </si>
  <si>
    <t>Mali</t>
  </si>
  <si>
    <t>ML</t>
  </si>
  <si>
    <t>MLI</t>
  </si>
  <si>
    <t>Myanmar</t>
  </si>
  <si>
    <t>MM</t>
  </si>
  <si>
    <t>MMR</t>
  </si>
  <si>
    <t>Mongolia</t>
  </si>
  <si>
    <t>MN</t>
  </si>
  <si>
    <t>MNG</t>
  </si>
  <si>
    <t>Macao</t>
  </si>
  <si>
    <t>MO</t>
  </si>
  <si>
    <t>MAC</t>
  </si>
  <si>
    <t>Northern Mariana Islands (the)</t>
  </si>
  <si>
    <t>MP</t>
  </si>
  <si>
    <t>MNP</t>
  </si>
  <si>
    <t>Martinique</t>
  </si>
  <si>
    <t>MQ</t>
  </si>
  <si>
    <t>MTQ</t>
  </si>
  <si>
    <t>Mauritania</t>
  </si>
  <si>
    <t>MR</t>
  </si>
  <si>
    <t>MRT</t>
  </si>
  <si>
    <t>Montserrat</t>
  </si>
  <si>
    <t>MS</t>
  </si>
  <si>
    <t>MSR</t>
  </si>
  <si>
    <t>Malta</t>
  </si>
  <si>
    <t>MT</t>
  </si>
  <si>
    <t>MLT</t>
  </si>
  <si>
    <t>Mauritius</t>
  </si>
  <si>
    <t>MU</t>
  </si>
  <si>
    <t>MUS</t>
  </si>
  <si>
    <t>Maldives</t>
  </si>
  <si>
    <t>MV</t>
  </si>
  <si>
    <t>MDV</t>
  </si>
  <si>
    <t>Malawi</t>
  </si>
  <si>
    <t>MW</t>
  </si>
  <si>
    <t>MWI</t>
  </si>
  <si>
    <t>Mexico</t>
  </si>
  <si>
    <t>MX</t>
  </si>
  <si>
    <t>MEX</t>
  </si>
  <si>
    <t>Malaysia</t>
  </si>
  <si>
    <t>MY</t>
  </si>
  <si>
    <t>MYS</t>
  </si>
  <si>
    <t>Mozambique</t>
  </si>
  <si>
    <t>MZ</t>
  </si>
  <si>
    <t>MOZ</t>
  </si>
  <si>
    <t>Namibia</t>
  </si>
  <si>
    <t>NAM</t>
  </si>
  <si>
    <t>New Caledonia</t>
  </si>
  <si>
    <t>NC</t>
  </si>
  <si>
    <t>NCL</t>
  </si>
  <si>
    <t>Niger (the)</t>
  </si>
  <si>
    <t>NE</t>
  </si>
  <si>
    <t>NER</t>
  </si>
  <si>
    <t>Norfolk Island</t>
  </si>
  <si>
    <t>NF</t>
  </si>
  <si>
    <t>NFK</t>
  </si>
  <si>
    <t>Nigeria</t>
  </si>
  <si>
    <t>NG</t>
  </si>
  <si>
    <t>NGA</t>
  </si>
  <si>
    <t>Nicaragua</t>
  </si>
  <si>
    <t>NI</t>
  </si>
  <si>
    <t>NIC</t>
  </si>
  <si>
    <t>Netherlands (the)</t>
  </si>
  <si>
    <t>NL</t>
  </si>
  <si>
    <t>NLD</t>
  </si>
  <si>
    <t>Norway</t>
  </si>
  <si>
    <t>NOR</t>
  </si>
  <si>
    <t>Nepal</t>
  </si>
  <si>
    <t>NP</t>
  </si>
  <si>
    <t>NPL</t>
  </si>
  <si>
    <t>Nauru</t>
  </si>
  <si>
    <t>NR</t>
  </si>
  <si>
    <t>NRU</t>
  </si>
  <si>
    <t>Niue</t>
  </si>
  <si>
    <t>NU</t>
  </si>
  <si>
    <t>NIU</t>
  </si>
  <si>
    <t>New Zealand</t>
  </si>
  <si>
    <t>NZ</t>
  </si>
  <si>
    <t>NZL</t>
  </si>
  <si>
    <t>Oman</t>
  </si>
  <si>
    <t>OM</t>
  </si>
  <si>
    <t>OMN</t>
  </si>
  <si>
    <t>Panama</t>
  </si>
  <si>
    <t>PA</t>
  </si>
  <si>
    <t>PAN</t>
  </si>
  <si>
    <t>Peru</t>
  </si>
  <si>
    <t>PE</t>
  </si>
  <si>
    <t>PER</t>
  </si>
  <si>
    <t>French Polynesia</t>
  </si>
  <si>
    <t>PF</t>
  </si>
  <si>
    <t>PYF</t>
  </si>
  <si>
    <t>Papua New Guinea</t>
  </si>
  <si>
    <t>PG</t>
  </si>
  <si>
    <t>PNG</t>
  </si>
  <si>
    <t>Philippines (the)</t>
  </si>
  <si>
    <t>PH</t>
  </si>
  <si>
    <t>PHL</t>
  </si>
  <si>
    <t>Pakistan</t>
  </si>
  <si>
    <t>PK</t>
  </si>
  <si>
    <t>PAK</t>
  </si>
  <si>
    <t>Poland</t>
  </si>
  <si>
    <t>PL</t>
  </si>
  <si>
    <t>POL</t>
  </si>
  <si>
    <t>Saint Pierre and Miquelon</t>
  </si>
  <si>
    <t>PM</t>
  </si>
  <si>
    <t>SPM</t>
  </si>
  <si>
    <t>Pitcairn</t>
  </si>
  <si>
    <t>PN</t>
  </si>
  <si>
    <t>PCN</t>
  </si>
  <si>
    <t>Puerto Rico</t>
  </si>
  <si>
    <t>PR</t>
  </si>
  <si>
    <t>PRI</t>
  </si>
  <si>
    <t>Palestine, State of</t>
  </si>
  <si>
    <t>PS</t>
  </si>
  <si>
    <t>Portugal</t>
  </si>
  <si>
    <t>PT</t>
  </si>
  <si>
    <t>PRT</t>
  </si>
  <si>
    <t>Palau</t>
  </si>
  <si>
    <t>PW</t>
  </si>
  <si>
    <t>PLW</t>
  </si>
  <si>
    <t>Paraguay</t>
  </si>
  <si>
    <t>PY</t>
  </si>
  <si>
    <t>PRY</t>
  </si>
  <si>
    <t>Qatar</t>
  </si>
  <si>
    <t>QA</t>
  </si>
  <si>
    <t>QAT</t>
  </si>
  <si>
    <t>Réunion</t>
  </si>
  <si>
    <t>RE</t>
  </si>
  <si>
    <t>REU</t>
  </si>
  <si>
    <t>Romania</t>
  </si>
  <si>
    <t>RO</t>
  </si>
  <si>
    <t>ROU</t>
  </si>
  <si>
    <t>Serbia</t>
  </si>
  <si>
    <t>RS</t>
  </si>
  <si>
    <t>SRB</t>
  </si>
  <si>
    <t>Russian Federation (the)</t>
  </si>
  <si>
    <t>RU</t>
  </si>
  <si>
    <t>RUS</t>
  </si>
  <si>
    <t>Rwanda</t>
  </si>
  <si>
    <t>RW</t>
  </si>
  <si>
    <t>RWA</t>
  </si>
  <si>
    <t>Saudi Arabia</t>
  </si>
  <si>
    <t>SA</t>
  </si>
  <si>
    <t>SAU</t>
  </si>
  <si>
    <t>Solomon Islands</t>
  </si>
  <si>
    <t>SB</t>
  </si>
  <si>
    <t>SLB</t>
  </si>
  <si>
    <t>Seychelles</t>
  </si>
  <si>
    <t>SC</t>
  </si>
  <si>
    <t>SYC</t>
  </si>
  <si>
    <t>Sudan (the)</t>
  </si>
  <si>
    <t>SD</t>
  </si>
  <si>
    <t>SDN</t>
  </si>
  <si>
    <t>Sweden</t>
  </si>
  <si>
    <t>SE</t>
  </si>
  <si>
    <t>SWE</t>
  </si>
  <si>
    <t>Singapore</t>
  </si>
  <si>
    <t>SG</t>
  </si>
  <si>
    <t>SGP</t>
  </si>
  <si>
    <t>Saint Helena, Ascension and Tristan da Cunha</t>
  </si>
  <si>
    <t>SH</t>
  </si>
  <si>
    <t>SHN</t>
  </si>
  <si>
    <t>Slovenia</t>
  </si>
  <si>
    <t>SI</t>
  </si>
  <si>
    <t>SVN</t>
  </si>
  <si>
    <t>Svalbard and Jan Mayen</t>
  </si>
  <si>
    <t>SJ</t>
  </si>
  <si>
    <t>SJM</t>
  </si>
  <si>
    <t>Slovakia</t>
  </si>
  <si>
    <t>SK</t>
  </si>
  <si>
    <t>SVK</t>
  </si>
  <si>
    <t>Sierra Leone</t>
  </si>
  <si>
    <t>SL</t>
  </si>
  <si>
    <t>SLE</t>
  </si>
  <si>
    <t>San Marino</t>
  </si>
  <si>
    <t>SM</t>
  </si>
  <si>
    <t>SMR</t>
  </si>
  <si>
    <t>Senegal</t>
  </si>
  <si>
    <t>SN</t>
  </si>
  <si>
    <t>SEN</t>
  </si>
  <si>
    <t>Somalia</t>
  </si>
  <si>
    <t>SO</t>
  </si>
  <si>
    <t>SOM</t>
  </si>
  <si>
    <t>Suriname</t>
  </si>
  <si>
    <t>SR</t>
  </si>
  <si>
    <t>SUR</t>
  </si>
  <si>
    <t>South Sudan</t>
  </si>
  <si>
    <t>SS</t>
  </si>
  <si>
    <t>SSD</t>
  </si>
  <si>
    <t>Sao Tome and Principe</t>
  </si>
  <si>
    <t>ST</t>
  </si>
  <si>
    <t>STP</t>
  </si>
  <si>
    <t>El Salvador</t>
  </si>
  <si>
    <t>SV</t>
  </si>
  <si>
    <t>SLV</t>
  </si>
  <si>
    <t>Sint Maarten (Dutch part)</t>
  </si>
  <si>
    <t>SX</t>
  </si>
  <si>
    <t>SXM</t>
  </si>
  <si>
    <t>Syrian Arab Republic (the)</t>
  </si>
  <si>
    <t>SY</t>
  </si>
  <si>
    <t>SYR</t>
  </si>
  <si>
    <t>Eswatini</t>
  </si>
  <si>
    <t>SZ</t>
  </si>
  <si>
    <t>SWZ</t>
  </si>
  <si>
    <t>Turks and Caicos Islands (the)</t>
  </si>
  <si>
    <t>TC</t>
  </si>
  <si>
    <t>TCA</t>
  </si>
  <si>
    <t>Chad</t>
  </si>
  <si>
    <t>TD</t>
  </si>
  <si>
    <t>TCD</t>
  </si>
  <si>
    <t>French Southern Territories (the)</t>
  </si>
  <si>
    <t>TF</t>
  </si>
  <si>
    <t>ATF</t>
  </si>
  <si>
    <t>Togo</t>
  </si>
  <si>
    <t>TG</t>
  </si>
  <si>
    <t>TGO</t>
  </si>
  <si>
    <t>Thailand</t>
  </si>
  <si>
    <t>TH</t>
  </si>
  <si>
    <t>THA</t>
  </si>
  <si>
    <t>Tajikistan</t>
  </si>
  <si>
    <t>TJ</t>
  </si>
  <si>
    <t>TJK</t>
  </si>
  <si>
    <t>Tokelau</t>
  </si>
  <si>
    <t>TK</t>
  </si>
  <si>
    <t>TKL</t>
  </si>
  <si>
    <t>Timor-Leste</t>
  </si>
  <si>
    <t>TL</t>
  </si>
  <si>
    <t>TLS</t>
  </si>
  <si>
    <t>Turkmenistan</t>
  </si>
  <si>
    <t>TM</t>
  </si>
  <si>
    <t>TKM</t>
  </si>
  <si>
    <t>Tunisia</t>
  </si>
  <si>
    <t>TN</t>
  </si>
  <si>
    <t>TUN</t>
  </si>
  <si>
    <t>Tonga</t>
  </si>
  <si>
    <t>TO</t>
  </si>
  <si>
    <t>TON</t>
  </si>
  <si>
    <t>Turkey</t>
  </si>
  <si>
    <t>TR</t>
  </si>
  <si>
    <t>TUR</t>
  </si>
  <si>
    <t>Trinidad and Tobago</t>
  </si>
  <si>
    <t>TT</t>
  </si>
  <si>
    <t>TTO</t>
  </si>
  <si>
    <t>Tuvalu</t>
  </si>
  <si>
    <t>TV</t>
  </si>
  <si>
    <t>TUV</t>
  </si>
  <si>
    <t>Taiwan (Province of China)</t>
  </si>
  <si>
    <t>TW</t>
  </si>
  <si>
    <t>TWN</t>
  </si>
  <si>
    <t>Tanzania, the United Republic of</t>
  </si>
  <si>
    <t>TZ</t>
  </si>
  <si>
    <t>TZA</t>
  </si>
  <si>
    <t>Ukraine</t>
  </si>
  <si>
    <t>UA</t>
  </si>
  <si>
    <t>UKR</t>
  </si>
  <si>
    <t>Uganda</t>
  </si>
  <si>
    <t>UG</t>
  </si>
  <si>
    <t>UGA</t>
  </si>
  <si>
    <t>United States Minor Outlying Islands (the)</t>
  </si>
  <si>
    <t>UM</t>
  </si>
  <si>
    <t>UMI</t>
  </si>
  <si>
    <t>United States of America (the)</t>
  </si>
  <si>
    <t>US</t>
  </si>
  <si>
    <t>USA</t>
  </si>
  <si>
    <t>Uruguay</t>
  </si>
  <si>
    <t>UY</t>
  </si>
  <si>
    <t>URY</t>
  </si>
  <si>
    <t>Uzbekistan</t>
  </si>
  <si>
    <t>UZ</t>
  </si>
  <si>
    <t>UZB</t>
  </si>
  <si>
    <t>Holy See (the)</t>
  </si>
  <si>
    <t>VAT</t>
  </si>
  <si>
    <t>Saint Vincent and the Grenadines</t>
  </si>
  <si>
    <t>VC</t>
  </si>
  <si>
    <t>VCT</t>
  </si>
  <si>
    <t>Venezuela (Bolivarian Republic of)</t>
  </si>
  <si>
    <t>VE</t>
  </si>
  <si>
    <t>VEN</t>
  </si>
  <si>
    <t>Virgin Islands (British)</t>
  </si>
  <si>
    <t>VG</t>
  </si>
  <si>
    <t>VGB</t>
  </si>
  <si>
    <t>Virgin Islands (U.S.)</t>
  </si>
  <si>
    <t>VI</t>
  </si>
  <si>
    <t>VIR</t>
  </si>
  <si>
    <t>Viet Nam</t>
  </si>
  <si>
    <t>VN</t>
  </si>
  <si>
    <t>VNM</t>
  </si>
  <si>
    <t>Vanuatu</t>
  </si>
  <si>
    <t>VU</t>
  </si>
  <si>
    <t>VUT</t>
  </si>
  <si>
    <t>Wallis and Futuna</t>
  </si>
  <si>
    <t>WF</t>
  </si>
  <si>
    <t>WLF</t>
  </si>
  <si>
    <t>Samoa</t>
  </si>
  <si>
    <t>WS</t>
  </si>
  <si>
    <t>WSM</t>
  </si>
  <si>
    <t>Yemen</t>
  </si>
  <si>
    <t>YE</t>
  </si>
  <si>
    <t>YEM</t>
  </si>
  <si>
    <t>Mayotte</t>
  </si>
  <si>
    <t>YT</t>
  </si>
  <si>
    <t>MYT</t>
  </si>
  <si>
    <t>South Africa</t>
  </si>
  <si>
    <t>ZA</t>
  </si>
  <si>
    <t>ZAF</t>
  </si>
  <si>
    <t>Zambia</t>
  </si>
  <si>
    <t>ZM</t>
  </si>
  <si>
    <t>ZMB</t>
  </si>
  <si>
    <t>Zimbabwe</t>
  </si>
  <si>
    <t>ZW</t>
  </si>
  <si>
    <t>ZWE</t>
  </si>
  <si>
    <t>Declined to answer</t>
  </si>
  <si>
    <t>XZ</t>
  </si>
  <si>
    <t>ZZ</t>
  </si>
  <si>
    <t>HSCRC uses the ISO 3166-1 alpha-2 digit code published by the International Organization for Standardization (https://www.iso.org/obp/ui/#home)</t>
  </si>
  <si>
    <t>Last updated on 7/7/2021</t>
  </si>
  <si>
    <r>
      <rPr>
        <b/>
        <sz val="12"/>
        <color rgb="FFFF0000"/>
        <rFont val="Calibri"/>
        <family val="2"/>
        <scheme val="minor"/>
      </rPr>
      <t xml:space="preserve">ISO 3166-1 Alpha-2 </t>
    </r>
    <r>
      <rPr>
        <sz val="12"/>
        <color rgb="FFFF0000"/>
        <rFont val="Calibri"/>
        <family val="2"/>
        <scheme val="minor"/>
      </rPr>
      <t>codes can be found in https://www.iso.org/obp/ui/#home or refer to the Country of Birth Codes tab</t>
    </r>
  </si>
  <si>
    <t>HORIZONS MEDICARE DIRECT</t>
  </si>
  <si>
    <r>
      <t xml:space="preserve">UNIVERISTY OF MD HEALTH ADVANTAGE </t>
    </r>
    <r>
      <rPr>
        <sz val="12"/>
        <color rgb="FFFF0000"/>
        <rFont val="Calibri"/>
        <family val="2"/>
        <scheme val="minor"/>
      </rPr>
      <t>DO NOT USE</t>
    </r>
  </si>
  <si>
    <t>214020</t>
  </si>
  <si>
    <r>
      <rPr>
        <b/>
        <sz val="12"/>
        <rFont val="Calibri"/>
        <family val="2"/>
        <scheme val="minor"/>
      </rPr>
      <t>Cross Edit Error:</t>
    </r>
    <r>
      <rPr>
        <sz val="12"/>
        <rFont val="Calibri"/>
        <family val="2"/>
        <scheme val="minor"/>
      </rPr>
      <t xml:space="preserve"> If value is = 77777777777 and Expected Primary, Secondary or Tertiary Payer is = 02 or 14
</t>
    </r>
    <r>
      <rPr>
        <b/>
        <sz val="12"/>
        <rFont val="Calibri"/>
        <family val="2"/>
        <scheme val="minor"/>
      </rPr>
      <t>Cross Edit Error:</t>
    </r>
    <r>
      <rPr>
        <sz val="12"/>
        <rFont val="Calibri"/>
        <family val="2"/>
        <scheme val="minor"/>
      </rPr>
      <t xml:space="preserve"> If value is missing or invalid (alpha or special characters) and Expected Primary Payer is = 02 or 14
</t>
    </r>
    <r>
      <rPr>
        <b/>
        <sz val="12"/>
        <rFont val="Calibri"/>
        <family val="2"/>
        <scheme val="minor"/>
      </rPr>
      <t>Cross Edit Error:</t>
    </r>
    <r>
      <rPr>
        <sz val="12"/>
        <rFont val="Calibri"/>
        <family val="2"/>
        <scheme val="minor"/>
      </rPr>
      <t xml:space="preserve"> If value is not 77777777777 and Expected Primary Payer is = 06 </t>
    </r>
  </si>
  <si>
    <t>99999999999 = Unknown</t>
  </si>
  <si>
    <t>OPTUM MARYLAND (MD MEDICAID) (previously Beacon Health)</t>
  </si>
  <si>
    <t>11 or 32</t>
  </si>
  <si>
    <r>
      <rPr>
        <b/>
        <sz val="12"/>
        <color rgb="FFFF0000"/>
        <rFont val="Calibri"/>
        <family val="2"/>
        <scheme val="minor"/>
      </rPr>
      <t xml:space="preserve">REVISED EDIT - CONVERT ERROR TO WARNING 
Warning: </t>
    </r>
    <r>
      <rPr>
        <sz val="12"/>
        <color rgb="FFFF0000"/>
        <rFont val="Calibri"/>
        <family val="2"/>
        <scheme val="minor"/>
      </rPr>
      <t>If the value is missing or invalid (not 32 hexadecimal (0-9A-F) characters or 11-digit format) 
“00000000000000000000000000000000” = “Patient did not arrive by Ambulance”
Otherwise, more than five consecutive 0’s in the 32-character string is invalid</t>
    </r>
  </si>
  <si>
    <t>NNNNNNNNNNNNNNNNNNNNNNNNNNNNNNNN or NNNNNNNNNNN = RUN-SHEET NUMBER OF AMBULANCE (RIGHT JUSTIFIED)</t>
  </si>
  <si>
    <t>CAREFIRST BLUECROSS BLUESHIELD (INCLUSIVE OF ALL COMMUNITY, COMMERCIAL, AND FEP PRODUCTS, includes formerly UNIVERSITY OF MD HEALTH PARTNERS)</t>
  </si>
  <si>
    <r>
      <rPr>
        <strike/>
        <sz val="12"/>
        <color rgb="FFFF0000"/>
        <rFont val="Calibri"/>
        <family val="2"/>
        <scheme val="minor"/>
      </rPr>
      <t>CAREFIRST BLUECROSS BLUE SHIELD COMMUNITY HEALTH PLAN MARYLAND</t>
    </r>
    <r>
      <rPr>
        <strike/>
        <sz val="12"/>
        <rFont val="Calibri"/>
        <family val="2"/>
        <scheme val="minor"/>
      </rPr>
      <t xml:space="preserve"> (includes formerly UNIVERSITY OF MD HEALTH PARTNERS) </t>
    </r>
    <r>
      <rPr>
        <sz val="12"/>
        <color rgb="FFFF0000"/>
        <rFont val="Calibri"/>
        <family val="2"/>
        <scheme val="minor"/>
      </rPr>
      <t>DO NOT USE</t>
    </r>
  </si>
  <si>
    <t>MD MEDICAID FFS AND PENDING MD MEDICAID</t>
  </si>
  <si>
    <r>
      <t>TITLE V</t>
    </r>
    <r>
      <rPr>
        <sz val="12"/>
        <color rgb="FFFF0000"/>
        <rFont val="Calibri"/>
        <family val="2"/>
        <scheme val="minor"/>
      </rPr>
      <t xml:space="preserve"> DO NOT USE</t>
    </r>
  </si>
  <si>
    <r>
      <t>BLUE CROSS</t>
    </r>
    <r>
      <rPr>
        <sz val="12"/>
        <color rgb="FFFF0000"/>
        <rFont val="Calibri"/>
        <family val="2"/>
        <scheme val="minor"/>
      </rPr>
      <t xml:space="preserve"> DO NOT USE</t>
    </r>
  </si>
  <si>
    <r>
      <t xml:space="preserve">OTHER GOVERNMENT PROGRAMS
</t>
    </r>
    <r>
      <rPr>
        <i/>
        <sz val="10"/>
        <color rgb="FF7030A0"/>
        <rFont val="Calibri"/>
        <family val="2"/>
        <scheme val="minor"/>
      </rPr>
      <t>Usage Note:</t>
    </r>
    <r>
      <rPr>
        <sz val="10"/>
        <color rgb="FF7030A0"/>
        <rFont val="Calibri"/>
        <family val="2"/>
        <scheme val="minor"/>
      </rPr>
      <t xml:space="preserve"> Report Out-of-State (non-MD) Medicaid , Tri-Care, Champs and Title under this category</t>
    </r>
  </si>
  <si>
    <r>
      <t xml:space="preserve">OTHER 
</t>
    </r>
    <r>
      <rPr>
        <i/>
        <sz val="10"/>
        <color rgb="FF7030A0"/>
        <rFont val="Calibri"/>
        <family val="2"/>
        <scheme val="minor"/>
      </rPr>
      <t>Usage Note: Report Grant and Donor funding in this category</t>
    </r>
  </si>
  <si>
    <r>
      <t>DONOR</t>
    </r>
    <r>
      <rPr>
        <sz val="12"/>
        <color rgb="FFFF0000"/>
        <rFont val="Calibri"/>
        <family val="2"/>
        <scheme val="minor"/>
      </rPr>
      <t xml:space="preserve"> DO NOT USE</t>
    </r>
  </si>
  <si>
    <r>
      <t>HMO</t>
    </r>
    <r>
      <rPr>
        <sz val="12"/>
        <color rgb="FFFF0000"/>
        <rFont val="Calibri"/>
        <family val="2"/>
        <scheme val="minor"/>
      </rPr>
      <t xml:space="preserve"> DO NOT USE</t>
    </r>
  </si>
  <si>
    <r>
      <t>BLUE CROSS-NATIONAL CAPITAL AREA</t>
    </r>
    <r>
      <rPr>
        <sz val="12"/>
        <color rgb="FFFF0000"/>
        <rFont val="Calibri"/>
        <family val="2"/>
        <scheme val="minor"/>
      </rPr>
      <t xml:space="preserve">  DO NOT USE</t>
    </r>
  </si>
  <si>
    <r>
      <t>BLUE CROSS -OTHER STATE (NON-MD)</t>
    </r>
    <r>
      <rPr>
        <sz val="12"/>
        <color rgb="FFFF0000"/>
        <rFont val="Calibri"/>
        <family val="2"/>
        <scheme val="minor"/>
      </rPr>
      <t xml:space="preserve"> DO NOT USE</t>
    </r>
  </si>
  <si>
    <r>
      <t xml:space="preserve">NOT APPLICABLE 
</t>
    </r>
    <r>
      <rPr>
        <i/>
        <sz val="10"/>
        <color rgb="FF7030A0"/>
        <rFont val="Calibri"/>
        <family val="2"/>
        <scheme val="minor"/>
      </rPr>
      <t>Usage Note: Not Valid for Primary Payer (PAYER 1)</t>
    </r>
  </si>
  <si>
    <r>
      <t>COMMERCIAL INSURANCE</t>
    </r>
    <r>
      <rPr>
        <sz val="12"/>
        <color rgb="FFFF0000"/>
        <rFont val="Calibri"/>
        <family val="2"/>
        <scheme val="minor"/>
      </rPr>
      <t xml:space="preserve"> (HMO/POS/PPO/PPN/TPA)</t>
    </r>
  </si>
  <si>
    <r>
      <t xml:space="preserve">MD MEDICAID </t>
    </r>
    <r>
      <rPr>
        <sz val="12"/>
        <color rgb="FFFF0000"/>
        <rFont val="Calibri"/>
        <family val="2"/>
        <scheme val="minor"/>
      </rPr>
      <t>MCO</t>
    </r>
  </si>
  <si>
    <r>
      <t xml:space="preserve">MEDICARE </t>
    </r>
    <r>
      <rPr>
        <sz val="12"/>
        <color rgb="FFFF0000"/>
        <rFont val="Calibri"/>
        <family val="2"/>
        <scheme val="minor"/>
      </rPr>
      <t>ADVANTAGE</t>
    </r>
  </si>
  <si>
    <t>REVISED Expected Payer and Plan Payer Group</t>
  </si>
  <si>
    <t>Payer Code</t>
  </si>
  <si>
    <t>Payer Description</t>
  </si>
  <si>
    <t>Plan Payer Code</t>
  </si>
  <si>
    <t>Plan Payer Description</t>
  </si>
  <si>
    <t>Commercial HMO/POS/PPO/PPN/TPA </t>
  </si>
  <si>
    <t>GENERIC COMMERCIAL EMPLOYEE HEALTH PLANS</t>
  </si>
  <si>
    <t>KAISER PERMANENTE </t>
  </si>
  <si>
    <t>UNITED HEALTHCARE </t>
  </si>
  <si>
    <t>UNIVERSITY OF MD EMPLOYEE HEALTH PLANS </t>
  </si>
  <si>
    <t>MEDSTAR EMPLOYEE HEALTH PLANS </t>
  </si>
  <si>
    <t>MD Medicaid MCO</t>
  </si>
  <si>
    <t>MARYLAND PHYSICIANS CARE </t>
  </si>
  <si>
    <t>MEDSTAR FAMILY CHOICE </t>
  </si>
  <si>
    <t>PRIORITY PARTNERS </t>
  </si>
  <si>
    <t>Medicare Advantage </t>
  </si>
  <si>
    <t>JOHNS HOPKINS ADVANTAGE MD </t>
  </si>
  <si>
    <t>Behavioral Health</t>
  </si>
  <si>
    <t>MAGELLAN </t>
  </si>
  <si>
    <t>CIGNA BEHAVIORAL HEALTH </t>
  </si>
  <si>
    <t>OPTUM BEHAVIORAL HEALTH (Commercial) </t>
  </si>
  <si>
    <t>BEACON HEALTH OPTIONS </t>
  </si>
  <si>
    <t>REVISED Expected Payer</t>
  </si>
  <si>
    <t>REVISED Expected Health Plan Payer</t>
  </si>
  <si>
    <t>HEALTH PLAN PAYERS NOT SPECIFIED BELOW</t>
  </si>
  <si>
    <r>
      <t xml:space="preserve">Enter the primary health plan payer (ex. health maintenance organization (HMO), point of service plan (POS), MD Medicaid HMO, Medicare HMO, Commercial, or similar payer) that corresponds to the primary payer reported in Data Item #26 using the codes from the "Exp Payer &amp; Health Plan Codes" tab.
</t>
    </r>
    <r>
      <rPr>
        <b/>
        <sz val="12"/>
        <color theme="1"/>
        <rFont val="Calibri"/>
        <family val="2"/>
        <scheme val="minor"/>
      </rPr>
      <t>Notes:</t>
    </r>
    <r>
      <rPr>
        <sz val="12"/>
        <color theme="1"/>
        <rFont val="Calibri"/>
        <family val="2"/>
        <scheme val="minor"/>
      </rPr>
      <t xml:space="preserve">
</t>
    </r>
    <r>
      <rPr>
        <b/>
        <sz val="12"/>
        <color theme="1"/>
        <rFont val="Calibri"/>
        <family val="2"/>
        <scheme val="minor"/>
      </rPr>
      <t>If Expected Primary Payer is valid but the Expected Primary Health Plan Payer is unknown,</t>
    </r>
    <r>
      <rPr>
        <sz val="12"/>
        <color theme="1"/>
        <rFont val="Calibri"/>
        <family val="2"/>
        <scheme val="minor"/>
      </rPr>
      <t xml:space="preserve"> then report "99" UNKNOWN for the Expected Primary Health Plan Payer
</t>
    </r>
    <r>
      <rPr>
        <b/>
        <sz val="12"/>
        <color theme="1"/>
        <rFont val="Calibri"/>
        <family val="2"/>
        <scheme val="minor"/>
      </rPr>
      <t xml:space="preserve">If Expected Primary Payer is anything OTHER than </t>
    </r>
    <r>
      <rPr>
        <b/>
        <sz val="12"/>
        <color rgb="FFFF0000"/>
        <rFont val="Calibri"/>
        <family val="2"/>
        <scheme val="minor"/>
      </rPr>
      <t>05, 14, 15, 19,</t>
    </r>
    <r>
      <rPr>
        <sz val="12"/>
        <color theme="1"/>
        <rFont val="Calibri"/>
        <family val="2"/>
        <scheme val="minor"/>
      </rPr>
      <t xml:space="preserve"> report "</t>
    </r>
    <r>
      <rPr>
        <b/>
        <sz val="12"/>
        <color rgb="FFFF0000"/>
        <rFont val="Calibri"/>
        <family val="2"/>
        <scheme val="minor"/>
      </rPr>
      <t>1</t>
    </r>
    <r>
      <rPr>
        <sz val="12"/>
        <color theme="1"/>
        <rFont val="Calibri"/>
        <family val="2"/>
        <scheme val="minor"/>
      </rPr>
      <t>00" NOT APPLICABLE for the Expected Primary Health Plan Payer.</t>
    </r>
  </si>
  <si>
    <r>
      <t xml:space="preserve">Enter the tertiary payer (for example, health maintenance organization (HMO), point of service plan (POS), Medicaid HMO, Medicare HMO, Commercial, or similar payer) that hat corresponds to the secondary payer reported in Data Item #28 using the following codes:
</t>
    </r>
    <r>
      <rPr>
        <b/>
        <sz val="12"/>
        <color theme="1"/>
        <rFont val="Calibri"/>
        <family val="2"/>
        <scheme val="minor"/>
      </rPr>
      <t>Notes:</t>
    </r>
    <r>
      <rPr>
        <sz val="12"/>
        <color theme="1"/>
        <rFont val="Calibri"/>
        <family val="2"/>
        <scheme val="minor"/>
      </rPr>
      <t xml:space="preserve">
</t>
    </r>
    <r>
      <rPr>
        <b/>
        <sz val="12"/>
        <color theme="1"/>
        <rFont val="Calibri"/>
        <family val="2"/>
        <scheme val="minor"/>
      </rPr>
      <t>If Expected Payer is valid but the Expected Health Plan Payer is unknown</t>
    </r>
    <r>
      <rPr>
        <sz val="12"/>
        <color theme="1"/>
        <rFont val="Calibri"/>
        <family val="2"/>
        <scheme val="minor"/>
      </rPr>
      <t xml:space="preserve">, then report "99" UNKNOWN for the Expected Health Plan Payer 
</t>
    </r>
    <r>
      <rPr>
        <b/>
        <sz val="12"/>
        <color theme="1"/>
        <rFont val="Calibri"/>
        <family val="2"/>
        <scheme val="minor"/>
      </rPr>
      <t xml:space="preserve">If Expected Payer is anything OTHER than </t>
    </r>
    <r>
      <rPr>
        <b/>
        <sz val="12"/>
        <color rgb="FFFF0000"/>
        <rFont val="Calibri"/>
        <family val="2"/>
        <scheme val="minor"/>
      </rPr>
      <t>05,  14, 15, or 19</t>
    </r>
    <r>
      <rPr>
        <sz val="12"/>
        <color theme="1"/>
        <rFont val="Calibri"/>
        <family val="2"/>
        <scheme val="minor"/>
      </rPr>
      <t>, report "</t>
    </r>
    <r>
      <rPr>
        <b/>
        <sz val="12"/>
        <color rgb="FFFF0000"/>
        <rFont val="Calibri"/>
        <family val="2"/>
        <scheme val="minor"/>
      </rPr>
      <t>1</t>
    </r>
    <r>
      <rPr>
        <sz val="12"/>
        <color theme="1"/>
        <rFont val="Calibri"/>
        <family val="2"/>
        <scheme val="minor"/>
      </rPr>
      <t xml:space="preserve">00" NOT APPLICABLE for the Expected  Health Plan Payer.
</t>
    </r>
    <r>
      <rPr>
        <b/>
        <sz val="12"/>
        <color theme="1"/>
        <rFont val="Calibri"/>
        <family val="2"/>
        <scheme val="minor"/>
      </rPr>
      <t xml:space="preserve">If Expected Payer = "77" NOT APPLICABLE </t>
    </r>
    <r>
      <rPr>
        <sz val="12"/>
        <color theme="1"/>
        <rFont val="Calibri"/>
        <family val="2"/>
        <scheme val="minor"/>
      </rPr>
      <t>, then "</t>
    </r>
    <r>
      <rPr>
        <b/>
        <sz val="12"/>
        <color rgb="FFFF0000"/>
        <rFont val="Calibri"/>
        <family val="2"/>
        <scheme val="minor"/>
      </rPr>
      <t>1</t>
    </r>
    <r>
      <rPr>
        <sz val="12"/>
        <color theme="1"/>
        <rFont val="Calibri"/>
        <family val="2"/>
        <scheme val="minor"/>
      </rPr>
      <t xml:space="preserve">00" NOT APPLICABLE must be reported for the Expected  Health Plan Payer.
</t>
    </r>
    <r>
      <rPr>
        <b/>
        <strike/>
        <sz val="12"/>
        <color rgb="FFFF0000"/>
        <rFont val="Calibri"/>
        <family val="2"/>
        <scheme val="minor"/>
      </rPr>
      <t>If Expected Secondary Payer 04 = BLUE CROSS,</t>
    </r>
    <r>
      <rPr>
        <strike/>
        <sz val="12"/>
        <color rgb="FFFF0000"/>
        <rFont val="Calibri"/>
        <family val="2"/>
        <scheme val="minor"/>
      </rPr>
      <t xml:space="preserve"> then "66" CAREFIRST OF MD INC. (CFMI) must be reported for the Expected Secondary Health Plan Payer.</t>
    </r>
    <r>
      <rPr>
        <sz val="12"/>
        <color theme="1"/>
        <rFont val="Calibri"/>
        <family val="2"/>
        <scheme val="minor"/>
      </rPr>
      <t xml:space="preserve">
</t>
    </r>
    <r>
      <rPr>
        <b/>
        <strike/>
        <sz val="12"/>
        <color rgb="FFFF0000"/>
        <rFont val="Calibri"/>
        <family val="2"/>
        <scheme val="minor"/>
      </rPr>
      <t>If Expected Secondary Payer is 16 = BLUE CROSS-NATIONAL CAPITAL AREA,</t>
    </r>
    <r>
      <rPr>
        <strike/>
        <sz val="12"/>
        <color rgb="FFFF0000"/>
        <rFont val="Calibri"/>
        <family val="2"/>
        <scheme val="minor"/>
      </rPr>
      <t xml:space="preserve"> then "67"  CAREFIRST GROUP HOSPITALIZATION AND MEDICAL SERVICES INC. (GHMSI) must be reported for the Expected Secondary Health Plan Payer.</t>
    </r>
  </si>
  <si>
    <r>
      <t xml:space="preserve">Enter the secondary payer (for example, health maintenance organization (HMO), point of service plan (POS), Medicaid HMO, Medicare HMO, Commercial, or similar payer) that hat corresponds to the secondary payer reported in Data Item #28 using the following codes:
</t>
    </r>
    <r>
      <rPr>
        <b/>
        <sz val="12"/>
        <color theme="1"/>
        <rFont val="Calibri"/>
        <family val="2"/>
        <scheme val="minor"/>
      </rPr>
      <t>Notes:</t>
    </r>
    <r>
      <rPr>
        <sz val="12"/>
        <color theme="1"/>
        <rFont val="Calibri"/>
        <family val="2"/>
        <scheme val="minor"/>
      </rPr>
      <t xml:space="preserve">
</t>
    </r>
    <r>
      <rPr>
        <b/>
        <sz val="12"/>
        <color theme="1"/>
        <rFont val="Calibri"/>
        <family val="2"/>
        <scheme val="minor"/>
      </rPr>
      <t>If Expected Payer is valid but the Expected Health Plan Payer is unknown</t>
    </r>
    <r>
      <rPr>
        <sz val="12"/>
        <color theme="1"/>
        <rFont val="Calibri"/>
        <family val="2"/>
        <scheme val="minor"/>
      </rPr>
      <t xml:space="preserve">, then report "99" UNKNOWN for the Expected Health Plan Payer 
</t>
    </r>
    <r>
      <rPr>
        <b/>
        <sz val="12"/>
        <color theme="1"/>
        <rFont val="Calibri"/>
        <family val="2"/>
        <scheme val="minor"/>
      </rPr>
      <t xml:space="preserve">If Expected Payer is anything OTHER than </t>
    </r>
    <r>
      <rPr>
        <b/>
        <sz val="12"/>
        <color rgb="FFFF0000"/>
        <rFont val="Calibri"/>
        <family val="2"/>
        <scheme val="minor"/>
      </rPr>
      <t>05,  14, 15, or 19</t>
    </r>
    <r>
      <rPr>
        <sz val="12"/>
        <color theme="1"/>
        <rFont val="Calibri"/>
        <family val="2"/>
        <scheme val="minor"/>
      </rPr>
      <t>, report "</t>
    </r>
    <r>
      <rPr>
        <sz val="12"/>
        <color rgb="FFFF0000"/>
        <rFont val="Calibri"/>
        <family val="2"/>
        <scheme val="minor"/>
      </rPr>
      <t>1</t>
    </r>
    <r>
      <rPr>
        <sz val="12"/>
        <color theme="1"/>
        <rFont val="Calibri"/>
        <family val="2"/>
        <scheme val="minor"/>
      </rPr>
      <t xml:space="preserve">00" NOT APPLICABLE for the Expected Health Plan Payer.
</t>
    </r>
    <r>
      <rPr>
        <b/>
        <sz val="12"/>
        <color theme="1"/>
        <rFont val="Calibri"/>
        <family val="2"/>
        <scheme val="minor"/>
      </rPr>
      <t xml:space="preserve">If Expected Secondary Payer = "77" NOT APPLICABLE </t>
    </r>
    <r>
      <rPr>
        <sz val="12"/>
        <color theme="1"/>
        <rFont val="Calibri"/>
        <family val="2"/>
        <scheme val="minor"/>
      </rPr>
      <t>, then "</t>
    </r>
    <r>
      <rPr>
        <b/>
        <sz val="12"/>
        <color rgb="FFFF0000"/>
        <rFont val="Calibri"/>
        <family val="2"/>
        <scheme val="minor"/>
      </rPr>
      <t>1</t>
    </r>
    <r>
      <rPr>
        <sz val="12"/>
        <color theme="1"/>
        <rFont val="Calibri"/>
        <family val="2"/>
        <scheme val="minor"/>
      </rPr>
      <t xml:space="preserve">00" NOT APPLICABLE must be reported for the Expected Secondary Health Plan Payer.
</t>
    </r>
  </si>
  <si>
    <r>
      <rPr>
        <b/>
        <sz val="12"/>
        <rFont val="Calibri"/>
        <family val="2"/>
        <scheme val="minor"/>
      </rPr>
      <t xml:space="preserve">Error: </t>
    </r>
    <r>
      <rPr>
        <sz val="12"/>
        <rFont val="Calibri"/>
        <family val="2"/>
        <scheme val="minor"/>
      </rPr>
      <t xml:space="preserve">If value is invalid (alpha or special characters or 77), 
</t>
    </r>
    <r>
      <rPr>
        <b/>
        <sz val="12"/>
        <rFont val="Calibri"/>
        <family val="2"/>
        <scheme val="minor"/>
      </rPr>
      <t>Cross Edit Error:</t>
    </r>
    <r>
      <rPr>
        <sz val="12"/>
        <rFont val="Calibri"/>
        <family val="2"/>
        <scheme val="minor"/>
      </rPr>
      <t xml:space="preserve"> If Total Charges for Unknown Primary Expected Payer records &gt; 0.5% of Total IP Hospital Charge
</t>
    </r>
    <r>
      <rPr>
        <b/>
        <sz val="12"/>
        <color rgb="FFFF0000"/>
        <rFont val="Calibri"/>
        <family val="2"/>
        <scheme val="minor"/>
      </rPr>
      <t>(EDIT TO BE REMOVED)</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Mismatch between Expected Payer and Health Plan Payer 
</t>
    </r>
    <r>
      <rPr>
        <b/>
        <sz val="12"/>
        <color rgb="FFFF0000"/>
        <rFont val="Calibri"/>
        <family val="2"/>
        <scheme val="minor"/>
      </rPr>
      <t>Cross Edit Error:</t>
    </r>
    <r>
      <rPr>
        <sz val="12"/>
        <color rgb="FFFF0000"/>
        <rFont val="Calibri"/>
        <family val="2"/>
        <scheme val="minor"/>
      </rPr>
      <t xml:space="preserve"> If Expected Primary Payer value = 05, then Medicaid ID must be reported as "77777777777" 
</t>
    </r>
    <r>
      <rPr>
        <b/>
        <sz val="12"/>
        <color rgb="FFFF0000"/>
        <rFont val="Calibri"/>
        <family val="2"/>
        <scheme val="minor"/>
      </rPr>
      <t>(NEW EDITS)</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If Medicaid ID value = "77777777777"or "9999999999", then Expected Primary Payer must NE 02 or 14. 
</t>
    </r>
    <r>
      <rPr>
        <b/>
        <sz val="12"/>
        <color rgb="FFFF0000"/>
        <rFont val="Calibri"/>
        <family val="2"/>
        <scheme val="minor"/>
      </rPr>
      <t>Fatal Error:</t>
    </r>
    <r>
      <rPr>
        <sz val="12"/>
        <color rgb="FFFF0000"/>
        <rFont val="Calibri"/>
        <family val="2"/>
        <scheme val="minor"/>
      </rPr>
      <t xml:space="preserve"> If value is missing 
</t>
    </r>
    <r>
      <rPr>
        <b/>
        <sz val="12"/>
        <color rgb="FFFF0000"/>
        <rFont val="Calibri"/>
        <family val="2"/>
        <scheme val="minor"/>
      </rPr>
      <t>Cross Edit Error:</t>
    </r>
    <r>
      <rPr>
        <sz val="12"/>
        <color rgb="FFFF0000"/>
        <rFont val="Calibri"/>
        <family val="2"/>
        <scheme val="minor"/>
      </rPr>
      <t xml:space="preserve"> If Expected Health Plan Payer value = (98, 101, 102, 103, 104, 105, 106, 107, 108, 125, 126, 127), then Expected Payer value  = 05. 
</t>
    </r>
    <r>
      <rPr>
        <b/>
        <sz val="12"/>
        <color rgb="FFFF0000"/>
        <rFont val="Calibri"/>
        <family val="2"/>
        <scheme val="minor"/>
      </rPr>
      <t>Cross Edit Error:</t>
    </r>
    <r>
      <rPr>
        <sz val="12"/>
        <color rgb="FFFF0000"/>
        <rFont val="Calibri"/>
        <family val="2"/>
        <scheme val="minor"/>
      </rPr>
      <t xml:space="preserve"> If Expected Health Plan Payer value = (98, 101, 102, 107, 108, 109, 110, 111, 112, 113, 118), then Expected Payer value = 14. 
</t>
    </r>
    <r>
      <rPr>
        <b/>
        <sz val="12"/>
        <color rgb="FFFF0000"/>
        <rFont val="Calibri"/>
        <family val="2"/>
        <scheme val="minor"/>
      </rPr>
      <t>Cross Edit Error:</t>
    </r>
    <r>
      <rPr>
        <sz val="12"/>
        <color rgb="FFFF0000"/>
        <rFont val="Calibri"/>
        <family val="2"/>
        <scheme val="minor"/>
      </rPr>
      <t xml:space="preserve"> If Expected Health Plan Payer value = (98, 101, 102, 103, 106, 107, 108, 109, 115, 116, 128), then Expected Payer value = 15. 
</t>
    </r>
    <r>
      <rPr>
        <b/>
        <sz val="12"/>
        <color rgb="FFFF0000"/>
        <rFont val="Calibri"/>
        <family val="2"/>
        <scheme val="minor"/>
      </rPr>
      <t>Cross Edit Error:</t>
    </r>
    <r>
      <rPr>
        <sz val="12"/>
        <color rgb="FFFF0000"/>
        <rFont val="Calibri"/>
        <family val="2"/>
        <scheme val="minor"/>
      </rPr>
      <t xml:space="preserve"> If Expected Health Plan Payer value =(98, 107, 119, 120, 121, 122, 123, 124), then Expected Payer value = 19. 
</t>
    </r>
    <r>
      <rPr>
        <b/>
        <sz val="12"/>
        <color rgb="FFFF0000"/>
        <rFont val="Calibri"/>
        <family val="2"/>
        <scheme val="minor"/>
      </rPr>
      <t>Cross Edit Error:</t>
    </r>
    <r>
      <rPr>
        <sz val="12"/>
        <color rgb="FFFF0000"/>
        <rFont val="Calibri"/>
        <family val="2"/>
        <scheme val="minor"/>
      </rPr>
      <t xml:space="preserve"> If Expected Health Plan Payer value = 100, then Expected Payer value must NE 05, 14, 15, or 19. </t>
    </r>
    <r>
      <rPr>
        <sz val="12"/>
        <rFont val="Calibri"/>
        <family val="2"/>
        <scheme val="minor"/>
      </rPr>
      <t xml:space="preserve">
</t>
    </r>
  </si>
  <si>
    <r>
      <rPr>
        <b/>
        <sz val="12"/>
        <color rgb="FFFF0000"/>
        <rFont val="Calibri"/>
        <family val="2"/>
        <scheme val="minor"/>
      </rPr>
      <t>(EDIT TO BE REMOVED)</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Mismatch between Expected Payer and Health Plan Payer 
</t>
    </r>
    <r>
      <rPr>
        <b/>
        <sz val="12"/>
        <color rgb="FFFF0000"/>
        <rFont val="Calibri"/>
        <family val="2"/>
        <scheme val="minor"/>
      </rPr>
      <t>(NEW EDITS)</t>
    </r>
    <r>
      <rPr>
        <sz val="12"/>
        <color rgb="FFFF0000"/>
        <rFont val="Calibri"/>
        <family val="2"/>
        <scheme val="minor"/>
      </rPr>
      <t xml:space="preserve">
</t>
    </r>
    <r>
      <rPr>
        <b/>
        <sz val="12"/>
        <color rgb="FFFF0000"/>
        <rFont val="Calibri"/>
        <family val="2"/>
        <scheme val="minor"/>
      </rPr>
      <t>Fatal Error</t>
    </r>
    <r>
      <rPr>
        <sz val="12"/>
        <color rgb="FFFF0000"/>
        <rFont val="Calibri"/>
        <family val="2"/>
        <scheme val="minor"/>
      </rPr>
      <t xml:space="preserve">: If value is missing
</t>
    </r>
    <r>
      <rPr>
        <b/>
        <sz val="12"/>
        <color rgb="FFFF0000"/>
        <rFont val="Calibri"/>
        <family val="2"/>
        <scheme val="minor"/>
      </rPr>
      <t>Error:</t>
    </r>
    <r>
      <rPr>
        <sz val="12"/>
        <color rgb="FFFF0000"/>
        <rFont val="Calibri"/>
        <family val="2"/>
        <scheme val="minor"/>
      </rPr>
      <t xml:space="preserve"> If value is invalid (alpha or special characters) 
</t>
    </r>
    <r>
      <rPr>
        <b/>
        <sz val="12"/>
        <color rgb="FFFF0000"/>
        <rFont val="Calibri"/>
        <family val="2"/>
        <scheme val="minor"/>
      </rPr>
      <t>Cross Edit Error:</t>
    </r>
    <r>
      <rPr>
        <sz val="12"/>
        <color rgb="FFFF0000"/>
        <rFont val="Calibri"/>
        <family val="2"/>
        <scheme val="minor"/>
      </rPr>
      <t xml:space="preserve"> If Expected Payer is 05, then Expected Health Plan Payer must = 98, 101, 102, 103, 104, 105, 106, 107, 108, 125, 126, 127
</t>
    </r>
    <r>
      <rPr>
        <b/>
        <sz val="12"/>
        <color rgb="FFFF0000"/>
        <rFont val="Calibri"/>
        <family val="2"/>
        <scheme val="minor"/>
      </rPr>
      <t>Cross Edit Error:</t>
    </r>
    <r>
      <rPr>
        <sz val="12"/>
        <color rgb="FFFF0000"/>
        <rFont val="Calibri"/>
        <family val="2"/>
        <scheme val="minor"/>
      </rPr>
      <t xml:space="preserve"> If Expected Payer is 14, then Expected Health Plan Payer must = 98, 101, 102, 107, 108, 109, 110, 111, 112, 113, 118 
</t>
    </r>
    <r>
      <rPr>
        <b/>
        <sz val="12"/>
        <color rgb="FFFF0000"/>
        <rFont val="Calibri"/>
        <family val="2"/>
        <scheme val="minor"/>
      </rPr>
      <t>Cross Edit Error:</t>
    </r>
    <r>
      <rPr>
        <sz val="12"/>
        <color rgb="FFFF0000"/>
        <rFont val="Calibri"/>
        <family val="2"/>
        <scheme val="minor"/>
      </rPr>
      <t xml:space="preserve"> If Expected Payer is 15, then Expected Health Plan Payer must = 98, 101, 102, 103, 106, 107, 108, 109, 115, 116, 128
</t>
    </r>
    <r>
      <rPr>
        <b/>
        <sz val="12"/>
        <color rgb="FFFF0000"/>
        <rFont val="Calibri"/>
        <family val="2"/>
        <scheme val="minor"/>
      </rPr>
      <t>Cross Edit Error:</t>
    </r>
    <r>
      <rPr>
        <sz val="12"/>
        <color rgb="FFFF0000"/>
        <rFont val="Calibri"/>
        <family val="2"/>
        <scheme val="minor"/>
      </rPr>
      <t xml:space="preserve"> If Expected Payer is 19, then Expected Health Plan Pater must = 98, 107, 119, 120, 121, 122, 123, 124
</t>
    </r>
    <r>
      <rPr>
        <b/>
        <sz val="12"/>
        <color rgb="FFFF0000"/>
        <rFont val="Calibri"/>
        <family val="2"/>
        <scheme val="minor"/>
      </rPr>
      <t>Cross Edit Error:</t>
    </r>
    <r>
      <rPr>
        <sz val="12"/>
        <color rgb="FFFF0000"/>
        <rFont val="Calibri"/>
        <family val="2"/>
        <scheme val="minor"/>
      </rPr>
      <t xml:space="preserve"> If Expected Primary Payer is not 05, 14, 15, 19, Expected Health Plan Payer must = 100. </t>
    </r>
  </si>
  <si>
    <r>
      <t xml:space="preserve">HEALTH PLAN PAYERS </t>
    </r>
    <r>
      <rPr>
        <b/>
        <sz val="12"/>
        <color rgb="FFFF0000"/>
        <rFont val="Calibri"/>
        <family val="2"/>
        <scheme val="minor"/>
      </rPr>
      <t xml:space="preserve">NOT SPECIFIED BELOW
</t>
    </r>
    <r>
      <rPr>
        <b/>
        <i/>
        <sz val="10"/>
        <color rgb="FF7030A0"/>
        <rFont val="Calibri"/>
        <family val="2"/>
        <scheme val="minor"/>
      </rPr>
      <t>Usage Note:</t>
    </r>
    <r>
      <rPr>
        <b/>
        <sz val="10"/>
        <color rgb="FF7030A0"/>
        <rFont val="Calibri"/>
        <family val="2"/>
        <scheme val="minor"/>
      </rPr>
      <t xml:space="preserve"> Report Qualified Dental Plans (QDPs), Pharmacy Benefit Managers (PBMs), and any new health plans that become effective during the FY). </t>
    </r>
    <r>
      <rPr>
        <sz val="12"/>
        <color theme="1"/>
        <rFont val="Calibri"/>
        <family val="2"/>
        <scheme val="minor"/>
      </rPr>
      <t>This can be used with payer (05,14,15,19)</t>
    </r>
  </si>
  <si>
    <r>
      <t xml:space="preserve">Enter the anticipated source of payment for the major portion of the patient’s hospital expenses using the following coding. 
</t>
    </r>
    <r>
      <rPr>
        <b/>
        <sz val="12"/>
        <color theme="1"/>
        <rFont val="Calibri"/>
        <family val="2"/>
        <scheme val="minor"/>
      </rPr>
      <t>Note:</t>
    </r>
    <r>
      <rPr>
        <sz val="12"/>
        <color theme="1"/>
        <rFont val="Calibri"/>
        <family val="2"/>
        <scheme val="minor"/>
      </rPr>
      <t xml:space="preserve">
</t>
    </r>
    <r>
      <rPr>
        <b/>
        <sz val="12"/>
        <color rgb="FFFF0000"/>
        <rFont val="Calibri"/>
        <family val="2"/>
        <scheme val="minor"/>
      </rPr>
      <t>For codes 05, 14, 15, 19- report the applicable health plan in the Primary Health Plan Payer data item (#27). 
If Expected primary payer = 09-CHARITY, then the Expected Secondary and Tertiary payers = 08 or 77</t>
    </r>
    <r>
      <rPr>
        <sz val="12"/>
        <color theme="1"/>
        <rFont val="Calibri"/>
        <family val="2"/>
        <scheme val="minor"/>
      </rPr>
      <t xml:space="preserve">
For</t>
    </r>
    <r>
      <rPr>
        <b/>
        <sz val="12"/>
        <color theme="1"/>
        <rFont val="Calibri"/>
        <family val="2"/>
        <scheme val="minor"/>
      </rPr>
      <t xml:space="preserve"> all other codes, </t>
    </r>
    <r>
      <rPr>
        <sz val="12"/>
        <color theme="1"/>
        <rFont val="Calibri"/>
        <family val="2"/>
        <scheme val="minor"/>
      </rPr>
      <t>report  "</t>
    </r>
    <r>
      <rPr>
        <b/>
        <sz val="12"/>
        <color rgb="FFFF0000"/>
        <rFont val="Calibri"/>
        <family val="2"/>
        <scheme val="minor"/>
      </rPr>
      <t>1</t>
    </r>
    <r>
      <rPr>
        <sz val="12"/>
        <color theme="1"/>
        <rFont val="Calibri"/>
        <family val="2"/>
        <scheme val="minor"/>
      </rPr>
      <t xml:space="preserve">00" NOT APPLICABLE for the Expected Primary Health Plan Payer data item (#27). 
</t>
    </r>
    <r>
      <rPr>
        <b/>
        <sz val="12"/>
        <color theme="1"/>
        <rFont val="Calibri"/>
        <family val="2"/>
        <scheme val="minor"/>
      </rPr>
      <t>For MD Medicaid</t>
    </r>
    <r>
      <rPr>
        <sz val="12"/>
        <color theme="1"/>
        <rFont val="Calibri"/>
        <family val="2"/>
        <scheme val="minor"/>
      </rPr>
      <t xml:space="preserve">, a Medicaid ID must be reported in Data Item #32.  
</t>
    </r>
    <r>
      <rPr>
        <b/>
        <sz val="12"/>
        <color theme="1"/>
        <rFont val="Calibri"/>
        <family val="2"/>
        <scheme val="minor"/>
      </rPr>
      <t>For Out-Of-State Medicaid,</t>
    </r>
    <r>
      <rPr>
        <sz val="12"/>
        <color theme="1"/>
        <rFont val="Calibri"/>
        <family val="2"/>
        <scheme val="minor"/>
      </rPr>
      <t xml:space="preserve"> enter "06 - Other Government Programs" and code "77777777777" for the Medicaid ID in Data Item #32.</t>
    </r>
  </si>
  <si>
    <r>
      <t>Enter the anticipated</t>
    </r>
    <r>
      <rPr>
        <i/>
        <sz val="12"/>
        <color theme="1"/>
        <rFont val="Calibri"/>
        <family val="2"/>
        <scheme val="minor"/>
      </rPr>
      <t xml:space="preserve"> secondary</t>
    </r>
    <r>
      <rPr>
        <sz val="12"/>
        <color theme="1"/>
        <rFont val="Calibri"/>
        <family val="2"/>
        <scheme val="minor"/>
      </rPr>
      <t xml:space="preserve"> source of payment for the</t>
    </r>
    <r>
      <rPr>
        <strike/>
        <sz val="12"/>
        <color theme="1"/>
        <rFont val="Calibri"/>
        <family val="2"/>
        <scheme val="minor"/>
      </rPr>
      <t xml:space="preserve"> major portion of </t>
    </r>
    <r>
      <rPr>
        <sz val="12"/>
        <color theme="1"/>
        <rFont val="Calibri"/>
        <family val="2"/>
        <scheme val="minor"/>
      </rPr>
      <t xml:space="preserve">the patient’s hospital expenses using the following coding. 
</t>
    </r>
    <r>
      <rPr>
        <b/>
        <sz val="12"/>
        <color theme="1"/>
        <rFont val="Calibri"/>
        <family val="2"/>
        <scheme val="minor"/>
      </rPr>
      <t xml:space="preserve">Note:
</t>
    </r>
    <r>
      <rPr>
        <b/>
        <sz val="12"/>
        <color rgb="FFFF0000"/>
        <rFont val="Calibri"/>
        <family val="2"/>
        <scheme val="minor"/>
      </rPr>
      <t xml:space="preserve">If there is no Expected Secondary Payer, </t>
    </r>
    <r>
      <rPr>
        <sz val="12"/>
        <color rgb="FFFF0000"/>
        <rFont val="Calibri"/>
        <family val="2"/>
        <scheme val="minor"/>
      </rPr>
      <t>then "08 -  SELF PAY" or "77 - Not Applicable" may be reported.
If Expected primary payer = 09-CHARITY, then the Expected Secondary and Tertiary payers = 08 or 77</t>
    </r>
    <r>
      <rPr>
        <b/>
        <sz val="12"/>
        <color theme="1"/>
        <rFont val="Calibri"/>
        <family val="2"/>
        <scheme val="minor"/>
      </rPr>
      <t xml:space="preserve">
If Expected </t>
    </r>
    <r>
      <rPr>
        <b/>
        <u/>
        <sz val="12"/>
        <color theme="1"/>
        <rFont val="Calibri"/>
        <family val="2"/>
        <scheme val="minor"/>
      </rPr>
      <t>Primary</t>
    </r>
    <r>
      <rPr>
        <b/>
        <sz val="12"/>
        <color theme="1"/>
        <rFont val="Calibri"/>
        <family val="2"/>
        <scheme val="minor"/>
      </rPr>
      <t xml:space="preserve"> Payer is "08 - Self-Pay", </t>
    </r>
    <r>
      <rPr>
        <sz val="12"/>
        <color theme="1"/>
        <rFont val="Calibri"/>
        <family val="2"/>
        <scheme val="minor"/>
      </rPr>
      <t xml:space="preserve">then "77 - NOT APPLICABLE"  must be reported for the Expected </t>
    </r>
    <r>
      <rPr>
        <u/>
        <sz val="12"/>
        <color theme="1"/>
        <rFont val="Calibri"/>
        <family val="2"/>
        <scheme val="minor"/>
      </rPr>
      <t xml:space="preserve">Secondary </t>
    </r>
    <r>
      <rPr>
        <sz val="12"/>
        <color theme="1"/>
        <rFont val="Calibri"/>
        <family val="2"/>
        <scheme val="minor"/>
      </rPr>
      <t>Payer.</t>
    </r>
    <r>
      <rPr>
        <b/>
        <sz val="12"/>
        <color theme="1"/>
        <rFont val="Calibri"/>
        <family val="2"/>
        <scheme val="minor"/>
      </rPr>
      <t xml:space="preserve">
If Expected </t>
    </r>
    <r>
      <rPr>
        <b/>
        <u/>
        <sz val="12"/>
        <color theme="1"/>
        <rFont val="Calibri"/>
        <family val="2"/>
        <scheme val="minor"/>
      </rPr>
      <t>Primary</t>
    </r>
    <r>
      <rPr>
        <b/>
        <sz val="12"/>
        <color theme="1"/>
        <rFont val="Calibri"/>
        <family val="2"/>
        <scheme val="minor"/>
      </rPr>
      <t xml:space="preserve"> Payer is "02 - Medicaid FFS" or  "14 - Medicaid HMO", </t>
    </r>
    <r>
      <rPr>
        <b/>
        <sz val="12"/>
        <color rgb="FFFF0000"/>
        <rFont val="Calibri"/>
        <family val="2"/>
        <scheme val="minor"/>
      </rPr>
      <t>then</t>
    </r>
    <r>
      <rPr>
        <b/>
        <sz val="12"/>
        <color theme="1"/>
        <rFont val="Calibri"/>
        <family val="2"/>
        <scheme val="minor"/>
      </rPr>
      <t xml:space="preserve"> </t>
    </r>
    <r>
      <rPr>
        <sz val="12"/>
        <color theme="1"/>
        <rFont val="Calibri"/>
        <family val="2"/>
        <scheme val="minor"/>
      </rPr>
      <t xml:space="preserve"> "01 - MEDICARE, "15 -MEDICARE HMO", "08-SEFL PAY", or  "77 - NOT APPLICABLE"  must be reported for the Expected </t>
    </r>
    <r>
      <rPr>
        <u/>
        <sz val="12"/>
        <color theme="1"/>
        <rFont val="Calibri"/>
        <family val="2"/>
        <scheme val="minor"/>
      </rPr>
      <t>Secondary</t>
    </r>
    <r>
      <rPr>
        <sz val="12"/>
        <color theme="1"/>
        <rFont val="Calibri"/>
        <family val="2"/>
        <scheme val="minor"/>
      </rPr>
      <t xml:space="preserve"> Payer.</t>
    </r>
    <r>
      <rPr>
        <b/>
        <sz val="12"/>
        <color theme="1"/>
        <rFont val="Calibri"/>
        <family val="2"/>
        <scheme val="minor"/>
      </rPr>
      <t xml:space="preserve">
If the Expected </t>
    </r>
    <r>
      <rPr>
        <b/>
        <u/>
        <sz val="12"/>
        <color theme="1"/>
        <rFont val="Calibri"/>
        <family val="2"/>
        <scheme val="minor"/>
      </rPr>
      <t>Primary</t>
    </r>
    <r>
      <rPr>
        <b/>
        <sz val="12"/>
        <color theme="1"/>
        <rFont val="Calibri"/>
        <family val="2"/>
        <scheme val="minor"/>
      </rPr>
      <t xml:space="preserve"> Payer is NOT 02, 08 or 14,  </t>
    </r>
    <r>
      <rPr>
        <sz val="12"/>
        <color theme="1"/>
        <rFont val="Calibri"/>
        <family val="2"/>
        <scheme val="minor"/>
      </rPr>
      <t xml:space="preserve">report an Expected </t>
    </r>
    <r>
      <rPr>
        <u/>
        <sz val="12"/>
        <color theme="1"/>
        <rFont val="Calibri"/>
        <family val="2"/>
        <scheme val="minor"/>
      </rPr>
      <t>Secondary</t>
    </r>
    <r>
      <rPr>
        <sz val="12"/>
        <color theme="1"/>
        <rFont val="Calibri"/>
        <family val="2"/>
        <scheme val="minor"/>
      </rPr>
      <t xml:space="preserve"> Payer using the codes from the "Exp Payer &amp; Health Plan Codes" tab.
</t>
    </r>
    <r>
      <rPr>
        <b/>
        <strike/>
        <sz val="12"/>
        <color theme="1"/>
        <rFont val="Calibri"/>
        <family val="2"/>
        <scheme val="minor"/>
      </rPr>
      <t>If there is no other identified Secondary Payer</t>
    </r>
    <r>
      <rPr>
        <strike/>
        <sz val="12"/>
        <color theme="1"/>
        <rFont val="Calibri"/>
        <family val="2"/>
        <scheme val="minor"/>
      </rPr>
      <t>, "08" SELF PAY may be reported.</t>
    </r>
    <r>
      <rPr>
        <sz val="12"/>
        <color theme="1"/>
        <rFont val="Calibri"/>
        <family val="2"/>
        <scheme val="minor"/>
      </rPr>
      <t xml:space="preserve">
</t>
    </r>
    <r>
      <rPr>
        <b/>
        <sz val="12"/>
        <color theme="1"/>
        <rFont val="Calibri"/>
        <family val="2"/>
        <scheme val="minor"/>
      </rPr>
      <t xml:space="preserve">For Secondary Payer codes 05, 14,15, or 19 </t>
    </r>
    <r>
      <rPr>
        <sz val="12"/>
        <color theme="1"/>
        <rFont val="Calibri"/>
        <family val="2"/>
        <scheme val="minor"/>
      </rPr>
      <t xml:space="preserve">, report the applicable health plan in the Secondary Health Plan Payer data item (#29). 
</t>
    </r>
    <r>
      <rPr>
        <b/>
        <sz val="12"/>
        <color theme="1"/>
        <rFont val="Calibri"/>
        <family val="2"/>
        <scheme val="minor"/>
      </rPr>
      <t>For all other Secondary Payer codes</t>
    </r>
    <r>
      <rPr>
        <sz val="12"/>
        <color theme="1"/>
        <rFont val="Calibri"/>
        <family val="2"/>
        <scheme val="minor"/>
      </rPr>
      <t>, report  "</t>
    </r>
    <r>
      <rPr>
        <b/>
        <sz val="12"/>
        <color rgb="FFFF0000"/>
        <rFont val="Calibri"/>
        <family val="2"/>
        <scheme val="minor"/>
      </rPr>
      <t>1</t>
    </r>
    <r>
      <rPr>
        <sz val="12"/>
        <color theme="1"/>
        <rFont val="Calibri"/>
        <family val="2"/>
        <scheme val="minor"/>
      </rPr>
      <t xml:space="preserve">00" NOT APPLICABLE for the Expected Secondary Health Plan Payer data item (#29). 
</t>
    </r>
  </si>
  <si>
    <r>
      <t xml:space="preserve">Enter the anticipated tertiary payor source of payment for the patient’s hospital expenses using the following coding.   
</t>
    </r>
    <r>
      <rPr>
        <b/>
        <sz val="12"/>
        <color theme="1"/>
        <rFont val="Calibri"/>
        <family val="2"/>
        <scheme val="minor"/>
      </rPr>
      <t>If there is no expected tertiary payer</t>
    </r>
    <r>
      <rPr>
        <sz val="12"/>
        <color theme="1"/>
        <rFont val="Calibri"/>
        <family val="2"/>
        <scheme val="minor"/>
      </rPr>
      <t xml:space="preserve">, </t>
    </r>
    <r>
      <rPr>
        <sz val="12"/>
        <color rgb="FFFF0000"/>
        <rFont val="Calibri"/>
        <family val="2"/>
        <scheme val="minor"/>
      </rPr>
      <t>then "08 -  SELF PAY" or "77 - Not Applicable" may be reported.
If Expected primary payer = 09-CHARITY, then the Expected Secondary and Tertiary payers = 08 or 77</t>
    </r>
    <r>
      <rPr>
        <sz val="12"/>
        <color theme="1"/>
        <rFont val="Calibri"/>
        <family val="2"/>
        <scheme val="minor"/>
      </rPr>
      <t xml:space="preserve">
</t>
    </r>
    <r>
      <rPr>
        <strike/>
        <sz val="12"/>
        <color rgb="FFFF0000"/>
        <rFont val="Calibri"/>
        <family val="2"/>
        <scheme val="minor"/>
      </rPr>
      <t xml:space="preserve">For codes </t>
    </r>
    <r>
      <rPr>
        <b/>
        <strike/>
        <sz val="12"/>
        <color rgb="FFFF0000"/>
        <rFont val="Calibri"/>
        <family val="2"/>
        <scheme val="minor"/>
      </rPr>
      <t>04-06, 12, and 14-16 (in bold)</t>
    </r>
    <r>
      <rPr>
        <strike/>
        <sz val="12"/>
        <color rgb="FFFF0000"/>
        <rFont val="Calibri"/>
        <family val="2"/>
        <scheme val="minor"/>
      </rPr>
      <t xml:space="preserve">,  additional payer definition is reported in the Tertiary Health Plan Payer (Data Item #31). 
</t>
    </r>
    <r>
      <rPr>
        <b/>
        <sz val="12"/>
        <color rgb="FFFF0000"/>
        <rFont val="Calibri"/>
        <family val="2"/>
        <scheme val="minor"/>
      </rPr>
      <t xml:space="preserve">If Expected </t>
    </r>
    <r>
      <rPr>
        <b/>
        <u/>
        <sz val="12"/>
        <color rgb="FFFF0000"/>
        <rFont val="Calibri"/>
        <family val="2"/>
        <scheme val="minor"/>
      </rPr>
      <t>Primary</t>
    </r>
    <r>
      <rPr>
        <b/>
        <sz val="12"/>
        <color rgb="FFFF0000"/>
        <rFont val="Calibri"/>
        <family val="2"/>
        <scheme val="minor"/>
      </rPr>
      <t xml:space="preserve"> Payer is "08 - Self-Pay", then "77 - NOT APPLICABLE"  must be reported for the Expected </t>
    </r>
    <r>
      <rPr>
        <b/>
        <u/>
        <sz val="12"/>
        <color rgb="FFFF0000"/>
        <rFont val="Calibri"/>
        <family val="2"/>
        <scheme val="minor"/>
      </rPr>
      <t>Tertiary</t>
    </r>
    <r>
      <rPr>
        <b/>
        <sz val="12"/>
        <color rgb="FFFF0000"/>
        <rFont val="Calibri"/>
        <family val="2"/>
        <scheme val="minor"/>
      </rPr>
      <t xml:space="preserve"> Payer.
If Expected </t>
    </r>
    <r>
      <rPr>
        <b/>
        <u/>
        <sz val="12"/>
        <color rgb="FFFF0000"/>
        <rFont val="Calibri"/>
        <family val="2"/>
        <scheme val="minor"/>
      </rPr>
      <t>Primary</t>
    </r>
    <r>
      <rPr>
        <b/>
        <sz val="12"/>
        <color rgb="FFFF0000"/>
        <rFont val="Calibri"/>
        <family val="2"/>
        <scheme val="minor"/>
      </rPr>
      <t xml:space="preserve"> Payer is "02 - Medicaid FFS" or  "14 - Medicaid HMO",  "77 - NOT APPLICABLE"  or "08-self pay" must be reported for the Expected </t>
    </r>
    <r>
      <rPr>
        <b/>
        <u/>
        <sz val="12"/>
        <color rgb="FFFF0000"/>
        <rFont val="Calibri"/>
        <family val="2"/>
        <scheme val="minor"/>
      </rPr>
      <t>Tertiary</t>
    </r>
    <r>
      <rPr>
        <b/>
        <sz val="12"/>
        <color rgb="FFFF0000"/>
        <rFont val="Calibri"/>
        <family val="2"/>
        <scheme val="minor"/>
      </rPr>
      <t xml:space="preserve"> Payer.</t>
    </r>
    <r>
      <rPr>
        <sz val="12"/>
        <color theme="1"/>
        <rFont val="Calibri"/>
        <family val="2"/>
        <scheme val="minor"/>
      </rPr>
      <t xml:space="preserve">
</t>
    </r>
    <r>
      <rPr>
        <b/>
        <sz val="12"/>
        <color theme="1"/>
        <rFont val="Calibri"/>
        <family val="2"/>
        <scheme val="minor"/>
      </rPr>
      <t>For MD Medicaid</t>
    </r>
    <r>
      <rPr>
        <sz val="12"/>
        <color theme="1"/>
        <rFont val="Calibri"/>
        <family val="2"/>
        <scheme val="minor"/>
      </rPr>
      <t xml:space="preserve">, a Medicaid ID must be reported in Data Item #32. 
</t>
    </r>
    <r>
      <rPr>
        <b/>
        <sz val="12"/>
        <color theme="1"/>
        <rFont val="Calibri"/>
        <family val="2"/>
        <scheme val="minor"/>
      </rPr>
      <t xml:space="preserve">For Out-Of-State Medicaid, </t>
    </r>
    <r>
      <rPr>
        <sz val="12"/>
        <color theme="1"/>
        <rFont val="Calibri"/>
        <family val="2"/>
        <scheme val="minor"/>
      </rPr>
      <t xml:space="preserve">enter "06 - Other Government Programs" and code "77777777777" must be reported in Data Item #32.
</t>
    </r>
  </si>
  <si>
    <t>Revised on:</t>
  </si>
  <si>
    <t>Change</t>
  </si>
  <si>
    <t xml:space="preserve">Plan Payer 118-Optum MD Medicaid should be used with Payer 14- Medicaid MCO </t>
  </si>
  <si>
    <t>Plan payer 102-CAREFIRST BLUECROSS BLUESHIELD is a valid code for FY22. The plan payer code 114 and 117 are removed and should not be used</t>
  </si>
  <si>
    <t>For Kaiser Mental Health plan, use code 107-KAISER PERMANENTE with payer 19-Behavioral Health</t>
  </si>
  <si>
    <t>For Ambulance Run Number, HSCRC will accept both 11-digit and the 32-alphanumeric values till further notice</t>
  </si>
  <si>
    <t>Allow revenue codes 871, 872, 873, 874, and 891. More updates to follow</t>
  </si>
  <si>
    <r>
      <t xml:space="preserve">Pre-Hospital care data collection has evolved through many different applications/systems all regulated by the MD Institute for EMS Systems (MIEMSS). In accordance with COMAR 30.03.04.04, MIEMSS obtains emergency medical service (EMS) data from EMS clinicians providing prehospital care for the purposes of public health oversight activities including evaluating and seeking to improve the quality of health care provided by EMS clinicians, hospitals,  and trauma and specialty centers.
</t>
    </r>
    <r>
      <rPr>
        <strike/>
        <sz val="12"/>
        <color rgb="FFFF0000"/>
        <rFont val="Calibri"/>
        <family val="2"/>
        <scheme val="minor"/>
      </rPr>
      <t xml:space="preserve">
</t>
    </r>
    <r>
      <rPr>
        <sz val="12"/>
        <rFont val="Calibri"/>
        <family val="2"/>
        <scheme val="minor"/>
      </rPr>
      <t>eMEDS® collects data in an electronic Patient Care Report (ePCR) containing patient demographics, and the patient's prehospital care and condition as reported by the EMS clinician(s) rendering prehospital care. Each report is assigned a unique number as they are generated.
The Ambulance Run Number, now referred to as the [e]PCR Number, is unique to each individual report created in the system. Starting January 1, 2021 this number has changed from an eleven (11)-digit format, to a thirty-two (32) alphanumeric character string/Globally Unique Identifier (GUID).</t>
    </r>
    <r>
      <rPr>
        <sz val="12"/>
        <color rgb="FFFF0000"/>
        <rFont val="Calibri"/>
        <family val="2"/>
        <scheme val="minor"/>
      </rPr>
      <t xml:space="preserve"> Both eleven (11)-digit format, and thirty-two (32) alphanumeric character string will be allowed till further notice</t>
    </r>
  </si>
  <si>
    <t>The plan payer code 98 can be used with payer (05,14,15,19) in cases where a new Plan is introduced and is not part of the DSR</t>
  </si>
  <si>
    <t xml:space="preserve">If Expected Payer is Medicaid FFS (02) or Medicaid MCO (14), then the Medicaid ID cannot be missing, or invalid, or unknown </t>
  </si>
  <si>
    <t>Allow 08 - Self Payer for Secondary payer, when the primpary payer is 09- Charity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</si>
</sst>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4" x14ac:knownFonts="1">
    <font>
      <sz val="11"/>
      <color theme="1"/>
      <name val="Calibri"/>
      <family val="2"/>
      <scheme val="minor"/>
    </font>
    <font>
      <sz val="11"/>
      <color rgb="FFFF0000"/>
      <name val="Calibri"/>
      <family val="2"/>
      <scheme val="minor"/>
    </font>
    <font>
      <sz val="12"/>
      <color theme="1"/>
      <name val="Calibri"/>
      <family val="2"/>
      <scheme val="minor"/>
    </font>
    <font>
      <sz val="12"/>
      <color rgb="FFFF0000"/>
      <name val="Calibri"/>
      <family val="2"/>
      <scheme val="minor"/>
    </font>
    <font>
      <sz val="12"/>
      <name val="Calibri"/>
      <family val="2"/>
      <scheme val="minor"/>
    </font>
    <font>
      <b/>
      <sz val="12"/>
      <name val="Calibri"/>
      <family val="2"/>
      <scheme val="minor"/>
    </font>
    <font>
      <b/>
      <sz val="12"/>
      <color rgb="FFFF0000"/>
      <name val="Calibri"/>
      <family val="2"/>
      <scheme val="minor"/>
    </font>
    <font>
      <strike/>
      <sz val="12"/>
      <color rgb="FFFF0000"/>
      <name val="Calibri"/>
      <family val="2"/>
      <scheme val="minor"/>
    </font>
    <font>
      <i/>
      <sz val="12"/>
      <color theme="1"/>
      <name val="Calibri"/>
      <family val="2"/>
      <scheme val="minor"/>
    </font>
    <font>
      <b/>
      <sz val="12"/>
      <color theme="1"/>
      <name val="Calibri"/>
      <family val="2"/>
      <scheme val="minor"/>
    </font>
    <font>
      <b/>
      <sz val="16"/>
      <name val="Calibri"/>
      <family val="2"/>
      <scheme val="minor"/>
    </font>
    <font>
      <sz val="12"/>
      <color theme="3"/>
      <name val="Calibri"/>
      <family val="2"/>
      <scheme val="minor"/>
    </font>
    <font>
      <sz val="18"/>
      <color theme="1"/>
      <name val="Calibri"/>
      <family val="2"/>
      <scheme val="minor"/>
    </font>
    <font>
      <i/>
      <sz val="18"/>
      <color theme="1"/>
      <name val="Calibri"/>
      <family val="2"/>
      <scheme val="minor"/>
    </font>
    <font>
      <b/>
      <sz val="18"/>
      <color theme="1"/>
      <name val="Calibri"/>
      <family val="2"/>
      <scheme val="minor"/>
    </font>
    <font>
      <b/>
      <u/>
      <sz val="12"/>
      <color theme="1"/>
      <name val="Calibri"/>
      <family val="2"/>
      <scheme val="minor"/>
    </font>
    <font>
      <i/>
      <sz val="10"/>
      <color theme="1"/>
      <name val="Calibri"/>
      <family val="2"/>
    </font>
    <font>
      <b/>
      <i/>
      <sz val="10"/>
      <color theme="1"/>
      <name val="Calibri"/>
      <family val="2"/>
    </font>
    <font>
      <b/>
      <i/>
      <u/>
      <sz val="10"/>
      <color theme="1"/>
      <name val="Calibri"/>
      <family val="2"/>
    </font>
    <font>
      <b/>
      <sz val="10"/>
      <color theme="1"/>
      <name val="Calibri"/>
      <family val="2"/>
    </font>
    <font>
      <sz val="10"/>
      <color theme="1"/>
      <name val="Calibri"/>
      <family val="2"/>
    </font>
    <font>
      <b/>
      <sz val="10"/>
      <name val="Calibri"/>
      <family val="2"/>
    </font>
    <font>
      <sz val="10"/>
      <name val="Calibri"/>
      <family val="2"/>
    </font>
    <font>
      <sz val="11"/>
      <name val="Calibri"/>
      <family val="2"/>
      <scheme val="minor"/>
    </font>
    <font>
      <b/>
      <u/>
      <sz val="10"/>
      <name val="Calibri"/>
      <family val="2"/>
    </font>
    <font>
      <sz val="10"/>
      <color rgb="FF000000"/>
      <name val="Calibri"/>
      <family val="2"/>
    </font>
    <font>
      <b/>
      <sz val="11"/>
      <color theme="1"/>
      <name val="Calibri"/>
      <family val="2"/>
      <scheme val="minor"/>
    </font>
    <font>
      <b/>
      <sz val="12"/>
      <color rgb="FF007A37"/>
      <name val="Calibri"/>
      <family val="2"/>
      <scheme val="minor"/>
    </font>
    <font>
      <u/>
      <sz val="12"/>
      <color theme="1"/>
      <name val="Calibri"/>
      <family val="2"/>
      <scheme val="minor"/>
    </font>
    <font>
      <b/>
      <sz val="18"/>
      <name val="Calibri"/>
      <family val="2"/>
      <scheme val="minor"/>
    </font>
    <font>
      <b/>
      <u/>
      <sz val="11"/>
      <name val="Calibri"/>
      <family val="2"/>
      <scheme val="minor"/>
    </font>
    <font>
      <b/>
      <i/>
      <sz val="11"/>
      <name val="Calibri"/>
      <family val="2"/>
      <scheme val="minor"/>
    </font>
    <font>
      <b/>
      <sz val="11"/>
      <name val="Calibri"/>
      <family val="2"/>
      <scheme val="minor"/>
    </font>
    <font>
      <b/>
      <u/>
      <sz val="11"/>
      <color theme="1"/>
      <name val="Calibri"/>
      <family val="2"/>
      <scheme val="minor"/>
    </font>
    <font>
      <b/>
      <sz val="14"/>
      <color theme="1"/>
      <name val="Calibri"/>
      <family val="2"/>
    </font>
    <font>
      <strike/>
      <sz val="12"/>
      <color theme="1"/>
      <name val="Calibri"/>
      <family val="2"/>
      <scheme val="minor"/>
    </font>
    <font>
      <strike/>
      <sz val="11"/>
      <color rgb="FFFF0000"/>
      <name val="Calibri"/>
      <family val="2"/>
      <scheme val="minor"/>
    </font>
    <font>
      <b/>
      <sz val="11"/>
      <color theme="1"/>
      <name val="Calibri"/>
      <family val="2"/>
    </font>
    <font>
      <sz val="10"/>
      <color indexed="8"/>
      <name val="Arial"/>
      <family val="2"/>
    </font>
    <font>
      <b/>
      <u/>
      <sz val="11"/>
      <color rgb="FFFF0000"/>
      <name val="Calibri"/>
      <family val="2"/>
      <scheme val="minor"/>
    </font>
    <font>
      <b/>
      <sz val="11"/>
      <color rgb="FFFF0000"/>
      <name val="Calibri"/>
      <family val="2"/>
      <scheme val="minor"/>
    </font>
    <font>
      <b/>
      <sz val="14"/>
      <name val="Calibri"/>
      <family val="2"/>
    </font>
    <font>
      <i/>
      <sz val="10"/>
      <name val="Calibri"/>
      <family val="2"/>
    </font>
    <font>
      <b/>
      <i/>
      <sz val="10"/>
      <name val="Calibri"/>
      <family val="2"/>
    </font>
    <font>
      <b/>
      <i/>
      <u/>
      <sz val="10"/>
      <name val="Calibri"/>
      <family val="2"/>
    </font>
    <font>
      <sz val="11"/>
      <color theme="1"/>
      <name val="Calibri"/>
      <family val="2"/>
    </font>
    <font>
      <b/>
      <sz val="16"/>
      <color theme="1"/>
      <name val="Calibri"/>
      <family val="2"/>
      <scheme val="minor"/>
    </font>
    <font>
      <b/>
      <i/>
      <sz val="12"/>
      <color theme="1"/>
      <name val="Calibri"/>
      <family val="2"/>
      <scheme val="minor"/>
    </font>
    <font>
      <i/>
      <sz val="11"/>
      <color theme="1"/>
      <name val="Calibri"/>
      <family val="2"/>
      <scheme val="minor"/>
    </font>
    <font>
      <b/>
      <u/>
      <sz val="14"/>
      <color theme="4" tint="-0.499984740745262"/>
      <name val="Calibri"/>
      <family val="2"/>
      <scheme val="minor"/>
    </font>
    <font>
      <b/>
      <sz val="14"/>
      <color theme="4" tint="-0.499984740745262"/>
      <name val="Calibri"/>
      <family val="2"/>
      <scheme val="minor"/>
    </font>
    <font>
      <sz val="12"/>
      <color theme="1"/>
      <name val="Calibri"/>
      <family val="2"/>
    </font>
    <font>
      <b/>
      <sz val="12"/>
      <color theme="1"/>
      <name val="Calibri"/>
      <family val="2"/>
    </font>
    <font>
      <b/>
      <strike/>
      <sz val="11"/>
      <color rgb="FFFF0000"/>
      <name val="Calibri"/>
      <family val="2"/>
      <scheme val="minor"/>
    </font>
    <font>
      <i/>
      <sz val="11"/>
      <name val="Calibri"/>
      <family val="2"/>
      <scheme val="minor"/>
    </font>
    <font>
      <i/>
      <sz val="18"/>
      <name val="Calibri"/>
      <family val="2"/>
      <scheme val="minor"/>
    </font>
    <font>
      <sz val="18"/>
      <name val="Calibri"/>
      <family val="2"/>
      <scheme val="minor"/>
    </font>
    <font>
      <sz val="16"/>
      <name val="Calibri"/>
      <family val="2"/>
      <scheme val="minor"/>
    </font>
    <font>
      <u/>
      <sz val="12"/>
      <name val="Calibri"/>
      <family val="2"/>
      <scheme val="minor"/>
    </font>
    <font>
      <b/>
      <u/>
      <sz val="12"/>
      <name val="Calibri"/>
      <family val="2"/>
      <scheme val="minor"/>
    </font>
    <font>
      <b/>
      <sz val="16"/>
      <color rgb="FFFF0000"/>
      <name val="Calibri"/>
      <family val="2"/>
      <scheme val="minor"/>
    </font>
    <font>
      <b/>
      <sz val="12"/>
      <color theme="4" tint="-0.249977111117893"/>
      <name val="Calibri"/>
      <family val="2"/>
      <scheme val="minor"/>
    </font>
    <font>
      <b/>
      <strike/>
      <sz val="12"/>
      <color rgb="FFFF0000"/>
      <name val="Calibri"/>
      <family val="2"/>
      <scheme val="minor"/>
    </font>
    <font>
      <b/>
      <i/>
      <sz val="12"/>
      <name val="Calibri"/>
      <family val="2"/>
      <scheme val="minor"/>
    </font>
    <font>
      <b/>
      <i/>
      <sz val="12"/>
      <color rgb="FF7030A0"/>
      <name val="Calibri"/>
      <family val="2"/>
      <scheme val="minor"/>
    </font>
    <font>
      <i/>
      <sz val="12"/>
      <color rgb="FF7030A0"/>
      <name val="Calibri"/>
      <family val="2"/>
      <scheme val="minor"/>
    </font>
    <font>
      <b/>
      <u/>
      <sz val="12"/>
      <color rgb="FFFF0000"/>
      <name val="Calibri"/>
      <family val="2"/>
      <scheme val="minor"/>
    </font>
    <font>
      <sz val="10"/>
      <color rgb="FFFF0000"/>
      <name val="Calibri"/>
      <family val="2"/>
    </font>
    <font>
      <b/>
      <sz val="10"/>
      <color rgb="FFFF0000"/>
      <name val="Calibri"/>
      <family val="2"/>
    </font>
    <font>
      <b/>
      <u/>
      <sz val="10"/>
      <color rgb="FFFF0000"/>
      <name val="Calibri"/>
      <family val="2"/>
    </font>
    <font>
      <b/>
      <strike/>
      <sz val="10"/>
      <color rgb="FFFF0000"/>
      <name val="Calibri"/>
      <family val="2"/>
    </font>
    <font>
      <strike/>
      <sz val="10"/>
      <color rgb="FFFF0000"/>
      <name val="Calibri"/>
      <family val="2"/>
    </font>
    <font>
      <strike/>
      <sz val="10"/>
      <name val="Calibri"/>
      <family val="2"/>
    </font>
    <font>
      <i/>
      <sz val="10"/>
      <color rgb="FFFF0000"/>
      <name val="Calibri"/>
      <family val="2"/>
      <scheme val="minor"/>
    </font>
    <font>
      <sz val="11"/>
      <color rgb="FF0070C0"/>
      <name val="Calibri"/>
      <family val="2"/>
      <scheme val="minor"/>
    </font>
    <font>
      <i/>
      <sz val="10"/>
      <color theme="1"/>
      <name val="Calibri"/>
      <family val="2"/>
      <scheme val="minor"/>
    </font>
    <font>
      <sz val="10"/>
      <color rgb="FFFF0000"/>
      <name val="Verdana"/>
      <family val="2"/>
    </font>
    <font>
      <b/>
      <u/>
      <sz val="11"/>
      <color rgb="FF0070C0"/>
      <name val="Calibri"/>
      <family val="2"/>
      <scheme val="minor"/>
    </font>
    <font>
      <b/>
      <sz val="11"/>
      <color rgb="FF0070C0"/>
      <name val="Calibri"/>
      <family val="2"/>
      <scheme val="minor"/>
    </font>
    <font>
      <strike/>
      <sz val="11"/>
      <color theme="1"/>
      <name val="Calibri"/>
      <family val="2"/>
      <scheme val="minor"/>
    </font>
    <font>
      <b/>
      <strike/>
      <sz val="11"/>
      <color theme="1"/>
      <name val="Calibri"/>
      <family val="2"/>
      <scheme val="minor"/>
    </font>
    <font>
      <b/>
      <i/>
      <u/>
      <sz val="12"/>
      <color rgb="FF7030A0"/>
      <name val="Calibri"/>
      <family val="2"/>
      <scheme val="minor"/>
    </font>
    <font>
      <b/>
      <i/>
      <sz val="10"/>
      <color rgb="FFFF0000"/>
      <name val="Calibri"/>
      <family val="2"/>
    </font>
    <font>
      <i/>
      <sz val="12"/>
      <name val="Calibri"/>
      <family val="2"/>
    </font>
    <font>
      <i/>
      <u/>
      <sz val="12"/>
      <name val="Calibri"/>
      <family val="2"/>
    </font>
    <font>
      <i/>
      <sz val="12"/>
      <color theme="1"/>
      <name val="Calibri"/>
      <family val="2"/>
    </font>
    <font>
      <i/>
      <sz val="12"/>
      <name val="Calibri"/>
      <family val="2"/>
      <scheme val="minor"/>
    </font>
    <font>
      <sz val="12"/>
      <color theme="4" tint="-0.249977111117893"/>
      <name val="Calibri"/>
      <family val="2"/>
      <scheme val="minor"/>
    </font>
    <font>
      <b/>
      <u/>
      <sz val="14"/>
      <color rgb="FFFF0000"/>
      <name val="Calibri"/>
      <family val="2"/>
      <scheme val="minor"/>
    </font>
    <font>
      <b/>
      <u/>
      <sz val="12"/>
      <color theme="4" tint="-0.499984740745262"/>
      <name val="Calibri"/>
      <family val="2"/>
      <scheme val="minor"/>
    </font>
    <font>
      <b/>
      <sz val="9"/>
      <color indexed="81"/>
      <name val="Tahoma"/>
      <family val="2"/>
    </font>
    <font>
      <sz val="9"/>
      <color indexed="81"/>
      <name val="Tahoma"/>
      <family val="2"/>
    </font>
    <font>
      <b/>
      <sz val="11"/>
      <color rgb="FFFF0000"/>
      <name val="Calibri"/>
      <family val="2"/>
    </font>
    <font>
      <b/>
      <sz val="14"/>
      <name val="Calibri"/>
      <family val="2"/>
      <scheme val="minor"/>
    </font>
    <font>
      <i/>
      <sz val="11"/>
      <name val="Calibri"/>
      <family val="2"/>
    </font>
    <font>
      <b/>
      <strike/>
      <sz val="11"/>
      <color rgb="FFFF0000"/>
      <name val="Calibri"/>
      <family val="2"/>
    </font>
    <font>
      <strike/>
      <sz val="11"/>
      <color rgb="FFFF0000"/>
      <name val="Calibri"/>
      <family val="2"/>
    </font>
    <font>
      <b/>
      <i/>
      <sz val="12"/>
      <color rgb="FFFF0000"/>
      <name val="Calibri"/>
      <family val="2"/>
      <scheme val="minor"/>
    </font>
    <font>
      <b/>
      <i/>
      <sz val="10"/>
      <color rgb="FF7030A0"/>
      <name val="Calibri"/>
      <family val="2"/>
      <scheme val="minor"/>
    </font>
    <font>
      <b/>
      <sz val="10"/>
      <color rgb="FF7030A0"/>
      <name val="Calibri"/>
      <family val="2"/>
      <scheme val="minor"/>
    </font>
    <font>
      <b/>
      <strike/>
      <sz val="12"/>
      <color theme="1"/>
      <name val="Calibri"/>
      <family val="2"/>
      <scheme val="minor"/>
    </font>
    <font>
      <strike/>
      <sz val="12"/>
      <name val="Calibri"/>
      <family val="2"/>
      <scheme val="minor"/>
    </font>
    <font>
      <i/>
      <sz val="10"/>
      <color rgb="FF7030A0"/>
      <name val="Calibri"/>
      <family val="2"/>
      <scheme val="minor"/>
    </font>
    <font>
      <sz val="10"/>
      <color rgb="FF7030A0"/>
      <name val="Calibri"/>
      <family val="2"/>
      <scheme val="minor"/>
    </font>
  </fonts>
  <fills count="16">
    <fill>
      <patternFill patternType="none"/>
    </fill>
    <fill>
      <patternFill patternType="gray125"/>
    </fill>
    <fill>
      <patternFill patternType="solid">
        <fgColor theme="0" tint="-0.14999847407452621"/>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FFFF85"/>
        <bgColor indexed="64"/>
      </patternFill>
    </fill>
    <fill>
      <patternFill patternType="solid">
        <fgColor theme="7"/>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theme="4" tint="0.39997558519241921"/>
        <bgColor indexed="64"/>
      </patternFill>
    </fill>
    <fill>
      <patternFill patternType="solid">
        <fgColor rgb="FFFFC000"/>
        <bgColor indexed="64"/>
      </patternFill>
    </fill>
    <fill>
      <patternFill patternType="solid">
        <fgColor rgb="FF92D05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diagonal/>
    </border>
    <border>
      <left style="double">
        <color indexed="64"/>
      </left>
      <right style="thin">
        <color indexed="64"/>
      </right>
      <top/>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medium">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double">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double">
        <color indexed="64"/>
      </left>
      <right style="thin">
        <color indexed="64"/>
      </right>
      <top style="medium">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diagonal/>
    </border>
    <border>
      <left/>
      <right style="thin">
        <color indexed="64"/>
      </right>
      <top/>
      <bottom style="medium">
        <color indexed="64"/>
      </bottom>
      <diagonal/>
    </border>
    <border>
      <left style="thin">
        <color indexed="64"/>
      </left>
      <right style="double">
        <color indexed="64"/>
      </right>
      <top/>
      <bottom style="medium">
        <color indexed="64"/>
      </bottom>
      <diagonal/>
    </border>
    <border>
      <left/>
      <right style="thin">
        <color indexed="64"/>
      </right>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dashed">
        <color indexed="64"/>
      </bottom>
      <diagonal/>
    </border>
    <border>
      <left style="hair">
        <color indexed="64"/>
      </left>
      <right style="medium">
        <color indexed="64"/>
      </right>
      <top style="medium">
        <color indexed="64"/>
      </top>
      <bottom style="dashed">
        <color indexed="64"/>
      </bottom>
      <diagonal/>
    </border>
    <border>
      <left style="hair">
        <color indexed="64"/>
      </left>
      <right style="hair">
        <color indexed="64"/>
      </right>
      <top style="medium">
        <color indexed="64"/>
      </top>
      <bottom style="dashed">
        <color indexed="64"/>
      </bottom>
      <diagonal/>
    </border>
    <border>
      <left style="medium">
        <color indexed="64"/>
      </left>
      <right style="hair">
        <color indexed="64"/>
      </right>
      <top style="dashed">
        <color indexed="64"/>
      </top>
      <bottom style="hair">
        <color indexed="64"/>
      </bottom>
      <diagonal/>
    </border>
    <border>
      <left style="hair">
        <color indexed="64"/>
      </left>
      <right style="medium">
        <color indexed="64"/>
      </right>
      <top style="dashed">
        <color indexed="64"/>
      </top>
      <bottom style="hair">
        <color indexed="64"/>
      </bottom>
      <diagonal/>
    </border>
    <border>
      <left style="hair">
        <color indexed="64"/>
      </left>
      <right style="hair">
        <color indexed="64"/>
      </right>
      <top style="dashed">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dashed">
        <color indexed="64"/>
      </top>
      <bottom/>
      <diagonal/>
    </border>
    <border>
      <left style="hair">
        <color indexed="64"/>
      </left>
      <right/>
      <top style="dashed">
        <color indexed="64"/>
      </top>
      <bottom/>
      <diagonal/>
    </border>
    <border>
      <left style="medium">
        <color indexed="64"/>
      </left>
      <right style="hair">
        <color indexed="64"/>
      </right>
      <top/>
      <bottom/>
      <diagonal/>
    </border>
    <border>
      <left style="hair">
        <color indexed="64"/>
      </left>
      <right/>
      <top/>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hair">
        <color indexed="64"/>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diagonal/>
    </border>
    <border>
      <left style="thin">
        <color indexed="64"/>
      </left>
      <right style="double">
        <color indexed="64"/>
      </right>
      <top style="medium">
        <color indexed="64"/>
      </top>
      <bottom/>
      <diagonal/>
    </border>
    <border>
      <left style="hair">
        <color indexed="64"/>
      </left>
      <right style="medium">
        <color indexed="64"/>
      </right>
      <top/>
      <bottom/>
      <diagonal/>
    </border>
    <border>
      <left style="hair">
        <color indexed="64"/>
      </left>
      <right style="hair">
        <color indexed="64"/>
      </right>
      <top/>
      <bottom/>
      <diagonal/>
    </border>
  </borders>
  <cellStyleXfs count="3">
    <xf numFmtId="0" fontId="0" fillId="0" borderId="0"/>
    <xf numFmtId="0" fontId="38" fillId="0" borderId="0">
      <alignment vertical="top"/>
    </xf>
    <xf numFmtId="0" fontId="38" fillId="0" borderId="0">
      <alignment vertical="top"/>
    </xf>
  </cellStyleXfs>
  <cellXfs count="1057">
    <xf numFmtId="0" fontId="0" fillId="0" borderId="0" xfId="0"/>
    <xf numFmtId="0" fontId="2" fillId="0" borderId="0" xfId="0" applyFont="1" applyFill="1"/>
    <xf numFmtId="49" fontId="2" fillId="0" borderId="0" xfId="0" applyNumberFormat="1" applyFont="1" applyFill="1" applyAlignment="1">
      <alignment horizontal="center"/>
    </xf>
    <xf numFmtId="0" fontId="2" fillId="0" borderId="0" xfId="0" applyFont="1" applyFill="1" applyAlignment="1">
      <alignment horizontal="center" vertical="center" wrapText="1"/>
    </xf>
    <xf numFmtId="49" fontId="10" fillId="0" borderId="2" xfId="0" applyNumberFormat="1" applyFont="1" applyFill="1" applyBorder="1" applyAlignment="1">
      <alignment horizontal="center" wrapText="1"/>
    </xf>
    <xf numFmtId="49" fontId="9" fillId="0" borderId="0" xfId="0" applyNumberFormat="1" applyFont="1" applyFill="1" applyAlignment="1">
      <alignment horizontal="center"/>
    </xf>
    <xf numFmtId="0" fontId="8" fillId="0" borderId="0" xfId="0" applyFont="1" applyFill="1" applyAlignment="1">
      <alignment horizontal="left" vertical="center" wrapText="1"/>
    </xf>
    <xf numFmtId="49" fontId="9" fillId="0" borderId="0" xfId="0" applyNumberFormat="1" applyFont="1" applyFill="1" applyAlignment="1">
      <alignment horizontal="left" wrapText="1"/>
    </xf>
    <xf numFmtId="0" fontId="2" fillId="0" borderId="0" xfId="0" applyFont="1"/>
    <xf numFmtId="0" fontId="2" fillId="0" borderId="0" xfId="0" applyFont="1" applyAlignment="1">
      <alignment horizontal="center" vertical="center"/>
    </xf>
    <xf numFmtId="0" fontId="2" fillId="0" borderId="0" xfId="0" applyFont="1" applyAlignment="1">
      <alignment horizontal="center" vertical="top"/>
    </xf>
    <xf numFmtId="49" fontId="2" fillId="0" borderId="0" xfId="0" applyNumberFormat="1" applyFont="1" applyAlignment="1">
      <alignment horizontal="center"/>
    </xf>
    <xf numFmtId="0" fontId="2" fillId="0" borderId="0" xfId="0" applyNumberFormat="1" applyFont="1" applyAlignment="1">
      <alignment horizontal="center" vertical="center"/>
    </xf>
    <xf numFmtId="0" fontId="2" fillId="0" borderId="3" xfId="0" applyFont="1" applyBorder="1" applyAlignment="1">
      <alignment vertical="top" wrapText="1"/>
    </xf>
    <xf numFmtId="0" fontId="2" fillId="0" borderId="0" xfId="0" applyFont="1" applyAlignment="1">
      <alignment horizontal="center"/>
    </xf>
    <xf numFmtId="0" fontId="2" fillId="0" borderId="0" xfId="0" applyFont="1" applyAlignment="1">
      <alignment horizontal="center" wrapText="1"/>
    </xf>
    <xf numFmtId="0" fontId="10" fillId="0" borderId="3" xfId="0" applyFont="1" applyBorder="1" applyAlignment="1">
      <alignment horizontal="center" wrapText="1"/>
    </xf>
    <xf numFmtId="49" fontId="10" fillId="0" borderId="3" xfId="0" applyNumberFormat="1" applyFont="1" applyBorder="1" applyAlignment="1">
      <alignment horizontal="center" wrapText="1"/>
    </xf>
    <xf numFmtId="0" fontId="11" fillId="0" borderId="0" xfId="0" applyFont="1"/>
    <xf numFmtId="49" fontId="9" fillId="0" borderId="0" xfId="0" applyNumberFormat="1" applyFont="1" applyAlignment="1">
      <alignment horizontal="center"/>
    </xf>
    <xf numFmtId="0" fontId="13" fillId="0" borderId="0" xfId="0" applyNumberFormat="1" applyFont="1" applyAlignment="1">
      <alignment horizontal="left" vertical="center"/>
    </xf>
    <xf numFmtId="49" fontId="17" fillId="5" borderId="29" xfId="0" applyNumberFormat="1" applyFont="1" applyFill="1" applyBorder="1" applyAlignment="1">
      <alignment horizontal="center" vertical="center" wrapText="1"/>
    </xf>
    <xf numFmtId="49" fontId="17" fillId="5" borderId="26" xfId="0" applyNumberFormat="1" applyFont="1" applyFill="1" applyBorder="1" applyAlignment="1">
      <alignment horizontal="center" vertical="center" wrapText="1"/>
    </xf>
    <xf numFmtId="0" fontId="19" fillId="3" borderId="30" xfId="0" applyFont="1" applyFill="1" applyBorder="1" applyAlignment="1">
      <alignment vertical="center" wrapText="1"/>
    </xf>
    <xf numFmtId="49" fontId="20" fillId="4" borderId="30" xfId="0" applyNumberFormat="1" applyFont="1" applyFill="1" applyBorder="1" applyAlignment="1">
      <alignment horizontal="center" vertical="center" wrapText="1"/>
    </xf>
    <xf numFmtId="49" fontId="20" fillId="4" borderId="30" xfId="0" applyNumberFormat="1" applyFont="1" applyFill="1" applyBorder="1" applyAlignment="1">
      <alignment horizontal="left" vertical="center" wrapText="1"/>
    </xf>
    <xf numFmtId="49" fontId="20" fillId="5" borderId="29" xfId="0" applyNumberFormat="1" applyFont="1" applyFill="1" applyBorder="1" applyAlignment="1">
      <alignment horizontal="center" vertical="center" wrapText="1"/>
    </xf>
    <xf numFmtId="49" fontId="20" fillId="5" borderId="29" xfId="0" applyNumberFormat="1" applyFont="1" applyFill="1" applyBorder="1" applyAlignment="1">
      <alignment vertical="center" wrapText="1"/>
    </xf>
    <xf numFmtId="49" fontId="20" fillId="5" borderId="29" xfId="0" applyNumberFormat="1" applyFont="1" applyFill="1" applyBorder="1" applyAlignment="1">
      <alignment horizontal="left" vertical="center" wrapText="1"/>
    </xf>
    <xf numFmtId="0" fontId="21" fillId="3" borderId="28" xfId="0" applyFont="1" applyFill="1" applyBorder="1" applyAlignment="1">
      <alignment vertical="center" wrapText="1"/>
    </xf>
    <xf numFmtId="49" fontId="22" fillId="4" borderId="26" xfId="0" applyNumberFormat="1" applyFont="1" applyFill="1" applyBorder="1" applyAlignment="1">
      <alignment horizontal="center" vertical="center" wrapText="1"/>
    </xf>
    <xf numFmtId="49" fontId="20" fillId="4" borderId="26" xfId="0" applyNumberFormat="1" applyFont="1" applyFill="1" applyBorder="1" applyAlignment="1">
      <alignment horizontal="left" vertical="center" wrapText="1"/>
    </xf>
    <xf numFmtId="49" fontId="22" fillId="5" borderId="26" xfId="0" applyNumberFormat="1" applyFont="1" applyFill="1" applyBorder="1" applyAlignment="1">
      <alignment horizontal="center" vertical="center" wrapText="1"/>
    </xf>
    <xf numFmtId="49" fontId="22" fillId="5" borderId="26" xfId="0" applyNumberFormat="1" applyFont="1" applyFill="1" applyBorder="1" applyAlignment="1">
      <alignment vertical="center" wrapText="1"/>
    </xf>
    <xf numFmtId="49" fontId="22" fillId="5" borderId="26" xfId="0" applyNumberFormat="1" applyFont="1" applyFill="1" applyBorder="1" applyAlignment="1">
      <alignment horizontal="left" vertical="center" wrapText="1"/>
    </xf>
    <xf numFmtId="49" fontId="22" fillId="6" borderId="26" xfId="0" applyNumberFormat="1" applyFont="1" applyFill="1" applyBorder="1" applyAlignment="1">
      <alignment horizontal="center" vertical="center" wrapText="1"/>
    </xf>
    <xf numFmtId="49" fontId="22" fillId="6" borderId="26" xfId="0" applyNumberFormat="1" applyFont="1" applyFill="1" applyBorder="1" applyAlignment="1">
      <alignment horizontal="left" vertical="center" wrapText="1"/>
    </xf>
    <xf numFmtId="0" fontId="19" fillId="3" borderId="28" xfId="0" applyFont="1" applyFill="1" applyBorder="1" applyAlignment="1">
      <alignment vertical="center" wrapText="1"/>
    </xf>
    <xf numFmtId="49" fontId="20" fillId="5" borderId="30" xfId="0" applyNumberFormat="1" applyFont="1" applyFill="1" applyBorder="1" applyAlignment="1">
      <alignment horizontal="center" vertical="center" wrapText="1"/>
    </xf>
    <xf numFmtId="49" fontId="20" fillId="5" borderId="30" xfId="0" applyNumberFormat="1" applyFont="1" applyFill="1" applyBorder="1" applyAlignment="1">
      <alignment horizontal="left" vertical="center" wrapText="1"/>
    </xf>
    <xf numFmtId="49" fontId="22" fillId="6" borderId="30" xfId="0" applyNumberFormat="1" applyFont="1" applyFill="1" applyBorder="1" applyAlignment="1">
      <alignment horizontal="left" vertical="center" wrapText="1"/>
    </xf>
    <xf numFmtId="0" fontId="23" fillId="0" borderId="0" xfId="0" applyFont="1"/>
    <xf numFmtId="0" fontId="21" fillId="3" borderId="30" xfId="0" applyFont="1" applyFill="1" applyBorder="1" applyAlignment="1">
      <alignment vertical="center" wrapText="1"/>
    </xf>
    <xf numFmtId="49" fontId="22" fillId="4" borderId="30" xfId="0" applyNumberFormat="1" applyFont="1" applyFill="1" applyBorder="1" applyAlignment="1">
      <alignment horizontal="center" vertical="center" wrapText="1"/>
    </xf>
    <xf numFmtId="49" fontId="22" fillId="4" borderId="29" xfId="0" applyNumberFormat="1" applyFont="1" applyFill="1" applyBorder="1" applyAlignment="1">
      <alignment horizontal="left" vertical="center" wrapText="1"/>
    </xf>
    <xf numFmtId="49" fontId="22" fillId="5" borderId="29" xfId="0" applyNumberFormat="1" applyFont="1" applyFill="1" applyBorder="1" applyAlignment="1">
      <alignment horizontal="center" vertical="center" wrapText="1"/>
    </xf>
    <xf numFmtId="49" fontId="22" fillId="5" borderId="29" xfId="0" applyNumberFormat="1" applyFont="1" applyFill="1" applyBorder="1" applyAlignment="1">
      <alignment vertical="center" wrapText="1"/>
    </xf>
    <xf numFmtId="49" fontId="22" fillId="5" borderId="29" xfId="0" applyNumberFormat="1" applyFont="1" applyFill="1" applyBorder="1" applyAlignment="1">
      <alignment horizontal="left" vertical="center" wrapText="1"/>
    </xf>
    <xf numFmtId="49" fontId="22" fillId="6" borderId="29" xfId="0" applyNumberFormat="1" applyFont="1" applyFill="1" applyBorder="1" applyAlignment="1">
      <alignment horizontal="center" vertical="center" wrapText="1"/>
    </xf>
    <xf numFmtId="0" fontId="24" fillId="3" borderId="28" xfId="0" applyFont="1" applyFill="1" applyBorder="1" applyAlignment="1">
      <alignment vertical="center" wrapText="1"/>
    </xf>
    <xf numFmtId="49" fontId="22" fillId="4" borderId="26" xfId="0" applyNumberFormat="1" applyFont="1" applyFill="1" applyBorder="1" applyAlignment="1">
      <alignment horizontal="left" vertical="center" wrapText="1"/>
    </xf>
    <xf numFmtId="49" fontId="20" fillId="4" borderId="26" xfId="0" applyNumberFormat="1" applyFont="1" applyFill="1" applyBorder="1" applyAlignment="1">
      <alignment horizontal="center" vertical="center" wrapText="1"/>
    </xf>
    <xf numFmtId="49" fontId="20" fillId="5" borderId="26" xfId="0" applyNumberFormat="1" applyFont="1" applyFill="1" applyBorder="1" applyAlignment="1">
      <alignment horizontal="center" vertical="center" wrapText="1"/>
    </xf>
    <xf numFmtId="49" fontId="20" fillId="5" borderId="26" xfId="0" applyNumberFormat="1" applyFont="1" applyFill="1" applyBorder="1" applyAlignment="1">
      <alignment vertical="center" wrapText="1"/>
    </xf>
    <xf numFmtId="49" fontId="20" fillId="5" borderId="26" xfId="0" applyNumberFormat="1" applyFont="1" applyFill="1" applyBorder="1" applyAlignment="1">
      <alignment horizontal="left" vertical="center" wrapText="1"/>
    </xf>
    <xf numFmtId="49" fontId="20" fillId="4" borderId="32" xfId="0" applyNumberFormat="1" applyFont="1" applyFill="1" applyBorder="1" applyAlignment="1">
      <alignment horizontal="center" vertical="center" wrapText="1"/>
    </xf>
    <xf numFmtId="49" fontId="22" fillId="4" borderId="30" xfId="0" applyNumberFormat="1" applyFont="1" applyFill="1" applyBorder="1" applyAlignment="1">
      <alignment horizontal="left" vertical="center" wrapText="1"/>
    </xf>
    <xf numFmtId="49" fontId="25" fillId="5" borderId="29" xfId="0" applyNumberFormat="1" applyFont="1" applyFill="1" applyBorder="1" applyAlignment="1">
      <alignment horizontal="center" vertical="center" wrapText="1"/>
    </xf>
    <xf numFmtId="49" fontId="25" fillId="5" borderId="29" xfId="0" applyNumberFormat="1" applyFont="1" applyFill="1" applyBorder="1" applyAlignment="1">
      <alignment vertical="center" wrapText="1"/>
    </xf>
    <xf numFmtId="49" fontId="25" fillId="5" borderId="26" xfId="0" applyNumberFormat="1" applyFont="1" applyFill="1" applyBorder="1" applyAlignment="1">
      <alignment vertical="center" wrapText="1"/>
    </xf>
    <xf numFmtId="49" fontId="20" fillId="4" borderId="29" xfId="0" applyNumberFormat="1" applyFont="1" applyFill="1" applyBorder="1" applyAlignment="1">
      <alignment horizontal="left" vertical="center" wrapText="1"/>
    </xf>
    <xf numFmtId="49" fontId="0" fillId="0" borderId="0" xfId="0" applyNumberFormat="1" applyAlignment="1">
      <alignment horizontal="center"/>
    </xf>
    <xf numFmtId="0" fontId="2" fillId="0" borderId="3" xfId="0" applyFont="1" applyFill="1" applyBorder="1" applyAlignment="1">
      <alignment horizontal="left" vertical="top" wrapText="1"/>
    </xf>
    <xf numFmtId="49" fontId="2" fillId="0" borderId="0" xfId="0" applyNumberFormat="1" applyFont="1"/>
    <xf numFmtId="0" fontId="2" fillId="0" borderId="0" xfId="0" applyFont="1" applyAlignment="1">
      <alignment horizontal="center" vertical="center" wrapText="1"/>
    </xf>
    <xf numFmtId="0" fontId="10" fillId="0" borderId="1" xfId="0" applyFont="1" applyBorder="1" applyAlignment="1">
      <alignment horizontal="center" wrapText="1"/>
    </xf>
    <xf numFmtId="49" fontId="2" fillId="0" borderId="0" xfId="0" applyNumberFormat="1" applyFont="1" applyAlignment="1">
      <alignment horizontal="centerContinuous"/>
    </xf>
    <xf numFmtId="49" fontId="9" fillId="0" borderId="0" xfId="0" applyNumberFormat="1" applyFont="1" applyAlignment="1">
      <alignment horizontal="centerContinuous"/>
    </xf>
    <xf numFmtId="0" fontId="13" fillId="0" borderId="0" xfId="0" applyFont="1" applyAlignment="1">
      <alignment horizontal="left" vertical="center" wrapText="1"/>
    </xf>
    <xf numFmtId="49" fontId="14" fillId="0" borderId="0" xfId="0" applyNumberFormat="1" applyFont="1" applyAlignment="1">
      <alignment horizontal="left" wrapText="1"/>
    </xf>
    <xf numFmtId="0" fontId="14" fillId="0" borderId="0" xfId="0" applyNumberFormat="1" applyFont="1" applyAlignment="1">
      <alignment horizontal="left"/>
    </xf>
    <xf numFmtId="0" fontId="2" fillId="0" borderId="12" xfId="0" applyFont="1" applyBorder="1" applyAlignment="1">
      <alignment vertical="top" wrapText="1"/>
    </xf>
    <xf numFmtId="0" fontId="2" fillId="0" borderId="8" xfId="0" applyNumberFormat="1" applyFont="1" applyBorder="1" applyAlignment="1">
      <alignment horizontal="center" vertical="top"/>
    </xf>
    <xf numFmtId="0" fontId="2" fillId="0" borderId="1" xfId="0" applyFont="1" applyBorder="1" applyAlignment="1">
      <alignment horizontal="center" vertical="top"/>
    </xf>
    <xf numFmtId="0" fontId="2" fillId="0" borderId="10" xfId="0" applyFont="1" applyFill="1" applyBorder="1" applyAlignment="1">
      <alignment horizontal="left" vertical="top" wrapText="1"/>
    </xf>
    <xf numFmtId="0" fontId="2" fillId="0" borderId="3" xfId="0" applyFont="1" applyBorder="1" applyAlignment="1">
      <alignment horizontal="left" vertical="top" wrapText="1"/>
    </xf>
    <xf numFmtId="0" fontId="2" fillId="0" borderId="10" xfId="0" applyFont="1" applyFill="1" applyBorder="1" applyAlignment="1">
      <alignment horizontal="left" wrapText="1"/>
    </xf>
    <xf numFmtId="0" fontId="2" fillId="0" borderId="0" xfId="0" applyNumberFormat="1" applyFont="1" applyAlignment="1">
      <alignment horizontal="center" vertical="top"/>
    </xf>
    <xf numFmtId="0" fontId="2" fillId="0" borderId="4" xfId="0" applyNumberFormat="1" applyFont="1" applyFill="1" applyBorder="1" applyAlignment="1">
      <alignment vertical="top" wrapText="1"/>
    </xf>
    <xf numFmtId="0" fontId="2" fillId="0" borderId="1" xfId="0" applyNumberFormat="1" applyFont="1" applyFill="1" applyBorder="1" applyAlignment="1">
      <alignment vertical="top" wrapText="1"/>
    </xf>
    <xf numFmtId="0" fontId="27" fillId="0" borderId="0" xfId="0" applyFont="1" applyAlignment="1">
      <alignment horizontal="left" vertical="top"/>
    </xf>
    <xf numFmtId="0" fontId="8" fillId="0" borderId="0" xfId="0" applyFont="1" applyAlignment="1">
      <alignment horizontal="left" vertical="center" wrapText="1"/>
    </xf>
    <xf numFmtId="0" fontId="13" fillId="0" borderId="0" xfId="0" applyNumberFormat="1" applyFont="1" applyAlignment="1">
      <alignment horizontal="left" vertical="top"/>
    </xf>
    <xf numFmtId="49" fontId="9" fillId="0" borderId="0" xfId="0" applyNumberFormat="1" applyFont="1" applyAlignment="1">
      <alignment horizontal="left" wrapText="1"/>
    </xf>
    <xf numFmtId="49" fontId="14" fillId="0" borderId="0" xfId="0" applyNumberFormat="1" applyFont="1" applyAlignment="1">
      <alignment horizontal="left" vertical="top"/>
    </xf>
    <xf numFmtId="0" fontId="4" fillId="0" borderId="0" xfId="0" applyFont="1"/>
    <xf numFmtId="49" fontId="10" fillId="0" borderId="3" xfId="0" applyNumberFormat="1" applyFont="1" applyBorder="1" applyAlignment="1">
      <alignment horizontal="center"/>
    </xf>
    <xf numFmtId="0" fontId="0" fillId="0" borderId="0" xfId="0" applyFont="1"/>
    <xf numFmtId="49" fontId="23" fillId="0" borderId="0" xfId="0" applyNumberFormat="1" applyFont="1" applyAlignment="1">
      <alignment horizontal="center"/>
    </xf>
    <xf numFmtId="49" fontId="0" fillId="0" borderId="0" xfId="0" applyNumberFormat="1" applyFont="1" applyFill="1" applyAlignment="1">
      <alignment horizontal="center"/>
    </xf>
    <xf numFmtId="0" fontId="23" fillId="0" borderId="0" xfId="0" applyFont="1" applyBorder="1"/>
    <xf numFmtId="0" fontId="0" fillId="0" borderId="0" xfId="0" applyAlignment="1">
      <alignment horizontal="center"/>
    </xf>
    <xf numFmtId="0" fontId="0" fillId="0" borderId="0" xfId="0" applyBorder="1"/>
    <xf numFmtId="49" fontId="0" fillId="0" borderId="0" xfId="0" applyNumberFormat="1" applyFont="1" applyBorder="1" applyAlignment="1">
      <alignment horizontal="center"/>
    </xf>
    <xf numFmtId="0" fontId="0" fillId="0" borderId="0" xfId="0" applyFill="1" applyAlignment="1">
      <alignment horizontal="center"/>
    </xf>
    <xf numFmtId="0" fontId="0" fillId="0" borderId="0" xfId="0" applyNumberFormat="1" applyFont="1" applyFill="1" applyBorder="1"/>
    <xf numFmtId="0" fontId="23" fillId="0" borderId="0" xfId="0" applyFont="1" applyAlignment="1">
      <alignment horizontal="center"/>
    </xf>
    <xf numFmtId="49" fontId="23" fillId="0" borderId="0" xfId="0" applyNumberFormat="1" applyFont="1" applyBorder="1" applyAlignment="1">
      <alignment horizontal="center"/>
    </xf>
    <xf numFmtId="0" fontId="32" fillId="0" borderId="0" xfId="0" applyFont="1" applyBorder="1" applyAlignment="1">
      <alignment horizontal="center" wrapText="1"/>
    </xf>
    <xf numFmtId="0" fontId="17" fillId="3" borderId="30" xfId="0" applyFont="1" applyFill="1" applyBorder="1" applyAlignment="1">
      <alignment vertical="center" wrapText="1"/>
    </xf>
    <xf numFmtId="49" fontId="17" fillId="4" borderId="30" xfId="0" applyNumberFormat="1" applyFont="1" applyFill="1" applyBorder="1" applyAlignment="1">
      <alignment horizontal="center" vertical="center" wrapText="1"/>
    </xf>
    <xf numFmtId="49" fontId="17" fillId="5" borderId="30" xfId="0" applyNumberFormat="1" applyFont="1" applyFill="1" applyBorder="1" applyAlignment="1">
      <alignment horizontal="center" vertical="center" wrapText="1"/>
    </xf>
    <xf numFmtId="49" fontId="20" fillId="4" borderId="32" xfId="0" applyNumberFormat="1" applyFont="1" applyFill="1" applyBorder="1" applyAlignment="1">
      <alignment horizontal="left" vertical="center" wrapText="1"/>
    </xf>
    <xf numFmtId="49" fontId="22" fillId="4" borderId="32" xfId="0" applyNumberFormat="1" applyFont="1" applyFill="1" applyBorder="1" applyAlignment="1">
      <alignment horizontal="center" vertical="center" wrapText="1"/>
    </xf>
    <xf numFmtId="49" fontId="22" fillId="4" borderId="32" xfId="0" applyNumberFormat="1" applyFont="1" applyFill="1" applyBorder="1" applyAlignment="1">
      <alignment horizontal="left" vertical="center" wrapText="1"/>
    </xf>
    <xf numFmtId="49" fontId="22" fillId="5" borderId="30" xfId="0" applyNumberFormat="1" applyFont="1" applyFill="1" applyBorder="1" applyAlignment="1">
      <alignment horizontal="center" vertical="center" wrapText="1"/>
    </xf>
    <xf numFmtId="49" fontId="22" fillId="5" borderId="30" xfId="0" applyNumberFormat="1" applyFont="1" applyFill="1" applyBorder="1" applyAlignment="1">
      <alignment vertical="center" wrapText="1"/>
    </xf>
    <xf numFmtId="49" fontId="22" fillId="5" borderId="30" xfId="0" applyNumberFormat="1" applyFont="1" applyFill="1" applyBorder="1" applyAlignment="1">
      <alignment horizontal="left" vertical="center" wrapText="1"/>
    </xf>
    <xf numFmtId="49" fontId="22" fillId="6" borderId="30" xfId="0" applyNumberFormat="1" applyFont="1" applyFill="1" applyBorder="1" applyAlignment="1">
      <alignment horizontal="center" vertical="center" wrapText="1"/>
    </xf>
    <xf numFmtId="0" fontId="22" fillId="4" borderId="26" xfId="0" applyFont="1" applyFill="1" applyBorder="1" applyAlignment="1">
      <alignment vertical="center" wrapText="1"/>
    </xf>
    <xf numFmtId="49" fontId="20" fillId="5" borderId="32" xfId="0" applyNumberFormat="1" applyFont="1" applyFill="1" applyBorder="1" applyAlignment="1">
      <alignment horizontal="center" vertical="center" wrapText="1"/>
    </xf>
    <xf numFmtId="49" fontId="20" fillId="5" borderId="32" xfId="0" applyNumberFormat="1" applyFont="1" applyFill="1" applyBorder="1" applyAlignment="1">
      <alignment vertical="center" wrapText="1"/>
    </xf>
    <xf numFmtId="49" fontId="20" fillId="5" borderId="32" xfId="0" applyNumberFormat="1" applyFont="1" applyFill="1" applyBorder="1" applyAlignment="1">
      <alignment horizontal="left" vertical="center" wrapText="1"/>
    </xf>
    <xf numFmtId="49" fontId="20" fillId="4" borderId="29" xfId="0" applyNumberFormat="1" applyFont="1" applyFill="1" applyBorder="1" applyAlignment="1">
      <alignment horizontal="center" vertical="center" wrapText="1"/>
    </xf>
    <xf numFmtId="0" fontId="21" fillId="3" borderId="32" xfId="0" applyFont="1" applyFill="1" applyBorder="1" applyAlignment="1">
      <alignment vertical="center" wrapText="1"/>
    </xf>
    <xf numFmtId="0" fontId="19" fillId="3" borderId="32" xfId="0" applyFont="1" applyFill="1" applyBorder="1" applyAlignment="1">
      <alignment vertical="center" wrapText="1"/>
    </xf>
    <xf numFmtId="49" fontId="25" fillId="5" borderId="26" xfId="0" applyNumberFormat="1" applyFont="1" applyFill="1" applyBorder="1" applyAlignment="1">
      <alignment horizontal="center" vertical="center" wrapText="1"/>
    </xf>
    <xf numFmtId="49" fontId="25" fillId="5" borderId="26" xfId="0" applyNumberFormat="1" applyFont="1" applyFill="1" applyBorder="1" applyAlignment="1">
      <alignment horizontal="left" vertical="center" wrapText="1"/>
    </xf>
    <xf numFmtId="0" fontId="19" fillId="3" borderId="27" xfId="0" applyFont="1" applyFill="1" applyBorder="1" applyAlignment="1">
      <alignment vertical="center" wrapText="1"/>
    </xf>
    <xf numFmtId="49" fontId="20" fillId="4" borderId="28" xfId="0" applyNumberFormat="1" applyFont="1" applyFill="1" applyBorder="1" applyAlignment="1">
      <alignment horizontal="left" vertical="center" wrapText="1"/>
    </xf>
    <xf numFmtId="49" fontId="22" fillId="5" borderId="23" xfId="0" applyNumberFormat="1" applyFont="1" applyFill="1" applyBorder="1" applyAlignment="1">
      <alignment horizontal="center" vertical="center" wrapText="1"/>
    </xf>
    <xf numFmtId="49" fontId="22" fillId="5" borderId="23" xfId="0" applyNumberFormat="1" applyFont="1" applyFill="1" applyBorder="1" applyAlignment="1">
      <alignment vertical="center" wrapText="1"/>
    </xf>
    <xf numFmtId="0" fontId="20" fillId="4" borderId="26" xfId="0" applyFont="1" applyFill="1" applyBorder="1" applyAlignment="1">
      <alignment horizontal="center" vertical="center" wrapText="1"/>
    </xf>
    <xf numFmtId="0" fontId="20" fillId="4" borderId="26" xfId="0" applyFont="1" applyFill="1" applyBorder="1" applyAlignment="1">
      <alignment horizontal="left" vertical="center" wrapText="1"/>
    </xf>
    <xf numFmtId="0" fontId="20" fillId="5" borderId="26" xfId="0" applyFont="1" applyFill="1" applyBorder="1" applyAlignment="1">
      <alignment horizontal="center" vertical="center" wrapText="1"/>
    </xf>
    <xf numFmtId="0" fontId="20" fillId="5" borderId="26" xfId="0" applyFont="1" applyFill="1" applyBorder="1" applyAlignment="1">
      <alignment vertical="center" wrapText="1"/>
    </xf>
    <xf numFmtId="0" fontId="20" fillId="5" borderId="26" xfId="0" applyFont="1" applyFill="1" applyBorder="1" applyAlignment="1">
      <alignment horizontal="left" vertical="center" wrapText="1"/>
    </xf>
    <xf numFmtId="0" fontId="26" fillId="0" borderId="0" xfId="0" applyFont="1"/>
    <xf numFmtId="0" fontId="0" fillId="0" borderId="0" xfId="0" applyAlignment="1">
      <alignment horizontal="left"/>
    </xf>
    <xf numFmtId="0" fontId="0" fillId="0" borderId="0" xfId="0" applyFont="1" applyAlignment="1">
      <alignment horizontal="center"/>
    </xf>
    <xf numFmtId="0" fontId="2" fillId="0" borderId="3" xfId="0" applyFont="1" applyFill="1" applyBorder="1" applyAlignment="1">
      <alignment horizontal="left" vertical="top" wrapText="1" indent="2"/>
    </xf>
    <xf numFmtId="0" fontId="2" fillId="0" borderId="0" xfId="0" applyFont="1" applyFill="1" applyAlignment="1">
      <alignment horizontal="center" wrapText="1"/>
    </xf>
    <xf numFmtId="0" fontId="10" fillId="0" borderId="1" xfId="0" applyNumberFormat="1" applyFont="1" applyBorder="1" applyAlignment="1">
      <alignment horizontal="center" wrapText="1"/>
    </xf>
    <xf numFmtId="0" fontId="2" fillId="0" borderId="3" xfId="0" applyFont="1" applyBorder="1" applyAlignment="1">
      <alignment vertical="top"/>
    </xf>
    <xf numFmtId="0" fontId="2" fillId="0" borderId="3" xfId="0" applyFont="1" applyBorder="1" applyAlignment="1">
      <alignment horizontal="left" vertical="top" indent="2"/>
    </xf>
    <xf numFmtId="0" fontId="37" fillId="0" borderId="0" xfId="0" applyNumberFormat="1" applyFont="1" applyFill="1" applyBorder="1" applyAlignment="1" applyProtection="1"/>
    <xf numFmtId="0" fontId="19" fillId="3" borderId="30" xfId="0" applyFont="1" applyFill="1" applyBorder="1" applyAlignment="1">
      <alignment horizontal="justify" vertical="center" wrapText="1"/>
    </xf>
    <xf numFmtId="0" fontId="19" fillId="3" borderId="28" xfId="0" applyFont="1" applyFill="1" applyBorder="1" applyAlignment="1">
      <alignment horizontal="justify" vertical="center" wrapText="1"/>
    </xf>
    <xf numFmtId="49" fontId="22" fillId="4" borderId="28" xfId="0" applyNumberFormat="1" applyFont="1" applyFill="1" applyBorder="1" applyAlignment="1">
      <alignment horizontal="left" vertical="center" wrapText="1"/>
    </xf>
    <xf numFmtId="0" fontId="2" fillId="0" borderId="0" xfId="0" applyFont="1" applyFill="1" applyAlignment="1">
      <alignment horizontal="left" vertical="center"/>
    </xf>
    <xf numFmtId="0" fontId="2" fillId="0" borderId="3" xfId="0" applyFont="1" applyFill="1" applyBorder="1" applyAlignment="1">
      <alignment vertical="top" wrapText="1"/>
    </xf>
    <xf numFmtId="49" fontId="14" fillId="0" borderId="0" xfId="0" applyNumberFormat="1" applyFont="1" applyFill="1" applyAlignment="1">
      <alignment horizontal="left"/>
    </xf>
    <xf numFmtId="0" fontId="2" fillId="0" borderId="0" xfId="0" applyFont="1" applyFill="1" applyAlignment="1">
      <alignment horizontal="center" vertical="center"/>
    </xf>
    <xf numFmtId="0" fontId="2" fillId="0" borderId="0" xfId="0" applyFont="1" applyAlignment="1">
      <alignment horizontal="center" vertical="top" wrapText="1"/>
    </xf>
    <xf numFmtId="0" fontId="13" fillId="0" borderId="0" xfId="0" applyFont="1" applyFill="1" applyAlignment="1">
      <alignment horizontal="left" vertical="center"/>
    </xf>
    <xf numFmtId="0" fontId="12" fillId="0" borderId="0" xfId="0" applyFont="1" applyFill="1" applyAlignment="1">
      <alignment horizontal="center" vertical="center"/>
    </xf>
    <xf numFmtId="0" fontId="10" fillId="0" borderId="1" xfId="0" applyFont="1" applyFill="1" applyBorder="1" applyAlignment="1">
      <alignment horizontal="center" wrapText="1"/>
    </xf>
    <xf numFmtId="0" fontId="10" fillId="0" borderId="2" xfId="0" applyFont="1" applyBorder="1" applyAlignment="1">
      <alignment horizontal="center" wrapText="1"/>
    </xf>
    <xf numFmtId="0" fontId="1" fillId="0" borderId="0" xfId="0" applyFont="1"/>
    <xf numFmtId="49" fontId="2" fillId="0" borderId="0" xfId="0" applyNumberFormat="1" applyFont="1" applyBorder="1" applyAlignment="1">
      <alignment vertical="top" wrapText="1"/>
    </xf>
    <xf numFmtId="0" fontId="2" fillId="0" borderId="0" xfId="0" applyFont="1" applyAlignment="1">
      <alignment horizontal="left" vertical="top" wrapText="1"/>
    </xf>
    <xf numFmtId="49" fontId="0" fillId="0" borderId="0" xfId="0" applyNumberFormat="1"/>
    <xf numFmtId="0" fontId="43" fillId="3" borderId="27" xfId="0" applyFont="1" applyFill="1" applyBorder="1" applyAlignment="1">
      <alignment vertical="center" wrapText="1"/>
    </xf>
    <xf numFmtId="49" fontId="43" fillId="4" borderId="27" xfId="0" applyNumberFormat="1" applyFont="1" applyFill="1" applyBorder="1" applyAlignment="1">
      <alignment horizontal="center" vertical="center" wrapText="1"/>
    </xf>
    <xf numFmtId="49" fontId="43" fillId="5" borderId="28" xfId="0" applyNumberFormat="1" applyFont="1" applyFill="1" applyBorder="1" applyAlignment="1">
      <alignment horizontal="center" vertical="center" wrapText="1"/>
    </xf>
    <xf numFmtId="49" fontId="43" fillId="5" borderId="29" xfId="0" applyNumberFormat="1" applyFont="1" applyFill="1" applyBorder="1" applyAlignment="1">
      <alignment horizontal="center" vertical="center" wrapText="1"/>
    </xf>
    <xf numFmtId="49" fontId="43" fillId="5" borderId="26" xfId="0" applyNumberFormat="1" applyFont="1" applyFill="1" applyBorder="1" applyAlignment="1">
      <alignment horizontal="center" vertical="center" wrapText="1"/>
    </xf>
    <xf numFmtId="49" fontId="43" fillId="6" borderId="29" xfId="0" applyNumberFormat="1" applyFont="1" applyFill="1" applyBorder="1" applyAlignment="1">
      <alignment horizontal="center" vertical="center" wrapText="1"/>
    </xf>
    <xf numFmtId="49" fontId="22" fillId="4" borderId="27" xfId="0" applyNumberFormat="1" applyFont="1" applyFill="1" applyBorder="1" applyAlignment="1">
      <alignment horizontal="center" vertical="center" wrapText="1"/>
    </xf>
    <xf numFmtId="49" fontId="22" fillId="5" borderId="31" xfId="0" applyNumberFormat="1" applyFont="1" applyFill="1" applyBorder="1" applyAlignment="1">
      <alignment horizontal="center" vertical="center" wrapText="1"/>
    </xf>
    <xf numFmtId="49" fontId="22" fillId="5" borderId="31" xfId="0" applyNumberFormat="1" applyFont="1" applyFill="1" applyBorder="1" applyAlignment="1">
      <alignment vertical="center" wrapText="1"/>
    </xf>
    <xf numFmtId="49" fontId="22" fillId="5" borderId="31" xfId="0" applyNumberFormat="1" applyFont="1" applyFill="1" applyBorder="1" applyAlignment="1">
      <alignment horizontal="left" vertical="center" wrapText="1"/>
    </xf>
    <xf numFmtId="49" fontId="22" fillId="5" borderId="32" xfId="0" applyNumberFormat="1" applyFont="1" applyFill="1" applyBorder="1" applyAlignment="1">
      <alignment horizontal="center" vertical="center" wrapText="1"/>
    </xf>
    <xf numFmtId="49" fontId="22" fillId="5" borderId="32" xfId="0" applyNumberFormat="1" applyFont="1" applyFill="1" applyBorder="1" applyAlignment="1">
      <alignment vertical="center" wrapText="1"/>
    </xf>
    <xf numFmtId="49" fontId="22" fillId="5" borderId="32" xfId="0" applyNumberFormat="1" applyFont="1" applyFill="1" applyBorder="1" applyAlignment="1">
      <alignment horizontal="left" vertical="center" wrapText="1"/>
    </xf>
    <xf numFmtId="49" fontId="22" fillId="6" borderId="32" xfId="0" applyNumberFormat="1" applyFont="1" applyFill="1" applyBorder="1" applyAlignment="1">
      <alignment horizontal="center" vertical="center" wrapText="1"/>
    </xf>
    <xf numFmtId="49" fontId="22" fillId="4" borderId="33" xfId="0" applyNumberFormat="1" applyFont="1" applyFill="1" applyBorder="1" applyAlignment="1">
      <alignment horizontal="center" vertical="center" wrapText="1"/>
    </xf>
    <xf numFmtId="49" fontId="22" fillId="4" borderId="33" xfId="0" applyNumberFormat="1" applyFont="1" applyFill="1" applyBorder="1" applyAlignment="1">
      <alignment horizontal="left" vertical="center" wrapText="1"/>
    </xf>
    <xf numFmtId="49" fontId="22" fillId="5" borderId="33" xfId="0" applyNumberFormat="1" applyFont="1" applyFill="1" applyBorder="1" applyAlignment="1">
      <alignment horizontal="center" vertical="center" wrapText="1"/>
    </xf>
    <xf numFmtId="49" fontId="22" fillId="5" borderId="33" xfId="0" applyNumberFormat="1" applyFont="1" applyFill="1" applyBorder="1" applyAlignment="1">
      <alignment vertical="center" wrapText="1"/>
    </xf>
    <xf numFmtId="49" fontId="22" fillId="5" borderId="33" xfId="0" applyNumberFormat="1" applyFont="1" applyFill="1" applyBorder="1" applyAlignment="1">
      <alignment horizontal="left" vertical="center" wrapText="1"/>
    </xf>
    <xf numFmtId="49" fontId="23" fillId="0" borderId="0" xfId="0" applyNumberFormat="1" applyFont="1" applyAlignment="1">
      <alignment horizontal="left"/>
    </xf>
    <xf numFmtId="0" fontId="2" fillId="0" borderId="3" xfId="0" applyFont="1" applyFill="1" applyBorder="1" applyAlignment="1">
      <alignment horizontal="left" vertical="top"/>
    </xf>
    <xf numFmtId="49" fontId="2" fillId="0" borderId="2" xfId="0" applyNumberFormat="1" applyFont="1" applyFill="1" applyBorder="1" applyAlignment="1">
      <alignment horizontal="center" vertical="top"/>
    </xf>
    <xf numFmtId="49" fontId="2" fillId="0" borderId="2" xfId="0" applyNumberFormat="1" applyFont="1" applyBorder="1" applyAlignment="1">
      <alignment horizontal="center" vertical="top" wrapText="1"/>
    </xf>
    <xf numFmtId="0" fontId="34" fillId="0" borderId="0" xfId="0" applyNumberFormat="1" applyFont="1" applyFill="1" applyBorder="1" applyAlignment="1" applyProtection="1"/>
    <xf numFmtId="0" fontId="37" fillId="0" borderId="0" xfId="0" applyNumberFormat="1" applyFont="1" applyFill="1" applyBorder="1" applyAlignment="1" applyProtection="1">
      <alignment horizontal="left" indent="6"/>
    </xf>
    <xf numFmtId="0" fontId="37" fillId="0" borderId="0" xfId="0" applyNumberFormat="1" applyFont="1" applyFill="1" applyBorder="1" applyAlignment="1" applyProtection="1">
      <alignment horizontal="center"/>
    </xf>
    <xf numFmtId="0" fontId="45" fillId="0" borderId="0" xfId="0" applyNumberFormat="1" applyFont="1" applyFill="1" applyBorder="1" applyAlignment="1" applyProtection="1"/>
    <xf numFmtId="0" fontId="45" fillId="0" borderId="0" xfId="0" applyNumberFormat="1" applyFont="1" applyFill="1" applyBorder="1" applyAlignment="1" applyProtection="1">
      <alignment horizontal="center"/>
    </xf>
    <xf numFmtId="0" fontId="45" fillId="0" borderId="0" xfId="0" applyNumberFormat="1" applyFont="1" applyFill="1" applyBorder="1" applyAlignment="1" applyProtection="1">
      <alignment horizontal="left"/>
    </xf>
    <xf numFmtId="0" fontId="2" fillId="0" borderId="0" xfId="0" applyFont="1" applyFill="1" applyAlignment="1">
      <alignment horizontal="center"/>
    </xf>
    <xf numFmtId="0" fontId="9" fillId="0" borderId="0" xfId="0" applyFont="1" applyFill="1" applyAlignment="1">
      <alignment horizontal="centerContinuous"/>
    </xf>
    <xf numFmtId="0" fontId="14" fillId="0" borderId="0" xfId="0" applyFont="1" applyFill="1" applyAlignment="1">
      <alignment horizontal="left" vertical="center"/>
    </xf>
    <xf numFmtId="0" fontId="46" fillId="0" borderId="1" xfId="0" applyFont="1" applyFill="1" applyBorder="1" applyAlignment="1">
      <alignment horizontal="center" wrapText="1"/>
    </xf>
    <xf numFmtId="49" fontId="46" fillId="0" borderId="1" xfId="0" applyNumberFormat="1" applyFont="1" applyFill="1" applyBorder="1" applyAlignment="1">
      <alignment horizontal="center" wrapText="1"/>
    </xf>
    <xf numFmtId="0" fontId="46" fillId="0" borderId="3" xfId="0" applyFont="1" applyFill="1" applyBorder="1" applyAlignment="1">
      <alignment horizontal="center" wrapText="1"/>
    </xf>
    <xf numFmtId="49" fontId="46" fillId="0" borderId="2" xfId="0" applyNumberFormat="1" applyFont="1" applyFill="1" applyBorder="1" applyAlignment="1">
      <alignment horizontal="center" wrapText="1"/>
    </xf>
    <xf numFmtId="0" fontId="46" fillId="0" borderId="2" xfId="0" applyFont="1" applyBorder="1" applyAlignment="1">
      <alignment horizontal="center" wrapText="1"/>
    </xf>
    <xf numFmtId="0" fontId="46" fillId="0" borderId="1" xfId="0" applyFont="1" applyBorder="1" applyAlignment="1">
      <alignment horizontal="center" wrapText="1"/>
    </xf>
    <xf numFmtId="0" fontId="2" fillId="0" borderId="3" xfId="0" applyFont="1" applyFill="1" applyBorder="1" applyAlignment="1">
      <alignment horizontal="left" vertical="top" indent="2"/>
    </xf>
    <xf numFmtId="0" fontId="2" fillId="0" borderId="15" xfId="0" applyFont="1" applyFill="1" applyBorder="1" applyAlignment="1">
      <alignment horizontal="left" vertical="top" indent="2"/>
    </xf>
    <xf numFmtId="0" fontId="2" fillId="0" borderId="10" xfId="0" applyFont="1" applyFill="1" applyBorder="1" applyAlignment="1">
      <alignment horizontal="left" vertical="top" wrapText="1"/>
    </xf>
    <xf numFmtId="0" fontId="2" fillId="0" borderId="0" xfId="0" applyFont="1" applyFill="1" applyBorder="1" applyAlignment="1">
      <alignment horizontal="left" vertical="center"/>
    </xf>
    <xf numFmtId="0" fontId="2" fillId="0" borderId="0" xfId="0" applyFont="1" applyFill="1" applyBorder="1" applyAlignment="1">
      <alignment horizontal="left" vertical="center" wrapText="1"/>
    </xf>
    <xf numFmtId="49" fontId="0" fillId="0" borderId="0" xfId="0" applyNumberFormat="1" applyBorder="1" applyAlignment="1">
      <alignment horizontal="center"/>
    </xf>
    <xf numFmtId="0" fontId="26" fillId="0" borderId="0" xfId="0" applyFont="1" applyBorder="1"/>
    <xf numFmtId="0" fontId="0" fillId="0" borderId="0" xfId="0" applyFont="1" applyBorder="1"/>
    <xf numFmtId="0" fontId="2" fillId="0" borderId="0" xfId="0" applyFont="1" applyBorder="1" applyAlignment="1">
      <alignment horizontal="left" vertical="center" wrapText="1"/>
    </xf>
    <xf numFmtId="49" fontId="26" fillId="0" borderId="0" xfId="0" applyNumberFormat="1" applyFont="1" applyBorder="1" applyAlignment="1">
      <alignment horizontal="center"/>
    </xf>
    <xf numFmtId="49" fontId="33" fillId="0" borderId="0" xfId="0" applyNumberFormat="1" applyFont="1" applyBorder="1" applyAlignment="1">
      <alignment horizontal="center"/>
    </xf>
    <xf numFmtId="0" fontId="33" fillId="0" borderId="0" xfId="0" applyFont="1" applyBorder="1"/>
    <xf numFmtId="49" fontId="49" fillId="0" borderId="0" xfId="0" applyNumberFormat="1" applyFont="1" applyAlignment="1">
      <alignment horizontal="left"/>
    </xf>
    <xf numFmtId="49" fontId="50" fillId="0" borderId="0" xfId="0" applyNumberFormat="1" applyFont="1" applyBorder="1" applyAlignment="1">
      <alignment horizontal="left"/>
    </xf>
    <xf numFmtId="49" fontId="0" fillId="0" borderId="0" xfId="0" applyNumberFormat="1" applyFont="1" applyAlignment="1">
      <alignment horizontal="center"/>
    </xf>
    <xf numFmtId="0" fontId="9" fillId="0" borderId="0" xfId="0" applyFont="1" applyAlignment="1">
      <alignment horizontal="centerContinuous"/>
    </xf>
    <xf numFmtId="0" fontId="14" fillId="0" borderId="0" xfId="0" applyNumberFormat="1" applyFont="1" applyAlignment="1">
      <alignment horizontal="left" vertical="center"/>
    </xf>
    <xf numFmtId="0" fontId="46" fillId="0" borderId="1" xfId="0" applyNumberFormat="1" applyFont="1" applyBorder="1" applyAlignment="1">
      <alignment horizontal="center" wrapText="1"/>
    </xf>
    <xf numFmtId="0" fontId="46" fillId="0" borderId="3" xfId="0" applyNumberFormat="1" applyFont="1" applyBorder="1" applyAlignment="1">
      <alignment horizontal="center" wrapText="1"/>
    </xf>
    <xf numFmtId="0" fontId="46" fillId="0" borderId="2" xfId="0" applyNumberFormat="1" applyFont="1" applyBorder="1" applyAlignment="1">
      <alignment horizontal="center" wrapText="1"/>
    </xf>
    <xf numFmtId="0" fontId="46" fillId="0" borderId="17" xfId="0" applyNumberFormat="1" applyFont="1" applyBorder="1" applyAlignment="1">
      <alignment horizontal="center" wrapText="1"/>
    </xf>
    <xf numFmtId="0" fontId="2" fillId="0" borderId="11" xfId="0" applyFont="1" applyFill="1" applyBorder="1" applyAlignment="1">
      <alignment horizontal="left" vertical="top" wrapText="1"/>
    </xf>
    <xf numFmtId="0" fontId="51" fillId="0" borderId="3" xfId="0" applyNumberFormat="1" applyFont="1" applyFill="1" applyBorder="1" applyAlignment="1" applyProtection="1">
      <alignment vertical="top" wrapText="1"/>
    </xf>
    <xf numFmtId="49" fontId="2" fillId="0" borderId="9" xfId="0" applyNumberFormat="1" applyFont="1" applyFill="1" applyBorder="1" applyAlignment="1">
      <alignment horizontal="center" vertical="top"/>
    </xf>
    <xf numFmtId="0" fontId="2" fillId="0" borderId="8" xfId="0" applyFont="1" applyFill="1" applyBorder="1" applyAlignment="1">
      <alignment horizontal="center" vertical="top"/>
    </xf>
    <xf numFmtId="49" fontId="2" fillId="0" borderId="7" xfId="0" applyNumberFormat="1" applyFont="1" applyBorder="1" applyAlignment="1">
      <alignment horizontal="center" vertical="top"/>
    </xf>
    <xf numFmtId="49" fontId="2" fillId="0" borderId="9" xfId="0" applyNumberFormat="1" applyFont="1" applyBorder="1" applyAlignment="1">
      <alignment horizontal="center" vertical="top"/>
    </xf>
    <xf numFmtId="0" fontId="2" fillId="0" borderId="9" xfId="0" applyFont="1" applyBorder="1" applyAlignment="1">
      <alignment horizontal="center" vertical="top"/>
    </xf>
    <xf numFmtId="0" fontId="2" fillId="0" borderId="9" xfId="0" applyFont="1" applyFill="1" applyBorder="1" applyAlignment="1">
      <alignment horizontal="center" vertical="top"/>
    </xf>
    <xf numFmtId="49" fontId="2" fillId="0" borderId="2" xfId="0" applyNumberFormat="1" applyFont="1" applyBorder="1" applyAlignment="1">
      <alignment horizontal="center" vertical="top"/>
    </xf>
    <xf numFmtId="0" fontId="2" fillId="0" borderId="8" xfId="0" applyFont="1" applyFill="1" applyBorder="1" applyAlignment="1">
      <alignment horizontal="left" vertical="top" wrapText="1"/>
    </xf>
    <xf numFmtId="49" fontId="2" fillId="0" borderId="8" xfId="0" applyNumberFormat="1" applyFont="1" applyBorder="1" applyAlignment="1">
      <alignment horizontal="center" vertical="top"/>
    </xf>
    <xf numFmtId="49" fontId="2" fillId="0" borderId="6" xfId="0" applyNumberFormat="1" applyFont="1" applyBorder="1" applyAlignment="1">
      <alignment horizontal="center" vertical="top"/>
    </xf>
    <xf numFmtId="0" fontId="2" fillId="0" borderId="8" xfId="0" applyFont="1" applyBorder="1" applyAlignment="1">
      <alignment horizontal="center" vertical="top"/>
    </xf>
    <xf numFmtId="0" fontId="2" fillId="0" borderId="6" xfId="0" applyFont="1" applyBorder="1" applyAlignment="1">
      <alignment horizontal="center" vertical="top"/>
    </xf>
    <xf numFmtId="49" fontId="2" fillId="0" borderId="6" xfId="0" applyNumberFormat="1" applyFont="1" applyBorder="1" applyAlignment="1">
      <alignment horizontal="left" vertical="top" wrapText="1"/>
    </xf>
    <xf numFmtId="49" fontId="2" fillId="0" borderId="8" xfId="0" applyNumberFormat="1" applyFont="1" applyBorder="1" applyAlignment="1">
      <alignment horizontal="left" vertical="top" wrapText="1"/>
    </xf>
    <xf numFmtId="0" fontId="2" fillId="0" borderId="8" xfId="0" applyNumberFormat="1" applyFont="1" applyBorder="1" applyAlignment="1">
      <alignment horizontal="center" vertical="top"/>
    </xf>
    <xf numFmtId="0" fontId="2" fillId="0" borderId="4" xfId="0" applyNumberFormat="1" applyFont="1" applyBorder="1" applyAlignment="1">
      <alignment horizontal="center" vertical="top"/>
    </xf>
    <xf numFmtId="0" fontId="2" fillId="0" borderId="8" xfId="0" applyNumberFormat="1" applyFont="1" applyBorder="1" applyAlignment="1">
      <alignment horizontal="center" vertical="top" wrapText="1"/>
    </xf>
    <xf numFmtId="0" fontId="2" fillId="0" borderId="8" xfId="0" applyFont="1" applyBorder="1" applyAlignment="1">
      <alignment horizontal="left" vertical="top" wrapText="1"/>
    </xf>
    <xf numFmtId="49" fontId="2" fillId="0" borderId="46" xfId="0" applyNumberFormat="1" applyFont="1" applyBorder="1" applyAlignment="1">
      <alignment horizontal="center" vertical="top"/>
    </xf>
    <xf numFmtId="49" fontId="2" fillId="0" borderId="1" xfId="0" applyNumberFormat="1" applyFont="1" applyBorder="1" applyAlignment="1">
      <alignment horizontal="center" vertical="top"/>
    </xf>
    <xf numFmtId="49" fontId="2" fillId="0" borderId="8" xfId="0" applyNumberFormat="1" applyFont="1" applyFill="1" applyBorder="1" applyAlignment="1">
      <alignment horizontal="center" vertical="top"/>
    </xf>
    <xf numFmtId="49" fontId="2" fillId="0" borderId="11" xfId="0" applyNumberFormat="1" applyFont="1" applyBorder="1" applyAlignment="1">
      <alignment horizontal="center" vertical="top"/>
    </xf>
    <xf numFmtId="0" fontId="2" fillId="0" borderId="11" xfId="0" applyFont="1" applyBorder="1" applyAlignment="1">
      <alignment horizontal="center" vertical="top"/>
    </xf>
    <xf numFmtId="49" fontId="2" fillId="0" borderId="3" xfId="0" applyNumberFormat="1" applyFont="1" applyBorder="1" applyAlignment="1">
      <alignment horizontal="center" vertical="top"/>
    </xf>
    <xf numFmtId="49" fontId="2" fillId="0" borderId="10" xfId="0" applyNumberFormat="1" applyFont="1" applyBorder="1" applyAlignment="1">
      <alignment horizontal="center" vertical="top"/>
    </xf>
    <xf numFmtId="0" fontId="2" fillId="0" borderId="11" xfId="0" applyFont="1" applyFill="1" applyBorder="1" applyAlignment="1">
      <alignment horizontal="center" vertical="top"/>
    </xf>
    <xf numFmtId="49" fontId="2" fillId="0" borderId="11" xfId="0" applyNumberFormat="1" applyFont="1" applyBorder="1" applyAlignment="1">
      <alignment horizontal="center" vertical="center"/>
    </xf>
    <xf numFmtId="49" fontId="2" fillId="0" borderId="11" xfId="0" applyNumberFormat="1" applyFont="1" applyFill="1" applyBorder="1" applyAlignment="1">
      <alignment horizontal="center" vertical="top"/>
    </xf>
    <xf numFmtId="49" fontId="2" fillId="0" borderId="8" xfId="0" applyNumberFormat="1" applyFont="1" applyFill="1" applyBorder="1" applyAlignment="1">
      <alignment horizontal="left" vertical="top" wrapText="1"/>
    </xf>
    <xf numFmtId="0" fontId="2" fillId="0" borderId="8" xfId="0" applyNumberFormat="1" applyFont="1" applyFill="1" applyBorder="1" applyAlignment="1">
      <alignment horizontal="center" vertical="top"/>
    </xf>
    <xf numFmtId="0" fontId="2" fillId="0" borderId="1" xfId="0" applyNumberFormat="1" applyFont="1" applyBorder="1" applyAlignment="1">
      <alignment horizontal="center" vertical="top"/>
    </xf>
    <xf numFmtId="49" fontId="2" fillId="0" borderId="1" xfId="0" applyNumberFormat="1" applyFont="1" applyBorder="1" applyAlignment="1">
      <alignment horizontal="left" vertical="top" wrapText="1"/>
    </xf>
    <xf numFmtId="0" fontId="4" fillId="0" borderId="1" xfId="0" applyFont="1" applyBorder="1" applyAlignment="1">
      <alignment horizontal="left" vertical="top"/>
    </xf>
    <xf numFmtId="0" fontId="4" fillId="0" borderId="1" xfId="0" applyFont="1" applyBorder="1" applyAlignment="1">
      <alignment horizontal="center" vertical="top"/>
    </xf>
    <xf numFmtId="0" fontId="4" fillId="0" borderId="2" xfId="0" applyFont="1" applyFill="1" applyBorder="1" applyAlignment="1">
      <alignment horizontal="center" vertical="top"/>
    </xf>
    <xf numFmtId="0" fontId="4" fillId="0" borderId="3" xfId="0" applyFont="1" applyBorder="1" applyAlignment="1">
      <alignment horizontal="center" vertical="top"/>
    </xf>
    <xf numFmtId="0" fontId="4" fillId="0" borderId="8" xfId="0" applyFont="1" applyBorder="1" applyAlignment="1">
      <alignment horizontal="center" vertical="top"/>
    </xf>
    <xf numFmtId="0" fontId="4" fillId="0" borderId="11" xfId="0" applyFont="1" applyBorder="1" applyAlignment="1">
      <alignment horizontal="center" vertical="top"/>
    </xf>
    <xf numFmtId="0" fontId="4" fillId="0" borderId="9" xfId="0" applyFont="1" applyFill="1" applyBorder="1" applyAlignment="1">
      <alignment horizontal="center" vertical="top"/>
    </xf>
    <xf numFmtId="0" fontId="4" fillId="0" borderId="8" xfId="0" applyFont="1" applyBorder="1" applyAlignment="1">
      <alignment horizontal="left" vertical="top"/>
    </xf>
    <xf numFmtId="0" fontId="4" fillId="0" borderId="0" xfId="0" applyFont="1" applyAlignment="1">
      <alignment horizontal="center" vertical="center"/>
    </xf>
    <xf numFmtId="0" fontId="2" fillId="0" borderId="15" xfId="0" applyFont="1" applyBorder="1" applyAlignment="1">
      <alignment horizontal="left" vertical="top" indent="2"/>
    </xf>
    <xf numFmtId="0" fontId="4" fillId="0" borderId="0" xfId="0" applyFont="1" applyAlignment="1">
      <alignment horizontal="center" vertical="top"/>
    </xf>
    <xf numFmtId="49" fontId="29" fillId="0" borderId="0" xfId="0" applyNumberFormat="1" applyFont="1" applyAlignment="1">
      <alignment horizontal="left"/>
    </xf>
    <xf numFmtId="0" fontId="4" fillId="0" borderId="0" xfId="0" applyFont="1" applyFill="1" applyAlignment="1">
      <alignment horizontal="left"/>
    </xf>
    <xf numFmtId="0" fontId="4" fillId="0" borderId="0" xfId="0" applyFont="1" applyAlignment="1">
      <alignment horizontal="center" vertical="top" wrapText="1"/>
    </xf>
    <xf numFmtId="0" fontId="55" fillId="0" borderId="0" xfId="0" applyNumberFormat="1" applyFont="1" applyAlignment="1">
      <alignment horizontal="left" vertical="center"/>
    </xf>
    <xf numFmtId="49" fontId="5" fillId="0" borderId="0" xfId="0" applyNumberFormat="1" applyFont="1" applyAlignment="1">
      <alignment horizontal="left"/>
    </xf>
    <xf numFmtId="0" fontId="4" fillId="0" borderId="0" xfId="0" applyFont="1" applyAlignment="1">
      <alignment horizontal="centerContinuous"/>
    </xf>
    <xf numFmtId="49" fontId="5" fillId="0" borderId="0" xfId="0" applyNumberFormat="1" applyFont="1" applyFill="1" applyAlignment="1">
      <alignment horizontal="center"/>
    </xf>
    <xf numFmtId="0" fontId="29" fillId="0" borderId="0" xfId="0" applyFont="1" applyAlignment="1">
      <alignment horizontal="left" vertical="center"/>
    </xf>
    <xf numFmtId="49" fontId="5" fillId="0" borderId="0" xfId="0" applyNumberFormat="1" applyFont="1" applyAlignment="1"/>
    <xf numFmtId="0" fontId="56" fillId="0" borderId="0" xfId="0" applyNumberFormat="1" applyFont="1" applyAlignment="1">
      <alignment horizontal="center" vertical="center"/>
    </xf>
    <xf numFmtId="49" fontId="4" fillId="0" borderId="0" xfId="0" applyNumberFormat="1" applyFont="1" applyAlignment="1">
      <alignment horizontal="left"/>
    </xf>
    <xf numFmtId="49" fontId="4" fillId="0" borderId="0" xfId="0" applyNumberFormat="1" applyFont="1" applyFill="1" applyAlignment="1">
      <alignment horizontal="center"/>
    </xf>
    <xf numFmtId="0" fontId="57" fillId="0" borderId="0" xfId="0" applyFont="1"/>
    <xf numFmtId="0" fontId="57" fillId="0" borderId="3" xfId="0" applyFont="1" applyBorder="1" applyAlignment="1">
      <alignment horizontal="center"/>
    </xf>
    <xf numFmtId="0" fontId="4" fillId="0" borderId="0" xfId="0" applyFont="1" applyAlignment="1">
      <alignment horizontal="center"/>
    </xf>
    <xf numFmtId="0" fontId="4" fillId="0" borderId="3" xfId="0" applyFont="1" applyFill="1" applyBorder="1" applyAlignment="1">
      <alignment wrapText="1"/>
    </xf>
    <xf numFmtId="0" fontId="4" fillId="0" borderId="3" xfId="0" applyFont="1" applyFill="1" applyBorder="1" applyAlignment="1">
      <alignment vertical="top" wrapText="1"/>
    </xf>
    <xf numFmtId="49" fontId="4" fillId="0" borderId="9" xfId="0" applyNumberFormat="1" applyFont="1" applyBorder="1" applyAlignment="1">
      <alignment horizontal="center" vertical="top" wrapText="1"/>
    </xf>
    <xf numFmtId="0" fontId="4" fillId="0" borderId="0" xfId="0" applyFont="1" applyFill="1"/>
    <xf numFmtId="0" fontId="2" fillId="0" borderId="0" xfId="0" applyFont="1" applyFill="1" applyAlignment="1">
      <alignment horizontal="left" vertical="top" wrapText="1"/>
    </xf>
    <xf numFmtId="0" fontId="2" fillId="0" borderId="0" xfId="0" applyFont="1" applyFill="1" applyAlignment="1">
      <alignment horizontal="left" vertical="top"/>
    </xf>
    <xf numFmtId="0" fontId="2" fillId="0" borderId="0" xfId="0" applyFont="1" applyAlignment="1">
      <alignment vertical="top"/>
    </xf>
    <xf numFmtId="0" fontId="4" fillId="0" borderId="0" xfId="0" applyFont="1" applyFill="1" applyAlignment="1">
      <alignment horizontal="left" vertical="top" wrapText="1"/>
    </xf>
    <xf numFmtId="0" fontId="4" fillId="0" borderId="0" xfId="0" applyFont="1" applyAlignment="1">
      <alignment horizontal="left" vertical="top"/>
    </xf>
    <xf numFmtId="0" fontId="4" fillId="0" borderId="0" xfId="0" applyFont="1" applyAlignment="1">
      <alignment horizontal="left"/>
    </xf>
    <xf numFmtId="0" fontId="57" fillId="0" borderId="0" xfId="0" applyFont="1" applyAlignment="1">
      <alignment horizontal="left"/>
    </xf>
    <xf numFmtId="0" fontId="2" fillId="0" borderId="3" xfId="0" applyNumberFormat="1" applyFont="1" applyFill="1" applyBorder="1" applyAlignment="1">
      <alignment horizontal="left" vertical="top" wrapText="1" indent="2"/>
    </xf>
    <xf numFmtId="49" fontId="4" fillId="0" borderId="2" xfId="0" applyNumberFormat="1" applyFont="1" applyBorder="1" applyAlignment="1">
      <alignment horizontal="center" vertical="top" wrapText="1"/>
    </xf>
    <xf numFmtId="49" fontId="2" fillId="0" borderId="8" xfId="0" applyNumberFormat="1" applyFont="1" applyFill="1" applyBorder="1" applyAlignment="1">
      <alignment horizontal="left" vertical="top" wrapText="1"/>
    </xf>
    <xf numFmtId="0" fontId="0" fillId="0" borderId="0" xfId="0" applyFont="1" applyFill="1" applyAlignment="1">
      <alignment horizontal="center"/>
    </xf>
    <xf numFmtId="49" fontId="0" fillId="0" borderId="0" xfId="0" applyNumberFormat="1" applyFont="1" applyFill="1" applyBorder="1" applyAlignment="1">
      <alignment horizontal="center"/>
    </xf>
    <xf numFmtId="0" fontId="0" fillId="0" borderId="0" xfId="0" applyFill="1"/>
    <xf numFmtId="0" fontId="60" fillId="0" borderId="0" xfId="0" applyFont="1" applyAlignment="1">
      <alignment vertical="center"/>
    </xf>
    <xf numFmtId="0" fontId="60" fillId="0" borderId="0" xfId="0" applyFont="1" applyFill="1"/>
    <xf numFmtId="0" fontId="60" fillId="0" borderId="0" xfId="0" applyFont="1" applyFill="1" applyAlignment="1">
      <alignment horizontal="left"/>
    </xf>
    <xf numFmtId="0" fontId="60" fillId="0" borderId="0" xfId="0" applyFont="1" applyBorder="1"/>
    <xf numFmtId="0" fontId="60" fillId="0" borderId="0" xfId="0" applyFont="1"/>
    <xf numFmtId="0" fontId="1" fillId="0" borderId="0" xfId="0" applyFont="1" applyAlignment="1">
      <alignment wrapText="1"/>
    </xf>
    <xf numFmtId="0" fontId="2" fillId="0" borderId="17" xfId="0" applyFont="1" applyBorder="1" applyAlignment="1">
      <alignment horizontal="left" vertical="top" wrapText="1"/>
    </xf>
    <xf numFmtId="0" fontId="4" fillId="0" borderId="8" xfId="0" applyNumberFormat="1" applyFont="1" applyFill="1" applyBorder="1" applyAlignment="1">
      <alignment horizontal="left" vertical="top" wrapText="1"/>
    </xf>
    <xf numFmtId="0" fontId="2" fillId="0" borderId="3" xfId="0" applyFont="1" applyBorder="1" applyAlignment="1">
      <alignment horizontal="left" vertical="top" wrapText="1" indent="2"/>
    </xf>
    <xf numFmtId="0" fontId="9" fillId="0" borderId="3" xfId="0" applyFont="1" applyBorder="1" applyAlignment="1">
      <alignment horizontal="left" vertical="top" wrapText="1" indent="2"/>
    </xf>
    <xf numFmtId="49" fontId="5" fillId="0" borderId="8" xfId="0" applyNumberFormat="1" applyFont="1" applyFill="1" applyBorder="1" applyAlignment="1">
      <alignment horizontal="left" vertical="top" wrapText="1"/>
    </xf>
    <xf numFmtId="0" fontId="4" fillId="0" borderId="8" xfId="0" applyFont="1" applyFill="1" applyBorder="1" applyAlignment="1">
      <alignment horizontal="left" vertical="top" wrapText="1"/>
    </xf>
    <xf numFmtId="49" fontId="4" fillId="0" borderId="8" xfId="0" applyNumberFormat="1" applyFont="1" applyFill="1" applyBorder="1" applyAlignment="1">
      <alignment horizontal="left" vertical="top" wrapText="1"/>
    </xf>
    <xf numFmtId="49" fontId="4" fillId="0" borderId="8" xfId="0" applyNumberFormat="1" applyFont="1" applyBorder="1" applyAlignment="1">
      <alignment horizontal="left" vertical="top" wrapText="1"/>
    </xf>
    <xf numFmtId="49" fontId="4" fillId="0" borderId="1" xfId="0" applyNumberFormat="1" applyFont="1" applyFill="1" applyBorder="1" applyAlignment="1">
      <alignment horizontal="left" vertical="top" wrapText="1"/>
    </xf>
    <xf numFmtId="49" fontId="4" fillId="0" borderId="1" xfId="0" applyNumberFormat="1" applyFont="1" applyBorder="1" applyAlignment="1">
      <alignment horizontal="left" vertical="top" wrapText="1"/>
    </xf>
    <xf numFmtId="49" fontId="4" fillId="0" borderId="1" xfId="0" applyNumberFormat="1" applyFont="1" applyFill="1" applyBorder="1" applyAlignment="1">
      <alignment vertical="top" wrapText="1"/>
    </xf>
    <xf numFmtId="49" fontId="4" fillId="0" borderId="8" xfId="0" applyNumberFormat="1" applyFont="1" applyBorder="1" applyAlignment="1">
      <alignment horizontal="left" vertical="top"/>
    </xf>
    <xf numFmtId="0" fontId="4" fillId="0" borderId="1" xfId="0" applyNumberFormat="1" applyFont="1" applyFill="1" applyBorder="1" applyAlignment="1">
      <alignment horizontal="left" vertical="top" wrapText="1"/>
    </xf>
    <xf numFmtId="49" fontId="4" fillId="0" borderId="1" xfId="0" applyNumberFormat="1" applyFont="1" applyBorder="1" applyAlignment="1">
      <alignment horizontal="left" vertical="top"/>
    </xf>
    <xf numFmtId="49" fontId="6" fillId="0" borderId="0" xfId="0" applyNumberFormat="1" applyFont="1" applyAlignment="1">
      <alignment horizontal="center"/>
    </xf>
    <xf numFmtId="49" fontId="23" fillId="0" borderId="0" xfId="0" applyNumberFormat="1" applyFont="1"/>
    <xf numFmtId="0" fontId="36" fillId="0" borderId="0" xfId="0" applyFont="1"/>
    <xf numFmtId="49" fontId="67" fillId="10" borderId="26" xfId="0" applyNumberFormat="1" applyFont="1" applyFill="1" applyBorder="1" applyAlignment="1">
      <alignment horizontal="left" vertical="center" wrapText="1"/>
    </xf>
    <xf numFmtId="49" fontId="67" fillId="10" borderId="29" xfId="0" applyNumberFormat="1" applyFont="1" applyFill="1" applyBorder="1" applyAlignment="1">
      <alignment horizontal="center" vertical="center" wrapText="1"/>
    </xf>
    <xf numFmtId="49" fontId="67" fillId="10" borderId="30" xfId="0" applyNumberFormat="1" applyFont="1" applyFill="1" applyBorder="1" applyAlignment="1">
      <alignment horizontal="center" vertical="center" wrapText="1"/>
    </xf>
    <xf numFmtId="49" fontId="67" fillId="10" borderId="29" xfId="0" applyNumberFormat="1" applyFont="1" applyFill="1" applyBorder="1" applyAlignment="1">
      <alignment horizontal="left" vertical="center" wrapText="1"/>
    </xf>
    <xf numFmtId="49" fontId="67" fillId="10" borderId="30" xfId="0" applyNumberFormat="1" applyFont="1" applyFill="1" applyBorder="1" applyAlignment="1">
      <alignment vertical="center" wrapText="1"/>
    </xf>
    <xf numFmtId="49" fontId="67" fillId="10" borderId="33" xfId="0" applyNumberFormat="1" applyFont="1" applyFill="1" applyBorder="1" applyAlignment="1">
      <alignment horizontal="left" vertical="center" wrapText="1"/>
    </xf>
    <xf numFmtId="49" fontId="67" fillId="10" borderId="33" xfId="0" applyNumberFormat="1" applyFont="1" applyFill="1" applyBorder="1" applyAlignment="1">
      <alignment horizontal="center" vertical="center" wrapText="1"/>
    </xf>
    <xf numFmtId="0" fontId="68" fillId="10" borderId="28" xfId="0" applyFont="1" applyFill="1" applyBorder="1" applyAlignment="1">
      <alignment vertical="center" wrapText="1"/>
    </xf>
    <xf numFmtId="49" fontId="22" fillId="6" borderId="33" xfId="0" applyNumberFormat="1" applyFont="1" applyFill="1" applyBorder="1" applyAlignment="1">
      <alignment horizontal="left" vertical="center" wrapText="1"/>
    </xf>
    <xf numFmtId="49" fontId="71" fillId="6" borderId="30" xfId="0" applyNumberFormat="1" applyFont="1" applyFill="1" applyBorder="1" applyAlignment="1">
      <alignment horizontal="left" vertical="center" wrapText="1"/>
    </xf>
    <xf numFmtId="49" fontId="71" fillId="6" borderId="30" xfId="0" applyNumberFormat="1" applyFont="1" applyFill="1" applyBorder="1" applyAlignment="1">
      <alignment horizontal="center" vertical="center" wrapText="1"/>
    </xf>
    <xf numFmtId="49" fontId="71" fillId="6" borderId="33" xfId="0" applyNumberFormat="1" applyFont="1" applyFill="1" applyBorder="1" applyAlignment="1">
      <alignment horizontal="center" vertical="center" wrapText="1"/>
    </xf>
    <xf numFmtId="49" fontId="71" fillId="5" borderId="29" xfId="0" applyNumberFormat="1" applyFont="1" applyFill="1" applyBorder="1" applyAlignment="1">
      <alignment horizontal="center" vertical="center" wrapText="1"/>
    </xf>
    <xf numFmtId="49" fontId="71" fillId="5" borderId="29" xfId="0" applyNumberFormat="1" applyFont="1" applyFill="1" applyBorder="1" applyAlignment="1">
      <alignment horizontal="left" vertical="center" wrapText="1"/>
    </xf>
    <xf numFmtId="49" fontId="71" fillId="5" borderId="30" xfId="0" applyNumberFormat="1" applyFont="1" applyFill="1" applyBorder="1" applyAlignment="1">
      <alignment horizontal="center" vertical="center" wrapText="1"/>
    </xf>
    <xf numFmtId="49" fontId="71" fillId="5" borderId="30" xfId="0" applyNumberFormat="1" applyFont="1" applyFill="1" applyBorder="1" applyAlignment="1">
      <alignment vertical="center" wrapText="1"/>
    </xf>
    <xf numFmtId="49" fontId="71" fillId="4" borderId="30" xfId="0" applyNumberFormat="1" applyFont="1" applyFill="1" applyBorder="1" applyAlignment="1">
      <alignment horizontal="left" vertical="center" wrapText="1"/>
    </xf>
    <xf numFmtId="49" fontId="71" fillId="4" borderId="33" xfId="0" applyNumberFormat="1" applyFont="1" applyFill="1" applyBorder="1" applyAlignment="1">
      <alignment horizontal="center" vertical="center" wrapText="1"/>
    </xf>
    <xf numFmtId="0" fontId="70" fillId="3" borderId="30" xfId="0" applyFont="1" applyFill="1" applyBorder="1" applyAlignment="1">
      <alignment vertical="center" wrapText="1"/>
    </xf>
    <xf numFmtId="49" fontId="71" fillId="10" borderId="29" xfId="0" applyNumberFormat="1" applyFont="1" applyFill="1" applyBorder="1" applyAlignment="1">
      <alignment horizontal="left" vertical="center" wrapText="1"/>
    </xf>
    <xf numFmtId="49" fontId="22" fillId="10" borderId="29" xfId="0" applyNumberFormat="1" applyFont="1" applyFill="1" applyBorder="1" applyAlignment="1">
      <alignment horizontal="center" vertical="center" wrapText="1"/>
    </xf>
    <xf numFmtId="49" fontId="71" fillId="10" borderId="29" xfId="0" applyNumberFormat="1" applyFont="1" applyFill="1" applyBorder="1" applyAlignment="1">
      <alignment horizontal="center" vertical="center" wrapText="1"/>
    </xf>
    <xf numFmtId="49" fontId="22" fillId="10" borderId="29" xfId="0" applyNumberFormat="1" applyFont="1" applyFill="1" applyBorder="1" applyAlignment="1">
      <alignment horizontal="left" vertical="center" wrapText="1"/>
    </xf>
    <xf numFmtId="49" fontId="22" fillId="10" borderId="29" xfId="0" applyNumberFormat="1" applyFont="1" applyFill="1" applyBorder="1" applyAlignment="1">
      <alignment vertical="center" wrapText="1"/>
    </xf>
    <xf numFmtId="49" fontId="71" fillId="10" borderId="30" xfId="0" applyNumberFormat="1" applyFont="1" applyFill="1" applyBorder="1" applyAlignment="1">
      <alignment horizontal="left" vertical="center" wrapText="1"/>
    </xf>
    <xf numFmtId="49" fontId="71" fillId="10" borderId="30" xfId="0" applyNumberFormat="1" applyFont="1" applyFill="1" applyBorder="1" applyAlignment="1">
      <alignment horizontal="center" vertical="center" wrapText="1"/>
    </xf>
    <xf numFmtId="0" fontId="21" fillId="10" borderId="30" xfId="0" applyFont="1" applyFill="1" applyBorder="1" applyAlignment="1">
      <alignment vertical="center" wrapText="1"/>
    </xf>
    <xf numFmtId="49" fontId="22" fillId="10" borderId="26" xfId="0" applyNumberFormat="1" applyFont="1" applyFill="1" applyBorder="1" applyAlignment="1">
      <alignment horizontal="left" vertical="center" wrapText="1"/>
    </xf>
    <xf numFmtId="49" fontId="22" fillId="10" borderId="26" xfId="0" applyNumberFormat="1" applyFont="1" applyFill="1" applyBorder="1" applyAlignment="1">
      <alignment horizontal="center" vertical="center" wrapText="1"/>
    </xf>
    <xf numFmtId="49" fontId="22" fillId="10" borderId="26" xfId="0" applyNumberFormat="1" applyFont="1" applyFill="1" applyBorder="1" applyAlignment="1">
      <alignment vertical="center" wrapText="1"/>
    </xf>
    <xf numFmtId="0" fontId="21" fillId="10" borderId="28" xfId="0" applyFont="1" applyFill="1" applyBorder="1" applyAlignment="1">
      <alignment vertical="center" wrapText="1"/>
    </xf>
    <xf numFmtId="49" fontId="22" fillId="10" borderId="30" xfId="0" applyNumberFormat="1" applyFont="1" applyFill="1" applyBorder="1" applyAlignment="1">
      <alignment horizontal="center" vertical="center" wrapText="1"/>
    </xf>
    <xf numFmtId="0" fontId="1" fillId="10" borderId="0" xfId="0" applyFont="1" applyFill="1"/>
    <xf numFmtId="49" fontId="17" fillId="11" borderId="29" xfId="0" applyNumberFormat="1" applyFont="1" applyFill="1" applyBorder="1" applyAlignment="1">
      <alignment horizontal="center" vertical="center" wrapText="1"/>
    </xf>
    <xf numFmtId="49" fontId="20" fillId="11" borderId="29" xfId="0" applyNumberFormat="1" applyFont="1" applyFill="1" applyBorder="1" applyAlignment="1">
      <alignment horizontal="center" vertical="center" wrapText="1"/>
    </xf>
    <xf numFmtId="49" fontId="20" fillId="11" borderId="26" xfId="0" applyNumberFormat="1" applyFont="1" applyFill="1" applyBorder="1" applyAlignment="1">
      <alignment horizontal="left" vertical="center" wrapText="1"/>
    </xf>
    <xf numFmtId="49" fontId="22" fillId="11" borderId="29" xfId="0" applyNumberFormat="1" applyFont="1" applyFill="1" applyBorder="1" applyAlignment="1">
      <alignment horizontal="center" vertical="center" wrapText="1"/>
    </xf>
    <xf numFmtId="49" fontId="22" fillId="11" borderId="26" xfId="0" applyNumberFormat="1" applyFont="1" applyFill="1" applyBorder="1" applyAlignment="1">
      <alignment horizontal="left" vertical="center" wrapText="1"/>
    </xf>
    <xf numFmtId="49" fontId="71" fillId="10" borderId="26" xfId="0" applyNumberFormat="1" applyFont="1" applyFill="1" applyBorder="1" applyAlignment="1">
      <alignment horizontal="center" vertical="center" wrapText="1"/>
    </xf>
    <xf numFmtId="49" fontId="72" fillId="10" borderId="26" xfId="0" applyNumberFormat="1" applyFont="1" applyFill="1" applyBorder="1" applyAlignment="1">
      <alignment horizontal="left" vertical="center" wrapText="1"/>
    </xf>
    <xf numFmtId="49" fontId="22" fillId="11" borderId="26" xfId="0" applyNumberFormat="1" applyFont="1" applyFill="1" applyBorder="1" applyAlignment="1">
      <alignment horizontal="center" vertical="center" wrapText="1"/>
    </xf>
    <xf numFmtId="49" fontId="22" fillId="11" borderId="30" xfId="0" applyNumberFormat="1" applyFont="1" applyFill="1" applyBorder="1" applyAlignment="1">
      <alignment horizontal="center" vertical="center" wrapText="1"/>
    </xf>
    <xf numFmtId="49" fontId="22" fillId="10" borderId="32" xfId="0" applyNumberFormat="1" applyFont="1" applyFill="1" applyBorder="1" applyAlignment="1">
      <alignment horizontal="center" vertical="center" wrapText="1"/>
    </xf>
    <xf numFmtId="49" fontId="22" fillId="10" borderId="32" xfId="0" applyNumberFormat="1" applyFont="1" applyFill="1" applyBorder="1" applyAlignment="1">
      <alignment horizontal="left" vertical="center" wrapText="1"/>
    </xf>
    <xf numFmtId="49" fontId="22" fillId="12" borderId="32" xfId="0" applyNumberFormat="1" applyFont="1" applyFill="1" applyBorder="1" applyAlignment="1">
      <alignment horizontal="center" vertical="center" wrapText="1"/>
    </xf>
    <xf numFmtId="49" fontId="22" fillId="10" borderId="32" xfId="0" applyNumberFormat="1" applyFont="1" applyFill="1" applyBorder="1" applyAlignment="1">
      <alignment vertical="center" wrapText="1"/>
    </xf>
    <xf numFmtId="49" fontId="25" fillId="5" borderId="29" xfId="0" applyNumberFormat="1" applyFont="1" applyFill="1" applyBorder="1" applyAlignment="1">
      <alignment horizontal="left" vertical="center" wrapText="1"/>
    </xf>
    <xf numFmtId="49" fontId="25" fillId="11" borderId="30" xfId="0" applyNumberFormat="1" applyFont="1" applyFill="1" applyBorder="1" applyAlignment="1">
      <alignment horizontal="center" vertical="center" wrapText="1"/>
    </xf>
    <xf numFmtId="49" fontId="25" fillId="11" borderId="26" xfId="0" applyNumberFormat="1" applyFont="1" applyFill="1" applyBorder="1" applyAlignment="1">
      <alignment horizontal="center" vertical="center" wrapText="1"/>
    </xf>
    <xf numFmtId="49" fontId="20" fillId="10" borderId="26" xfId="0" applyNumberFormat="1" applyFont="1" applyFill="1" applyBorder="1" applyAlignment="1">
      <alignment horizontal="center" vertical="center" wrapText="1"/>
    </xf>
    <xf numFmtId="49" fontId="67" fillId="11" borderId="26" xfId="0" applyNumberFormat="1" applyFont="1" applyFill="1" applyBorder="1" applyAlignment="1">
      <alignment horizontal="left" vertical="center" wrapText="1"/>
    </xf>
    <xf numFmtId="49" fontId="22" fillId="12" borderId="30" xfId="0" applyNumberFormat="1" applyFont="1" applyFill="1" applyBorder="1" applyAlignment="1">
      <alignment horizontal="center" vertical="center" wrapText="1"/>
    </xf>
    <xf numFmtId="49" fontId="70" fillId="10" borderId="30" xfId="0" applyNumberFormat="1" applyFont="1" applyFill="1" applyBorder="1" applyAlignment="1">
      <alignment horizontal="center" vertical="center" wrapText="1"/>
    </xf>
    <xf numFmtId="49" fontId="70" fillId="10" borderId="30" xfId="0" applyNumberFormat="1" applyFont="1" applyFill="1" applyBorder="1" applyAlignment="1">
      <alignment horizontal="left" vertical="center" wrapText="1"/>
    </xf>
    <xf numFmtId="49" fontId="70" fillId="10" borderId="29" xfId="0" applyNumberFormat="1" applyFont="1" applyFill="1" applyBorder="1" applyAlignment="1">
      <alignment horizontal="center" vertical="center" wrapText="1"/>
    </xf>
    <xf numFmtId="49" fontId="70" fillId="10" borderId="29" xfId="0" applyNumberFormat="1" applyFont="1" applyFill="1" applyBorder="1" applyAlignment="1">
      <alignment horizontal="left" vertical="center" wrapText="1"/>
    </xf>
    <xf numFmtId="49" fontId="20" fillId="11" borderId="30" xfId="0" applyNumberFormat="1" applyFont="1" applyFill="1" applyBorder="1" applyAlignment="1">
      <alignment horizontal="center" vertical="center" wrapText="1"/>
    </xf>
    <xf numFmtId="49" fontId="20" fillId="11" borderId="29" xfId="0" applyNumberFormat="1" applyFont="1" applyFill="1" applyBorder="1" applyAlignment="1">
      <alignment horizontal="left" vertical="center" wrapText="1"/>
    </xf>
    <xf numFmtId="49" fontId="22" fillId="11" borderId="29" xfId="0" applyNumberFormat="1" applyFont="1" applyFill="1" applyBorder="1" applyAlignment="1">
      <alignment horizontal="left" vertical="center" wrapText="1"/>
    </xf>
    <xf numFmtId="49" fontId="20" fillId="11" borderId="30" xfId="0" applyNumberFormat="1" applyFont="1" applyFill="1" applyBorder="1" applyAlignment="1">
      <alignment horizontal="left" vertical="center" wrapText="1"/>
    </xf>
    <xf numFmtId="49" fontId="20" fillId="11" borderId="26" xfId="0" applyNumberFormat="1" applyFont="1" applyFill="1" applyBorder="1" applyAlignment="1">
      <alignment horizontal="center" vertical="center" wrapText="1"/>
    </xf>
    <xf numFmtId="49" fontId="20" fillId="5" borderId="30" xfId="0" applyNumberFormat="1" applyFont="1" applyFill="1" applyBorder="1" applyAlignment="1">
      <alignment vertical="center" wrapText="1"/>
    </xf>
    <xf numFmtId="49" fontId="70" fillId="10" borderId="26" xfId="0" applyNumberFormat="1" applyFont="1" applyFill="1" applyBorder="1" applyAlignment="1">
      <alignment horizontal="center" vertical="center" wrapText="1"/>
    </xf>
    <xf numFmtId="49" fontId="70" fillId="10" borderId="26" xfId="0" applyNumberFormat="1" applyFont="1" applyFill="1" applyBorder="1" applyAlignment="1">
      <alignment horizontal="left" vertical="center" wrapText="1"/>
    </xf>
    <xf numFmtId="49" fontId="70" fillId="11" borderId="30" xfId="0" applyNumberFormat="1" applyFont="1" applyFill="1" applyBorder="1" applyAlignment="1">
      <alignment horizontal="left" vertical="center" wrapText="1"/>
    </xf>
    <xf numFmtId="49" fontId="25" fillId="11" borderId="30" xfId="0" applyNumberFormat="1" applyFont="1" applyFill="1" applyBorder="1" applyAlignment="1">
      <alignment horizontal="left" vertical="center" wrapText="1"/>
    </xf>
    <xf numFmtId="49" fontId="25" fillId="11" borderId="26" xfId="0" applyNumberFormat="1" applyFont="1" applyFill="1" applyBorder="1" applyAlignment="1">
      <alignment horizontal="left" vertical="center" wrapText="1"/>
    </xf>
    <xf numFmtId="49" fontId="68" fillId="11" borderId="26" xfId="0" applyNumberFormat="1" applyFont="1" applyFill="1" applyBorder="1" applyAlignment="1">
      <alignment horizontal="left" vertical="center" wrapText="1"/>
    </xf>
    <xf numFmtId="0" fontId="22" fillId="4" borderId="32" xfId="0" applyFont="1" applyFill="1" applyBorder="1" applyAlignment="1">
      <alignment vertical="center" wrapText="1"/>
    </xf>
    <xf numFmtId="49" fontId="20" fillId="10" borderId="30" xfId="0" applyNumberFormat="1" applyFont="1" applyFill="1" applyBorder="1" applyAlignment="1">
      <alignment horizontal="center" vertical="center" wrapText="1"/>
    </xf>
    <xf numFmtId="49" fontId="68" fillId="10" borderId="26" xfId="0" applyNumberFormat="1" applyFont="1" applyFill="1" applyBorder="1" applyAlignment="1">
      <alignment horizontal="left" vertical="center" wrapText="1"/>
    </xf>
    <xf numFmtId="0" fontId="20" fillId="4" borderId="29" xfId="0" applyFont="1" applyFill="1" applyBorder="1" applyAlignment="1">
      <alignment vertical="center" wrapText="1"/>
    </xf>
    <xf numFmtId="49" fontId="25" fillId="11" borderId="29" xfId="0" applyNumberFormat="1" applyFont="1" applyFill="1" applyBorder="1" applyAlignment="1">
      <alignment horizontal="center" vertical="center" wrapText="1"/>
    </xf>
    <xf numFmtId="0" fontId="20" fillId="11" borderId="26" xfId="0" applyFont="1" applyFill="1" applyBorder="1" applyAlignment="1">
      <alignment horizontal="center" vertical="center" wrapText="1"/>
    </xf>
    <xf numFmtId="0" fontId="14" fillId="0" borderId="0" xfId="0" applyFont="1" applyAlignment="1">
      <alignment horizontal="center"/>
    </xf>
    <xf numFmtId="0" fontId="0" fillId="0" borderId="0" xfId="0" applyAlignment="1">
      <alignment horizontal="left" wrapText="1"/>
    </xf>
    <xf numFmtId="49" fontId="0" fillId="0" borderId="0" xfId="0" applyNumberFormat="1" applyAlignment="1">
      <alignment wrapText="1"/>
    </xf>
    <xf numFmtId="0" fontId="0" fillId="0" borderId="0" xfId="0" applyAlignment="1">
      <alignment wrapText="1"/>
    </xf>
    <xf numFmtId="0" fontId="0" fillId="0" borderId="0" xfId="0" applyAlignment="1">
      <alignment horizontal="center" wrapText="1"/>
    </xf>
    <xf numFmtId="0" fontId="9" fillId="0" borderId="0" xfId="0" applyFont="1" applyAlignment="1">
      <alignment horizontal="center"/>
    </xf>
    <xf numFmtId="0" fontId="26" fillId="0" borderId="52" xfId="0" applyFont="1" applyBorder="1" applyAlignment="1">
      <alignment horizontal="center" wrapText="1"/>
    </xf>
    <xf numFmtId="0" fontId="26" fillId="0" borderId="54" xfId="0" applyFont="1" applyBorder="1" applyAlignment="1">
      <alignment horizontal="center" wrapText="1"/>
    </xf>
    <xf numFmtId="49" fontId="26" fillId="13" borderId="53" xfId="0" applyNumberFormat="1" applyFont="1" applyFill="1" applyBorder="1" applyAlignment="1">
      <alignment horizontal="center" wrapText="1"/>
    </xf>
    <xf numFmtId="49" fontId="26" fillId="13" borderId="54" xfId="0" applyNumberFormat="1" applyFont="1" applyFill="1" applyBorder="1" applyAlignment="1">
      <alignment horizontal="center" wrapText="1"/>
    </xf>
    <xf numFmtId="0" fontId="26" fillId="14" borderId="54" xfId="0" applyFont="1" applyFill="1" applyBorder="1" applyAlignment="1">
      <alignment horizontal="center" wrapText="1"/>
    </xf>
    <xf numFmtId="49" fontId="0" fillId="13" borderId="55" xfId="0" applyNumberFormat="1" applyFill="1" applyBorder="1"/>
    <xf numFmtId="49" fontId="0" fillId="13" borderId="57" xfId="0" applyNumberFormat="1" applyFill="1" applyBorder="1"/>
    <xf numFmtId="49" fontId="0" fillId="13" borderId="56" xfId="0" applyNumberFormat="1" applyFill="1" applyBorder="1" applyAlignment="1">
      <alignment wrapText="1"/>
    </xf>
    <xf numFmtId="49" fontId="0" fillId="14" borderId="55" xfId="0" applyNumberFormat="1" applyFill="1" applyBorder="1" applyAlignment="1">
      <alignment wrapText="1"/>
    </xf>
    <xf numFmtId="49" fontId="0" fillId="14" borderId="57" xfId="0" applyNumberFormat="1" applyFill="1" applyBorder="1" applyAlignment="1">
      <alignment wrapText="1"/>
    </xf>
    <xf numFmtId="49" fontId="0" fillId="14" borderId="56" xfId="0" applyNumberFormat="1" applyFill="1" applyBorder="1" applyAlignment="1">
      <alignment wrapText="1"/>
    </xf>
    <xf numFmtId="0" fontId="0" fillId="0" borderId="58" xfId="0" applyBorder="1" applyAlignment="1">
      <alignment horizontal="center" wrapText="1"/>
    </xf>
    <xf numFmtId="0" fontId="0" fillId="0" borderId="59" xfId="0" applyBorder="1" applyAlignment="1">
      <alignment horizontal="left" wrapText="1"/>
    </xf>
    <xf numFmtId="49" fontId="0" fillId="13" borderId="58" xfId="0" applyNumberFormat="1" applyFill="1" applyBorder="1"/>
    <xf numFmtId="49" fontId="0" fillId="13" borderId="60" xfId="0" applyNumberFormat="1" applyFill="1" applyBorder="1"/>
    <xf numFmtId="49" fontId="0" fillId="13" borderId="59" xfId="0" applyNumberFormat="1" applyFill="1" applyBorder="1"/>
    <xf numFmtId="49" fontId="0" fillId="14" borderId="58" xfId="0" applyNumberFormat="1" applyFill="1" applyBorder="1" applyAlignment="1">
      <alignment wrapText="1"/>
    </xf>
    <xf numFmtId="0" fontId="0" fillId="14" borderId="60" xfId="0" applyFill="1" applyBorder="1" applyAlignment="1">
      <alignment wrapText="1"/>
    </xf>
    <xf numFmtId="0" fontId="0" fillId="14" borderId="59" xfId="0" applyFill="1" applyBorder="1" applyAlignment="1">
      <alignment wrapText="1"/>
    </xf>
    <xf numFmtId="0" fontId="0" fillId="0" borderId="61" xfId="0" applyBorder="1" applyAlignment="1">
      <alignment horizontal="center" wrapText="1"/>
    </xf>
    <xf numFmtId="0" fontId="0" fillId="0" borderId="62" xfId="0" applyBorder="1" applyAlignment="1">
      <alignment horizontal="left" wrapText="1"/>
    </xf>
    <xf numFmtId="49" fontId="0" fillId="13" borderId="61" xfId="0" applyNumberFormat="1" applyFill="1" applyBorder="1"/>
    <xf numFmtId="49" fontId="0" fillId="13" borderId="63" xfId="0" applyNumberFormat="1" applyFill="1" applyBorder="1"/>
    <xf numFmtId="49" fontId="0" fillId="13" borderId="62" xfId="0" applyNumberFormat="1" applyFill="1" applyBorder="1"/>
    <xf numFmtId="49" fontId="0" fillId="14" borderId="61" xfId="0" applyNumberFormat="1" applyFill="1" applyBorder="1" applyAlignment="1">
      <alignment wrapText="1"/>
    </xf>
    <xf numFmtId="0" fontId="0" fillId="14" borderId="63" xfId="0" applyFill="1" applyBorder="1" applyAlignment="1">
      <alignment wrapText="1"/>
    </xf>
    <xf numFmtId="0" fontId="0" fillId="14" borderId="62" xfId="0" applyFill="1" applyBorder="1" applyAlignment="1">
      <alignment wrapText="1"/>
    </xf>
    <xf numFmtId="0" fontId="36" fillId="0" borderId="61" xfId="0" applyFont="1" applyBorder="1" applyAlignment="1">
      <alignment horizontal="center" wrapText="1"/>
    </xf>
    <xf numFmtId="0" fontId="36" fillId="0" borderId="62" xfId="0" applyFont="1" applyBorder="1" applyAlignment="1">
      <alignment horizontal="left" wrapText="1"/>
    </xf>
    <xf numFmtId="49" fontId="36" fillId="13" borderId="61" xfId="0" applyNumberFormat="1" applyFont="1" applyFill="1" applyBorder="1"/>
    <xf numFmtId="49" fontId="36" fillId="13" borderId="63" xfId="0" applyNumberFormat="1" applyFont="1" applyFill="1" applyBorder="1"/>
    <xf numFmtId="49" fontId="36" fillId="13" borderId="62" xfId="0" applyNumberFormat="1" applyFont="1" applyFill="1" applyBorder="1"/>
    <xf numFmtId="49" fontId="36" fillId="14" borderId="61" xfId="0" applyNumberFormat="1" applyFont="1" applyFill="1" applyBorder="1" applyAlignment="1">
      <alignment wrapText="1"/>
    </xf>
    <xf numFmtId="0" fontId="36" fillId="14" borderId="63" xfId="0" applyFont="1" applyFill="1" applyBorder="1" applyAlignment="1">
      <alignment wrapText="1"/>
    </xf>
    <xf numFmtId="0" fontId="36" fillId="14" borderId="62" xfId="0" applyFont="1" applyFill="1" applyBorder="1" applyAlignment="1">
      <alignment wrapText="1"/>
    </xf>
    <xf numFmtId="49" fontId="0" fillId="0" borderId="61" xfId="0" applyNumberFormat="1" applyBorder="1" applyAlignment="1">
      <alignment horizontal="center" wrapText="1"/>
    </xf>
    <xf numFmtId="0" fontId="23" fillId="0" borderId="62" xfId="0" applyFont="1" applyBorder="1" applyAlignment="1">
      <alignment horizontal="left" wrapText="1"/>
    </xf>
    <xf numFmtId="0" fontId="0" fillId="0" borderId="64" xfId="0" applyBorder="1" applyAlignment="1">
      <alignment horizontal="center" wrapText="1"/>
    </xf>
    <xf numFmtId="0" fontId="0" fillId="0" borderId="65" xfId="0" applyBorder="1" applyAlignment="1">
      <alignment horizontal="left" wrapText="1"/>
    </xf>
    <xf numFmtId="49" fontId="0" fillId="13" borderId="64" xfId="0" applyNumberFormat="1" applyFill="1" applyBorder="1"/>
    <xf numFmtId="49" fontId="0" fillId="13" borderId="66" xfId="0" applyNumberFormat="1" applyFill="1" applyBorder="1"/>
    <xf numFmtId="49" fontId="0" fillId="13" borderId="65" xfId="0" applyNumberFormat="1" applyFill="1" applyBorder="1"/>
    <xf numFmtId="49" fontId="0" fillId="14" borderId="64" xfId="0" applyNumberFormat="1" applyFill="1" applyBorder="1" applyAlignment="1">
      <alignment wrapText="1"/>
    </xf>
    <xf numFmtId="0" fontId="0" fillId="14" borderId="66" xfId="0" applyFill="1" applyBorder="1" applyAlignment="1">
      <alignment wrapText="1"/>
    </xf>
    <xf numFmtId="0" fontId="0" fillId="14" borderId="65" xfId="0" applyFill="1" applyBorder="1" applyAlignment="1">
      <alignment wrapText="1"/>
    </xf>
    <xf numFmtId="49" fontId="1" fillId="0" borderId="69" xfId="0" applyNumberFormat="1" applyFont="1" applyBorder="1" applyAlignment="1">
      <alignment horizontal="center" wrapText="1"/>
    </xf>
    <xf numFmtId="0" fontId="1" fillId="0" borderId="70" xfId="0" applyFont="1" applyBorder="1" applyAlignment="1">
      <alignment horizontal="left" wrapText="1"/>
    </xf>
    <xf numFmtId="49" fontId="0" fillId="13" borderId="69" xfId="0" applyNumberFormat="1" applyFill="1" applyBorder="1"/>
    <xf numFmtId="49" fontId="0" fillId="13" borderId="71" xfId="0" applyNumberFormat="1" applyFill="1" applyBorder="1"/>
    <xf numFmtId="49" fontId="0" fillId="13" borderId="70" xfId="0" applyNumberFormat="1" applyFill="1" applyBorder="1"/>
    <xf numFmtId="49" fontId="0" fillId="14" borderId="69" xfId="0" applyNumberFormat="1" applyFill="1" applyBorder="1" applyAlignment="1">
      <alignment wrapText="1"/>
    </xf>
    <xf numFmtId="0" fontId="0" fillId="14" borderId="71" xfId="0" applyFill="1" applyBorder="1" applyAlignment="1">
      <alignment wrapText="1"/>
    </xf>
    <xf numFmtId="0" fontId="0" fillId="14" borderId="70" xfId="0" applyFill="1" applyBorder="1" applyAlignment="1">
      <alignment wrapText="1"/>
    </xf>
    <xf numFmtId="49" fontId="23" fillId="0" borderId="64" xfId="0" applyNumberFormat="1" applyFont="1" applyBorder="1" applyAlignment="1">
      <alignment horizontal="center" wrapText="1"/>
    </xf>
    <xf numFmtId="0" fontId="23" fillId="0" borderId="65" xfId="0" applyFont="1" applyBorder="1" applyAlignment="1">
      <alignment horizontal="left" vertical="center" wrapText="1"/>
    </xf>
    <xf numFmtId="0" fontId="1" fillId="0" borderId="61" xfId="0" applyFont="1" applyBorder="1" applyAlignment="1">
      <alignment horizontal="center" wrapText="1"/>
    </xf>
    <xf numFmtId="0" fontId="1" fillId="0" borderId="62" xfId="0" applyFont="1" applyBorder="1" applyAlignment="1">
      <alignment horizontal="left" wrapText="1"/>
    </xf>
    <xf numFmtId="49" fontId="1" fillId="13" borderId="61" xfId="0" applyNumberFormat="1" applyFont="1" applyFill="1" applyBorder="1"/>
    <xf numFmtId="49" fontId="1" fillId="13" borderId="63" xfId="0" applyNumberFormat="1" applyFont="1" applyFill="1" applyBorder="1"/>
    <xf numFmtId="49" fontId="1" fillId="13" borderId="62" xfId="0" applyNumberFormat="1" applyFont="1" applyFill="1" applyBorder="1"/>
    <xf numFmtId="49" fontId="1" fillId="14" borderId="61" xfId="0" applyNumberFormat="1" applyFont="1" applyFill="1" applyBorder="1" applyAlignment="1">
      <alignment wrapText="1"/>
    </xf>
    <xf numFmtId="0" fontId="1" fillId="14" borderId="63" xfId="0" applyFont="1" applyFill="1" applyBorder="1" applyAlignment="1">
      <alignment wrapText="1"/>
    </xf>
    <xf numFmtId="0" fontId="1" fillId="14" borderId="62" xfId="0" applyFont="1" applyFill="1" applyBorder="1" applyAlignment="1">
      <alignment wrapText="1"/>
    </xf>
    <xf numFmtId="49" fontId="23" fillId="0" borderId="61" xfId="0" applyNumberFormat="1" applyFont="1" applyBorder="1" applyAlignment="1">
      <alignment horizontal="center" wrapText="1"/>
    </xf>
    <xf numFmtId="49" fontId="23" fillId="0" borderId="61" xfId="0" applyNumberFormat="1" applyFont="1" applyBorder="1" applyAlignment="1">
      <alignment horizontal="center" vertical="center" wrapText="1"/>
    </xf>
    <xf numFmtId="0" fontId="0" fillId="0" borderId="62" xfId="0" applyBorder="1" applyAlignment="1">
      <alignment horizontal="left" vertical="center" wrapText="1"/>
    </xf>
    <xf numFmtId="49" fontId="23" fillId="0" borderId="58" xfId="0" applyNumberFormat="1" applyFont="1" applyBorder="1" applyAlignment="1">
      <alignment horizontal="center" wrapText="1"/>
    </xf>
    <xf numFmtId="0" fontId="0" fillId="0" borderId="59" xfId="0" applyBorder="1" applyAlignment="1">
      <alignment horizontal="left" vertical="center" wrapText="1"/>
    </xf>
    <xf numFmtId="49" fontId="1" fillId="14" borderId="55" xfId="0" applyNumberFormat="1" applyFont="1" applyFill="1" applyBorder="1" applyAlignment="1">
      <alignment wrapText="1"/>
    </xf>
    <xf numFmtId="0" fontId="23" fillId="0" borderId="59" xfId="0" applyFont="1" applyBorder="1" applyAlignment="1">
      <alignment horizontal="left" wrapText="1"/>
    </xf>
    <xf numFmtId="49" fontId="1" fillId="13" borderId="58" xfId="0" applyNumberFormat="1" applyFont="1" applyFill="1" applyBorder="1"/>
    <xf numFmtId="49" fontId="1" fillId="13" borderId="60" xfId="0" applyNumberFormat="1" applyFont="1" applyFill="1" applyBorder="1"/>
    <xf numFmtId="49" fontId="1" fillId="13" borderId="59" xfId="0" applyNumberFormat="1" applyFont="1" applyFill="1" applyBorder="1"/>
    <xf numFmtId="49" fontId="1" fillId="14" borderId="58" xfId="0" applyNumberFormat="1" applyFont="1" applyFill="1" applyBorder="1" applyAlignment="1">
      <alignment wrapText="1"/>
    </xf>
    <xf numFmtId="0" fontId="23" fillId="14" borderId="60" xfId="0" applyFont="1" applyFill="1" applyBorder="1" applyAlignment="1">
      <alignment wrapText="1"/>
    </xf>
    <xf numFmtId="49" fontId="1" fillId="0" borderId="61" xfId="0" applyNumberFormat="1" applyFont="1" applyBorder="1" applyAlignment="1">
      <alignment horizontal="center" wrapText="1"/>
    </xf>
    <xf numFmtId="0" fontId="53" fillId="0" borderId="62" xfId="0" applyFont="1" applyBorder="1" applyAlignment="1">
      <alignment horizontal="left" wrapText="1"/>
    </xf>
    <xf numFmtId="0" fontId="23" fillId="14" borderId="63" xfId="0" applyFont="1" applyFill="1" applyBorder="1" applyAlignment="1">
      <alignment wrapText="1"/>
    </xf>
    <xf numFmtId="0" fontId="23" fillId="0" borderId="65" xfId="0" applyFont="1" applyBorder="1" applyAlignment="1">
      <alignment horizontal="left" wrapText="1"/>
    </xf>
    <xf numFmtId="49" fontId="1" fillId="13" borderId="64" xfId="0" applyNumberFormat="1" applyFont="1" applyFill="1" applyBorder="1"/>
    <xf numFmtId="49" fontId="1" fillId="13" borderId="66" xfId="0" applyNumberFormat="1" applyFont="1" applyFill="1" applyBorder="1"/>
    <xf numFmtId="49" fontId="1" fillId="13" borderId="65" xfId="0" applyNumberFormat="1" applyFont="1" applyFill="1" applyBorder="1"/>
    <xf numFmtId="49" fontId="1" fillId="14" borderId="64" xfId="0" applyNumberFormat="1" applyFont="1" applyFill="1" applyBorder="1" applyAlignment="1">
      <alignment wrapText="1"/>
    </xf>
    <xf numFmtId="0" fontId="23" fillId="14" borderId="66" xfId="0" applyFont="1" applyFill="1" applyBorder="1" applyAlignment="1">
      <alignment wrapText="1"/>
    </xf>
    <xf numFmtId="0" fontId="74" fillId="0" borderId="62" xfId="0" applyFont="1" applyBorder="1" applyAlignment="1">
      <alignment horizontal="left" wrapText="1"/>
    </xf>
    <xf numFmtId="49" fontId="74" fillId="13" borderId="61" xfId="0" applyNumberFormat="1" applyFont="1" applyFill="1" applyBorder="1"/>
    <xf numFmtId="49" fontId="74" fillId="14" borderId="61" xfId="0" applyNumberFormat="1" applyFont="1" applyFill="1" applyBorder="1" applyAlignment="1">
      <alignment wrapText="1"/>
    </xf>
    <xf numFmtId="0" fontId="0" fillId="0" borderId="65" xfId="0" applyBorder="1" applyAlignment="1">
      <alignment horizontal="left" vertical="center" wrapText="1"/>
    </xf>
    <xf numFmtId="0" fontId="23" fillId="14" borderId="65" xfId="0" applyFont="1" applyFill="1" applyBorder="1" applyAlignment="1">
      <alignment wrapText="1"/>
    </xf>
    <xf numFmtId="49" fontId="23" fillId="0" borderId="72" xfId="0" applyNumberFormat="1" applyFont="1" applyBorder="1" applyAlignment="1">
      <alignment horizontal="center" vertical="center" wrapText="1"/>
    </xf>
    <xf numFmtId="0" fontId="23" fillId="0" borderId="73" xfId="0" applyFont="1" applyBorder="1" applyAlignment="1">
      <alignment horizontal="left" vertical="center" wrapText="1"/>
    </xf>
    <xf numFmtId="0" fontId="0" fillId="13" borderId="60" xfId="0" applyFill="1" applyBorder="1"/>
    <xf numFmtId="0" fontId="0" fillId="13" borderId="59" xfId="0" applyFill="1" applyBorder="1"/>
    <xf numFmtId="49" fontId="23" fillId="0" borderId="74" xfId="0" applyNumberFormat="1" applyFont="1" applyBorder="1" applyAlignment="1">
      <alignment horizontal="center" vertical="center" wrapText="1"/>
    </xf>
    <xf numFmtId="0" fontId="23" fillId="0" borderId="75" xfId="0" applyFont="1" applyBorder="1" applyAlignment="1">
      <alignment horizontal="left" vertical="center" wrapText="1"/>
    </xf>
    <xf numFmtId="0" fontId="0" fillId="13" borderId="63" xfId="0" applyFill="1" applyBorder="1"/>
    <xf numFmtId="0" fontId="0" fillId="13" borderId="62" xfId="0" applyFill="1" applyBorder="1"/>
    <xf numFmtId="0" fontId="23" fillId="0" borderId="77" xfId="0" applyFont="1" applyBorder="1" applyAlignment="1">
      <alignment horizontal="left" vertical="center" wrapText="1"/>
    </xf>
    <xf numFmtId="0" fontId="0" fillId="13" borderId="66" xfId="0" applyFill="1" applyBorder="1"/>
    <xf numFmtId="0" fontId="0" fillId="13" borderId="65" xfId="0" applyFill="1" applyBorder="1"/>
    <xf numFmtId="0" fontId="23" fillId="0" borderId="59" xfId="0" applyFont="1" applyBorder="1" applyAlignment="1">
      <alignment horizontal="left" vertical="center" wrapText="1"/>
    </xf>
    <xf numFmtId="49" fontId="0" fillId="14" borderId="59" xfId="0" applyNumberFormat="1" applyFill="1" applyBorder="1" applyAlignment="1">
      <alignment wrapText="1"/>
    </xf>
    <xf numFmtId="49" fontId="23" fillId="0" borderId="58" xfId="0" applyNumberFormat="1" applyFont="1" applyBorder="1" applyAlignment="1">
      <alignment horizontal="center" vertical="center" wrapText="1"/>
    </xf>
    <xf numFmtId="0" fontId="23" fillId="0" borderId="62" xfId="0" applyFont="1" applyBorder="1" applyAlignment="1">
      <alignment horizontal="left" vertical="center" wrapText="1"/>
    </xf>
    <xf numFmtId="49" fontId="23" fillId="0" borderId="64" xfId="0" applyNumberFormat="1" applyFont="1" applyBorder="1" applyAlignment="1">
      <alignment horizontal="center" vertical="center" wrapText="1"/>
    </xf>
    <xf numFmtId="0" fontId="1" fillId="0" borderId="62" xfId="0" applyFont="1" applyBorder="1" applyAlignment="1">
      <alignment horizontal="left" vertical="center" wrapText="1"/>
    </xf>
    <xf numFmtId="49" fontId="1" fillId="0" borderId="78" xfId="0" applyNumberFormat="1" applyFont="1" applyBorder="1" applyAlignment="1">
      <alignment horizontal="center" wrapText="1"/>
    </xf>
    <xf numFmtId="0" fontId="1" fillId="0" borderId="79" xfId="0" applyFont="1" applyBorder="1" applyAlignment="1">
      <alignment horizontal="left" vertical="center" wrapText="1"/>
    </xf>
    <xf numFmtId="49" fontId="1" fillId="13" borderId="78" xfId="0" applyNumberFormat="1" applyFont="1" applyFill="1" applyBorder="1"/>
    <xf numFmtId="49" fontId="1" fillId="13" borderId="80" xfId="0" applyNumberFormat="1" applyFont="1" applyFill="1" applyBorder="1"/>
    <xf numFmtId="49" fontId="0" fillId="13" borderId="79" xfId="0" applyNumberFormat="1" applyFill="1" applyBorder="1"/>
    <xf numFmtId="49" fontId="1" fillId="14" borderId="78" xfId="0" applyNumberFormat="1" applyFont="1" applyFill="1" applyBorder="1" applyAlignment="1">
      <alignment wrapText="1"/>
    </xf>
    <xf numFmtId="0" fontId="1" fillId="14" borderId="80" xfId="0" applyFont="1" applyFill="1" applyBorder="1" applyAlignment="1">
      <alignment wrapText="1"/>
    </xf>
    <xf numFmtId="0" fontId="40" fillId="14" borderId="79" xfId="0" applyFont="1" applyFill="1" applyBorder="1" applyAlignment="1">
      <alignment wrapText="1"/>
    </xf>
    <xf numFmtId="49" fontId="23" fillId="0" borderId="69" xfId="0" applyNumberFormat="1" applyFont="1" applyBorder="1" applyAlignment="1">
      <alignment horizontal="center" wrapText="1"/>
    </xf>
    <xf numFmtId="0" fontId="0" fillId="0" borderId="70" xfId="0" applyBorder="1" applyAlignment="1">
      <alignment horizontal="left" vertical="center" wrapText="1"/>
    </xf>
    <xf numFmtId="49" fontId="1" fillId="0" borderId="64" xfId="0" applyNumberFormat="1" applyFont="1" applyBorder="1" applyAlignment="1">
      <alignment horizontal="center" wrapText="1"/>
    </xf>
    <xf numFmtId="0" fontId="1" fillId="0" borderId="65" xfId="0" applyFont="1" applyBorder="1" applyAlignment="1">
      <alignment horizontal="left" vertical="center" wrapText="1"/>
    </xf>
    <xf numFmtId="0" fontId="1" fillId="14" borderId="66" xfId="0" applyFont="1" applyFill="1" applyBorder="1" applyAlignment="1">
      <alignment wrapText="1"/>
    </xf>
    <xf numFmtId="0" fontId="76" fillId="0" borderId="58" xfId="0" applyFont="1" applyBorder="1" applyAlignment="1">
      <alignment horizontal="center" wrapText="1"/>
    </xf>
    <xf numFmtId="0" fontId="1" fillId="14" borderId="60" xfId="0" applyFont="1" applyFill="1" applyBorder="1" applyAlignment="1">
      <alignment wrapText="1"/>
    </xf>
    <xf numFmtId="0" fontId="76" fillId="0" borderId="61" xfId="0" applyFont="1" applyBorder="1" applyAlignment="1">
      <alignment horizontal="center" wrapText="1"/>
    </xf>
    <xf numFmtId="0" fontId="76" fillId="0" borderId="64" xfId="0" applyFont="1" applyBorder="1" applyAlignment="1">
      <alignment horizontal="center" wrapText="1"/>
    </xf>
    <xf numFmtId="49" fontId="1" fillId="13" borderId="55" xfId="0" applyNumberFormat="1" applyFont="1" applyFill="1" applyBorder="1"/>
    <xf numFmtId="49" fontId="1" fillId="0" borderId="58" xfId="0" applyNumberFormat="1" applyFont="1" applyBorder="1" applyAlignment="1">
      <alignment horizontal="center" wrapText="1"/>
    </xf>
    <xf numFmtId="0" fontId="1" fillId="0" borderId="59" xfId="0" applyFont="1" applyBorder="1" applyAlignment="1">
      <alignment horizontal="left" vertical="center" wrapText="1"/>
    </xf>
    <xf numFmtId="49" fontId="26" fillId="13" borderId="33" xfId="0" applyNumberFormat="1" applyFont="1" applyFill="1" applyBorder="1"/>
    <xf numFmtId="49" fontId="26" fillId="13" borderId="30" xfId="0" applyNumberFormat="1" applyFont="1" applyFill="1" applyBorder="1" applyAlignment="1">
      <alignment horizontal="center"/>
    </xf>
    <xf numFmtId="0" fontId="0" fillId="0" borderId="37" xfId="0" applyBorder="1" applyAlignment="1">
      <alignment wrapText="1"/>
    </xf>
    <xf numFmtId="49" fontId="0" fillId="0" borderId="81" xfId="0" applyNumberFormat="1" applyBorder="1" applyAlignment="1">
      <alignment horizontal="center"/>
    </xf>
    <xf numFmtId="0" fontId="0" fillId="0" borderId="44" xfId="0" applyBorder="1" applyAlignment="1">
      <alignment wrapText="1"/>
    </xf>
    <xf numFmtId="49" fontId="0" fillId="0" borderId="82" xfId="0" applyNumberFormat="1" applyBorder="1" applyAlignment="1">
      <alignment horizontal="center"/>
    </xf>
    <xf numFmtId="49" fontId="0" fillId="0" borderId="44" xfId="0" applyNumberFormat="1" applyBorder="1"/>
    <xf numFmtId="49" fontId="0" fillId="0" borderId="44" xfId="0" applyNumberFormat="1" applyBorder="1" applyAlignment="1">
      <alignment horizontal="left"/>
    </xf>
    <xf numFmtId="49" fontId="36" fillId="0" borderId="44" xfId="0" applyNumberFormat="1" applyFont="1" applyBorder="1" applyAlignment="1">
      <alignment horizontal="left" wrapText="1"/>
    </xf>
    <xf numFmtId="49" fontId="36" fillId="0" borderId="82" xfId="0" applyNumberFormat="1" applyFont="1" applyBorder="1" applyAlignment="1">
      <alignment horizontal="center"/>
    </xf>
    <xf numFmtId="0" fontId="0" fillId="0" borderId="83" xfId="0" applyBorder="1" applyAlignment="1">
      <alignment horizontal="left" vertical="center"/>
    </xf>
    <xf numFmtId="49" fontId="0" fillId="0" borderId="84" xfId="0" applyNumberFormat="1" applyBorder="1" applyAlignment="1">
      <alignment horizontal="center"/>
    </xf>
    <xf numFmtId="49" fontId="26" fillId="4" borderId="33" xfId="0" applyNumberFormat="1" applyFont="1" applyFill="1" applyBorder="1"/>
    <xf numFmtId="49" fontId="26" fillId="4" borderId="30" xfId="0" applyNumberFormat="1" applyFont="1" applyFill="1" applyBorder="1" applyAlignment="1">
      <alignment horizontal="center"/>
    </xf>
    <xf numFmtId="0" fontId="79" fillId="0" borderId="0" xfId="0" applyFont="1" applyAlignment="1">
      <alignment wrapText="1"/>
    </xf>
    <xf numFmtId="49" fontId="0" fillId="0" borderId="42" xfId="0" applyNumberFormat="1" applyBorder="1"/>
    <xf numFmtId="49" fontId="0" fillId="0" borderId="85" xfId="0" applyNumberFormat="1" applyBorder="1" applyAlignment="1">
      <alignment horizontal="center"/>
    </xf>
    <xf numFmtId="0" fontId="0" fillId="0" borderId="42" xfId="0" applyBorder="1" applyAlignment="1">
      <alignment wrapText="1"/>
    </xf>
    <xf numFmtId="49" fontId="0" fillId="0" borderId="44" xfId="0" applyNumberFormat="1" applyBorder="1" applyAlignment="1">
      <alignment wrapText="1"/>
    </xf>
    <xf numFmtId="49" fontId="0" fillId="0" borderId="86" xfId="0" applyNumberFormat="1" applyBorder="1"/>
    <xf numFmtId="0" fontId="0" fillId="0" borderId="83" xfId="0" applyBorder="1" applyAlignment="1">
      <alignment wrapText="1"/>
    </xf>
    <xf numFmtId="0" fontId="2" fillId="0" borderId="2" xfId="0" applyFont="1" applyFill="1" applyBorder="1" applyAlignment="1">
      <alignment horizontal="center" vertical="top" wrapText="1"/>
    </xf>
    <xf numFmtId="49" fontId="2" fillId="0" borderId="9" xfId="0" applyNumberFormat="1" applyFont="1" applyFill="1" applyBorder="1" applyAlignment="1">
      <alignment horizontal="center" vertical="top" wrapText="1"/>
    </xf>
    <xf numFmtId="49" fontId="2" fillId="0" borderId="9" xfId="0" applyNumberFormat="1" applyFont="1" applyBorder="1" applyAlignment="1">
      <alignment horizontal="center" vertical="top" wrapText="1"/>
    </xf>
    <xf numFmtId="0" fontId="2" fillId="0" borderId="3" xfId="0" applyFont="1" applyFill="1" applyBorder="1" applyAlignment="1">
      <alignment horizontal="left" vertical="top"/>
    </xf>
    <xf numFmtId="49" fontId="4" fillId="0" borderId="1" xfId="0" applyNumberFormat="1" applyFont="1" applyBorder="1" applyAlignment="1">
      <alignment horizontal="left" vertical="top" wrapText="1"/>
    </xf>
    <xf numFmtId="0" fontId="2" fillId="0" borderId="12" xfId="0" applyFont="1" applyBorder="1" applyAlignment="1">
      <alignment horizontal="left" vertical="top" wrapText="1"/>
    </xf>
    <xf numFmtId="0" fontId="2" fillId="0" borderId="11" xfId="0" applyFont="1" applyFill="1" applyBorder="1" applyAlignment="1">
      <alignment horizontal="left" vertical="top" wrapText="1"/>
    </xf>
    <xf numFmtId="0" fontId="2" fillId="0" borderId="10"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1" xfId="0" applyNumberFormat="1" applyFont="1" applyBorder="1" applyAlignment="1">
      <alignment horizontal="center" vertical="top" wrapText="1"/>
    </xf>
    <xf numFmtId="0" fontId="4" fillId="0" borderId="8" xfId="0" applyNumberFormat="1" applyFont="1" applyFill="1" applyBorder="1" applyAlignment="1">
      <alignment horizontal="left" vertical="top" wrapText="1"/>
    </xf>
    <xf numFmtId="0" fontId="4" fillId="0" borderId="1" xfId="0" applyFont="1" applyBorder="1" applyAlignment="1">
      <alignment horizontal="center" vertical="top"/>
    </xf>
    <xf numFmtId="49" fontId="2" fillId="0" borderId="2" xfId="0" applyNumberFormat="1" applyFont="1" applyBorder="1" applyAlignment="1">
      <alignment horizontal="center" vertical="top" wrapText="1"/>
    </xf>
    <xf numFmtId="0" fontId="9" fillId="0" borderId="3" xfId="0" applyFont="1" applyFill="1" applyBorder="1" applyAlignment="1">
      <alignment horizontal="left" vertical="top" wrapText="1" indent="2"/>
    </xf>
    <xf numFmtId="0" fontId="4" fillId="0" borderId="0" xfId="0" applyFont="1" applyAlignment="1">
      <alignment horizontal="left" vertical="top" wrapText="1"/>
    </xf>
    <xf numFmtId="0" fontId="2" fillId="0" borderId="17" xfId="0" applyFont="1" applyFill="1" applyBorder="1" applyAlignment="1">
      <alignment horizontal="left" vertical="top" wrapText="1"/>
    </xf>
    <xf numFmtId="0" fontId="70" fillId="10" borderId="30" xfId="0" applyFont="1" applyFill="1" applyBorder="1" applyAlignment="1">
      <alignment vertical="center" wrapText="1"/>
    </xf>
    <xf numFmtId="49" fontId="70" fillId="10" borderId="26" xfId="0" applyNumberFormat="1" applyFont="1" applyFill="1" applyBorder="1" applyAlignment="1">
      <alignment vertical="center" wrapText="1"/>
    </xf>
    <xf numFmtId="0" fontId="2" fillId="0" borderId="3" xfId="0" applyFont="1" applyBorder="1" applyAlignment="1">
      <alignment horizontal="left" vertical="top"/>
    </xf>
    <xf numFmtId="0" fontId="2" fillId="0" borderId="12" xfId="0" applyFont="1" applyBorder="1" applyAlignment="1">
      <alignment horizontal="left" vertical="top" indent="2"/>
    </xf>
    <xf numFmtId="0" fontId="2" fillId="0" borderId="16" xfId="0" applyFont="1" applyFill="1" applyBorder="1" applyAlignment="1">
      <alignment horizontal="left" vertical="top" indent="2"/>
    </xf>
    <xf numFmtId="0" fontId="2" fillId="0" borderId="16" xfId="0" applyFont="1" applyFill="1" applyBorder="1" applyAlignment="1">
      <alignment horizontal="left" vertical="top" wrapText="1" indent="2"/>
    </xf>
    <xf numFmtId="0" fontId="2" fillId="0" borderId="0" xfId="0" applyFont="1" applyFill="1" applyBorder="1" applyAlignment="1">
      <alignment horizontal="left" vertical="top" indent="2"/>
    </xf>
    <xf numFmtId="0" fontId="47" fillId="0" borderId="3" xfId="0" applyFont="1" applyFill="1" applyBorder="1" applyAlignment="1">
      <alignment horizontal="left" vertical="top"/>
    </xf>
    <xf numFmtId="0" fontId="4" fillId="0" borderId="3" xfId="0" applyFont="1" applyFill="1" applyBorder="1" applyAlignment="1">
      <alignment horizontal="left" vertical="top" indent="2"/>
    </xf>
    <xf numFmtId="0" fontId="63" fillId="0" borderId="17" xfId="0" applyFont="1" applyFill="1" applyBorder="1" applyAlignment="1">
      <alignment horizontal="left" vertical="top" wrapText="1"/>
    </xf>
    <xf numFmtId="0" fontId="23" fillId="0" borderId="17" xfId="0" applyFont="1" applyBorder="1" applyAlignment="1">
      <alignment horizontal="left" vertical="top" wrapText="1" indent="2"/>
    </xf>
    <xf numFmtId="0" fontId="31" fillId="0" borderId="17" xfId="0" applyFont="1" applyBorder="1" applyAlignment="1">
      <alignment horizontal="left" vertical="top" wrapText="1"/>
    </xf>
    <xf numFmtId="0" fontId="2" fillId="0" borderId="16" xfId="0" applyFont="1" applyFill="1" applyBorder="1" applyAlignment="1">
      <alignment horizontal="left" vertical="top" wrapText="1"/>
    </xf>
    <xf numFmtId="0" fontId="2" fillId="0" borderId="20" xfId="0" applyFont="1" applyFill="1" applyBorder="1" applyAlignment="1">
      <alignment horizontal="left" vertical="top" indent="2"/>
    </xf>
    <xf numFmtId="0" fontId="2" fillId="0" borderId="87" xfId="0" applyFont="1" applyFill="1" applyBorder="1" applyAlignment="1">
      <alignment horizontal="left" vertical="top" wrapText="1"/>
    </xf>
    <xf numFmtId="0" fontId="2" fillId="0" borderId="17" xfId="0" applyFont="1" applyFill="1" applyBorder="1" applyAlignment="1">
      <alignment horizontal="left" vertical="top" wrapText="1" indent="2"/>
    </xf>
    <xf numFmtId="0" fontId="2" fillId="0" borderId="17" xfId="0" applyFont="1" applyFill="1" applyBorder="1" applyAlignment="1">
      <alignment horizontal="left" vertical="top" indent="2"/>
    </xf>
    <xf numFmtId="0" fontId="2" fillId="0" borderId="0" xfId="0" applyFont="1" applyFill="1" applyAlignment="1">
      <alignment vertical="top"/>
    </xf>
    <xf numFmtId="0" fontId="2" fillId="0" borderId="3" xfId="0" applyFont="1" applyFill="1" applyBorder="1" applyAlignment="1">
      <alignment vertical="top"/>
    </xf>
    <xf numFmtId="0" fontId="2" fillId="0" borderId="1" xfId="0" applyFont="1" applyBorder="1" applyAlignment="1">
      <alignment horizontal="left" vertical="top" wrapText="1"/>
    </xf>
    <xf numFmtId="0" fontId="2" fillId="0" borderId="0" xfId="0" applyFont="1" applyAlignment="1">
      <alignment vertical="top" wrapText="1"/>
    </xf>
    <xf numFmtId="0" fontId="2" fillId="0" borderId="17" xfId="0" applyFont="1" applyBorder="1" applyAlignment="1">
      <alignment vertical="top" wrapText="1"/>
    </xf>
    <xf numFmtId="0" fontId="2" fillId="0" borderId="3" xfId="0" applyNumberFormat="1" applyFont="1" applyFill="1" applyBorder="1" applyAlignment="1">
      <alignment horizontal="left" vertical="top" indent="2"/>
    </xf>
    <xf numFmtId="49" fontId="4" fillId="0" borderId="0" xfId="0" applyNumberFormat="1" applyFont="1" applyBorder="1" applyAlignment="1">
      <alignment horizontal="left" vertical="top" wrapText="1"/>
    </xf>
    <xf numFmtId="0" fontId="4" fillId="0" borderId="3" xfId="0" applyFont="1" applyBorder="1" applyAlignment="1">
      <alignment vertical="top"/>
    </xf>
    <xf numFmtId="0" fontId="4" fillId="0" borderId="3" xfId="0" applyFont="1" applyBorder="1" applyAlignment="1">
      <alignment horizontal="left" vertical="top" indent="2"/>
    </xf>
    <xf numFmtId="0" fontId="4" fillId="0" borderId="3" xfId="0" applyFont="1" applyBorder="1" applyAlignment="1">
      <alignment vertical="top" wrapText="1"/>
    </xf>
    <xf numFmtId="0" fontId="4" fillId="0" borderId="15" xfId="0" applyFont="1" applyBorder="1" applyAlignment="1">
      <alignment horizontal="left" vertical="top" indent="2"/>
    </xf>
    <xf numFmtId="0" fontId="4" fillId="0" borderId="12" xfId="0" applyFont="1" applyFill="1" applyBorder="1" applyAlignment="1">
      <alignment vertical="top" wrapText="1"/>
    </xf>
    <xf numFmtId="0" fontId="4" fillId="0" borderId="11" xfId="0" applyFont="1" applyBorder="1" applyAlignment="1">
      <alignment horizontal="left" vertical="top" indent="2"/>
    </xf>
    <xf numFmtId="0" fontId="4" fillId="0" borderId="12" xfId="0" applyFont="1" applyBorder="1" applyAlignment="1">
      <alignment vertical="top" wrapText="1"/>
    </xf>
    <xf numFmtId="0" fontId="4" fillId="0" borderId="0" xfId="0" applyFont="1" applyAlignment="1">
      <alignment vertical="top"/>
    </xf>
    <xf numFmtId="0" fontId="4" fillId="0" borderId="0" xfId="0" applyFont="1" applyFill="1" applyBorder="1" applyAlignment="1">
      <alignment horizontal="left" vertical="center"/>
    </xf>
    <xf numFmtId="0" fontId="0" fillId="0" borderId="0" xfId="0" applyAlignment="1">
      <alignment vertical="top"/>
    </xf>
    <xf numFmtId="49" fontId="0" fillId="13" borderId="57" xfId="0" applyNumberFormat="1" applyFill="1" applyBorder="1" applyAlignment="1">
      <alignment wrapText="1"/>
    </xf>
    <xf numFmtId="49" fontId="0" fillId="13" borderId="60" xfId="0" applyNumberFormat="1" applyFill="1" applyBorder="1" applyAlignment="1">
      <alignment wrapText="1"/>
    </xf>
    <xf numFmtId="49" fontId="0" fillId="13" borderId="63" xfId="0" applyNumberFormat="1" applyFill="1" applyBorder="1" applyAlignment="1">
      <alignment wrapText="1"/>
    </xf>
    <xf numFmtId="49" fontId="0" fillId="13" borderId="71" xfId="0" applyNumberFormat="1" applyFill="1" applyBorder="1" applyAlignment="1">
      <alignment wrapText="1"/>
    </xf>
    <xf numFmtId="0" fontId="4" fillId="0" borderId="3" xfId="0" applyFont="1" applyFill="1" applyBorder="1" applyAlignment="1">
      <alignment horizontal="left" vertical="top" wrapText="1" indent="2"/>
    </xf>
    <xf numFmtId="0" fontId="4" fillId="0" borderId="8" xfId="0" applyNumberFormat="1" applyFont="1" applyFill="1" applyBorder="1" applyAlignment="1">
      <alignment horizontal="left" vertical="top" wrapText="1"/>
    </xf>
    <xf numFmtId="49" fontId="0" fillId="13" borderId="88" xfId="0" applyNumberFormat="1" applyFill="1" applyBorder="1"/>
    <xf numFmtId="0" fontId="0" fillId="14" borderId="88" xfId="0" applyFill="1" applyBorder="1" applyAlignment="1">
      <alignment wrapText="1"/>
    </xf>
    <xf numFmtId="0" fontId="1" fillId="0" borderId="74" xfId="0" applyFont="1" applyBorder="1" applyAlignment="1">
      <alignment horizontal="center" wrapText="1"/>
    </xf>
    <xf numFmtId="0" fontId="1" fillId="0" borderId="88" xfId="0" applyFont="1" applyBorder="1" applyAlignment="1">
      <alignment horizontal="left" wrapText="1"/>
    </xf>
    <xf numFmtId="0" fontId="6" fillId="0" borderId="0" xfId="0" applyFont="1" applyAlignment="1">
      <alignment horizontal="left" vertical="top" wrapText="1"/>
    </xf>
    <xf numFmtId="0" fontId="2" fillId="0" borderId="10" xfId="0" applyFont="1" applyFill="1" applyBorder="1" applyAlignment="1">
      <alignment horizontal="left" vertical="top" wrapText="1"/>
    </xf>
    <xf numFmtId="49" fontId="1" fillId="14" borderId="74" xfId="0" applyNumberFormat="1" applyFont="1" applyFill="1" applyBorder="1" applyAlignment="1">
      <alignment wrapText="1"/>
    </xf>
    <xf numFmtId="0" fontId="68" fillId="10" borderId="28" xfId="0" applyFont="1" applyFill="1" applyBorder="1" applyAlignment="1">
      <alignment horizontal="center" vertical="center" wrapText="1"/>
    </xf>
    <xf numFmtId="0" fontId="68" fillId="10" borderId="30" xfId="0" applyFont="1" applyFill="1" applyBorder="1" applyAlignment="1">
      <alignment vertical="center" wrapText="1"/>
    </xf>
    <xf numFmtId="49" fontId="68" fillId="10" borderId="30" xfId="0" applyNumberFormat="1" applyFont="1" applyFill="1" applyBorder="1" applyAlignment="1">
      <alignment horizontal="center" vertical="center" wrapText="1"/>
    </xf>
    <xf numFmtId="49" fontId="68" fillId="10" borderId="29" xfId="0" applyNumberFormat="1" applyFont="1" applyFill="1" applyBorder="1" applyAlignment="1">
      <alignment horizontal="left" vertical="center" wrapText="1"/>
    </xf>
    <xf numFmtId="49" fontId="68" fillId="10" borderId="29" xfId="0" applyNumberFormat="1" applyFont="1" applyFill="1" applyBorder="1" applyAlignment="1">
      <alignment horizontal="center" vertical="center" wrapText="1"/>
    </xf>
    <xf numFmtId="49" fontId="68" fillId="10" borderId="26" xfId="0" applyNumberFormat="1" applyFont="1" applyFill="1" applyBorder="1" applyAlignment="1">
      <alignment vertical="center" wrapText="1"/>
    </xf>
    <xf numFmtId="49" fontId="68" fillId="10" borderId="26" xfId="0" applyNumberFormat="1" applyFont="1" applyFill="1" applyBorder="1" applyAlignment="1">
      <alignment horizontal="center" vertical="center" wrapText="1"/>
    </xf>
    <xf numFmtId="49" fontId="26" fillId="13" borderId="52" xfId="0" applyNumberFormat="1" applyFont="1" applyFill="1" applyBorder="1" applyAlignment="1">
      <alignment horizontal="center"/>
    </xf>
    <xf numFmtId="49" fontId="26" fillId="14" borderId="52" xfId="0" applyNumberFormat="1" applyFont="1" applyFill="1" applyBorder="1" applyAlignment="1">
      <alignment horizontal="center" wrapText="1"/>
    </xf>
    <xf numFmtId="49" fontId="26" fillId="14" borderId="53" xfId="0" applyNumberFormat="1" applyFont="1" applyFill="1" applyBorder="1" applyAlignment="1">
      <alignment horizontal="center" wrapText="1"/>
    </xf>
    <xf numFmtId="49" fontId="40" fillId="13" borderId="74" xfId="0" applyNumberFormat="1" applyFont="1" applyFill="1" applyBorder="1"/>
    <xf numFmtId="0" fontId="1" fillId="14" borderId="89" xfId="0" applyFont="1" applyFill="1" applyBorder="1" applyAlignment="1">
      <alignment wrapText="1"/>
    </xf>
    <xf numFmtId="49" fontId="23" fillId="0" borderId="76" xfId="0" applyNumberFormat="1" applyFont="1" applyBorder="1" applyAlignment="1">
      <alignment horizontal="center" vertical="center" wrapText="1"/>
    </xf>
    <xf numFmtId="0" fontId="4" fillId="0" borderId="0" xfId="0" applyFont="1" applyAlignment="1">
      <alignment vertical="center" wrapText="1"/>
    </xf>
    <xf numFmtId="0" fontId="2" fillId="0" borderId="0" xfId="0" applyFont="1" applyAlignment="1">
      <alignment horizontal="left" vertical="center"/>
    </xf>
    <xf numFmtId="49" fontId="4" fillId="0" borderId="1" xfId="0" applyNumberFormat="1" applyFont="1" applyFill="1" applyBorder="1" applyAlignment="1">
      <alignment horizontal="left" vertical="top" wrapText="1"/>
    </xf>
    <xf numFmtId="49" fontId="4" fillId="0" borderId="1" xfId="0" applyNumberFormat="1" applyFont="1" applyBorder="1" applyAlignment="1">
      <alignment horizontal="left" vertical="top" wrapText="1"/>
    </xf>
    <xf numFmtId="0" fontId="4" fillId="0" borderId="1" xfId="0" applyFont="1" applyFill="1" applyBorder="1" applyAlignment="1">
      <alignment horizontal="left" vertical="top" wrapText="1"/>
    </xf>
    <xf numFmtId="0" fontId="4" fillId="0" borderId="8" xfId="0" applyNumberFormat="1" applyFont="1" applyBorder="1" applyAlignment="1">
      <alignment horizontal="left" vertical="top" wrapText="1"/>
    </xf>
    <xf numFmtId="0" fontId="2" fillId="0" borderId="3" xfId="0" applyFont="1" applyBorder="1" applyAlignment="1">
      <alignment horizontal="left" vertical="top" wrapText="1"/>
    </xf>
    <xf numFmtId="0" fontId="4" fillId="0" borderId="1" xfId="0" applyFont="1" applyBorder="1" applyAlignment="1">
      <alignment horizontal="center" vertical="top"/>
    </xf>
    <xf numFmtId="0" fontId="4" fillId="0" borderId="8" xfId="0" applyNumberFormat="1" applyFont="1" applyBorder="1" applyAlignment="1">
      <alignment horizontal="center" vertical="top"/>
    </xf>
    <xf numFmtId="0" fontId="4" fillId="0" borderId="3" xfId="0" applyFont="1" applyFill="1" applyBorder="1" applyAlignment="1">
      <alignment horizontal="left" vertical="top" wrapText="1"/>
    </xf>
    <xf numFmtId="0" fontId="5" fillId="0" borderId="3" xfId="0" applyFont="1" applyBorder="1" applyAlignment="1">
      <alignment horizontal="left" vertical="top" wrapText="1" indent="2"/>
    </xf>
    <xf numFmtId="0" fontId="5" fillId="15" borderId="3" xfId="0" applyFont="1" applyFill="1" applyBorder="1" applyAlignment="1">
      <alignment horizontal="left" vertical="top" indent="2"/>
    </xf>
    <xf numFmtId="0" fontId="3" fillId="0" borderId="12" xfId="0" applyFont="1" applyBorder="1" applyAlignment="1">
      <alignment horizontal="left" vertical="top" indent="2"/>
    </xf>
    <xf numFmtId="49" fontId="10" fillId="0" borderId="2" xfId="0" applyNumberFormat="1" applyFont="1" applyBorder="1" applyAlignment="1">
      <alignment horizontal="center" wrapText="1"/>
    </xf>
    <xf numFmtId="0" fontId="10" fillId="0" borderId="1" xfId="0" applyFont="1" applyBorder="1" applyAlignment="1">
      <alignment horizontal="center" vertical="center" wrapText="1"/>
    </xf>
    <xf numFmtId="0" fontId="4" fillId="0" borderId="1" xfId="0" applyNumberFormat="1" applyFont="1" applyFill="1" applyBorder="1" applyAlignment="1">
      <alignment vertical="top" wrapText="1"/>
    </xf>
    <xf numFmtId="0" fontId="4" fillId="0" borderId="4" xfId="0" applyNumberFormat="1" applyFont="1" applyFill="1" applyBorder="1" applyAlignment="1">
      <alignment vertical="top" wrapText="1"/>
    </xf>
    <xf numFmtId="49" fontId="4" fillId="0" borderId="2" xfId="0" applyNumberFormat="1" applyFont="1" applyFill="1" applyBorder="1" applyAlignment="1">
      <alignment horizontal="center" vertical="top" wrapText="1"/>
    </xf>
    <xf numFmtId="0" fontId="4" fillId="0" borderId="1" xfId="0" applyNumberFormat="1" applyFont="1" applyBorder="1" applyAlignment="1">
      <alignment horizontal="center" vertical="top"/>
    </xf>
    <xf numFmtId="49" fontId="4" fillId="0" borderId="0" xfId="0" applyNumberFormat="1" applyFont="1" applyFill="1" applyBorder="1" applyAlignment="1">
      <alignment horizontal="left" vertical="top" wrapText="1"/>
    </xf>
    <xf numFmtId="49" fontId="88" fillId="0" borderId="0" xfId="0" applyNumberFormat="1" applyFont="1" applyBorder="1" applyAlignment="1">
      <alignment horizontal="left"/>
    </xf>
    <xf numFmtId="0" fontId="9" fillId="0" borderId="0" xfId="0" applyFont="1" applyAlignment="1">
      <alignment horizontal="left" vertical="top" wrapText="1"/>
    </xf>
    <xf numFmtId="0" fontId="9" fillId="0" borderId="0" xfId="0" applyFont="1" applyAlignment="1">
      <alignment horizontal="left" vertical="center" wrapText="1"/>
    </xf>
    <xf numFmtId="49" fontId="3" fillId="0" borderId="0" xfId="0" applyNumberFormat="1" applyFont="1" applyAlignment="1">
      <alignment horizontal="center"/>
    </xf>
    <xf numFmtId="0" fontId="7" fillId="0" borderId="0" xfId="0" applyFont="1" applyAlignment="1">
      <alignment horizontal="left" vertical="center"/>
    </xf>
    <xf numFmtId="0" fontId="7" fillId="0" borderId="0" xfId="0" applyFont="1" applyAlignment="1">
      <alignment horizontal="left" vertical="center" wrapText="1"/>
    </xf>
    <xf numFmtId="0" fontId="9" fillId="0" borderId="0" xfId="0" applyFont="1" applyAlignment="1">
      <alignment vertical="center" wrapText="1"/>
    </xf>
    <xf numFmtId="0" fontId="2" fillId="0" borderId="0" xfId="0" applyFont="1" applyAlignment="1">
      <alignment vertical="center" wrapText="1"/>
    </xf>
    <xf numFmtId="0" fontId="2" fillId="0" borderId="0" xfId="0" applyFont="1" applyAlignment="1">
      <alignment horizontal="left" vertical="center" wrapText="1"/>
    </xf>
    <xf numFmtId="0" fontId="6" fillId="0" borderId="0" xfId="0" applyFont="1" applyAlignment="1">
      <alignment horizontal="left" vertical="center" wrapText="1"/>
    </xf>
    <xf numFmtId="0" fontId="9" fillId="0" borderId="0" xfId="0" applyFont="1" applyAlignment="1">
      <alignment vertical="center"/>
    </xf>
    <xf numFmtId="49" fontId="7" fillId="0" borderId="0" xfId="0" applyNumberFormat="1" applyFont="1" applyAlignment="1">
      <alignment horizontal="center"/>
    </xf>
    <xf numFmtId="0" fontId="6" fillId="0" borderId="0" xfId="0" applyFont="1" applyAlignment="1">
      <alignment vertical="center" wrapText="1"/>
    </xf>
    <xf numFmtId="0" fontId="15" fillId="0" borderId="0" xfId="0" applyFont="1" applyAlignment="1">
      <alignment horizontal="left" vertical="top" wrapText="1"/>
    </xf>
    <xf numFmtId="0" fontId="4" fillId="0" borderId="0" xfId="0" applyFont="1" applyAlignment="1">
      <alignment vertical="center"/>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center" wrapText="1"/>
    </xf>
    <xf numFmtId="0" fontId="4" fillId="0" borderId="3" xfId="0" applyFont="1" applyFill="1" applyBorder="1" applyAlignment="1">
      <alignment horizontal="left" vertical="top"/>
    </xf>
    <xf numFmtId="0" fontId="2" fillId="0" borderId="0" xfId="0" applyFont="1" applyFill="1" applyBorder="1" applyAlignment="1">
      <alignment horizontal="center" vertical="center"/>
    </xf>
    <xf numFmtId="0" fontId="2" fillId="0" borderId="0" xfId="0" applyNumberFormat="1" applyFont="1" applyFill="1" applyBorder="1" applyAlignment="1">
      <alignment horizontal="center" vertical="center"/>
    </xf>
    <xf numFmtId="0" fontId="14" fillId="0" borderId="0" xfId="0" applyFont="1"/>
    <xf numFmtId="0" fontId="0" fillId="0" borderId="0" xfId="0" applyBorder="1" applyAlignment="1">
      <alignment horizontal="center" wrapText="1"/>
    </xf>
    <xf numFmtId="0" fontId="2" fillId="0" borderId="61" xfId="0" applyFont="1" applyFill="1" applyBorder="1" applyAlignment="1">
      <alignment horizontal="center" vertical="center"/>
    </xf>
    <xf numFmtId="0" fontId="92" fillId="0" borderId="0" xfId="0" applyNumberFormat="1" applyFont="1" applyFill="1" applyBorder="1" applyAlignment="1" applyProtection="1">
      <alignment horizontal="center"/>
    </xf>
    <xf numFmtId="0" fontId="92" fillId="0" borderId="0" xfId="0" applyNumberFormat="1" applyFont="1" applyFill="1" applyBorder="1" applyAlignment="1" applyProtection="1"/>
    <xf numFmtId="49" fontId="2" fillId="0" borderId="3" xfId="0" applyNumberFormat="1" applyFont="1" applyBorder="1" applyAlignment="1">
      <alignment horizontal="left" vertical="top" wrapText="1"/>
    </xf>
    <xf numFmtId="49" fontId="2" fillId="0" borderId="3" xfId="0" applyNumberFormat="1" applyFont="1" applyBorder="1" applyAlignment="1">
      <alignment horizontal="center" vertical="top"/>
    </xf>
    <xf numFmtId="0" fontId="87" fillId="0" borderId="1" xfId="0" applyFont="1" applyFill="1" applyBorder="1" applyAlignment="1">
      <alignment horizontal="left" vertical="top" wrapText="1"/>
    </xf>
    <xf numFmtId="0" fontId="2" fillId="0" borderId="12" xfId="0" applyFont="1" applyFill="1" applyBorder="1" applyAlignment="1">
      <alignment horizontal="left" vertical="top" wrapText="1" indent="2"/>
    </xf>
    <xf numFmtId="0" fontId="4" fillId="0" borderId="17" xfId="0" applyFont="1" applyBorder="1" applyAlignment="1">
      <alignment horizontal="left" vertical="top" indent="2"/>
    </xf>
    <xf numFmtId="0" fontId="4" fillId="0" borderId="17" xfId="0" applyFont="1" applyFill="1" applyBorder="1" applyAlignment="1">
      <alignment horizontal="left" vertical="top" indent="2"/>
    </xf>
    <xf numFmtId="49" fontId="4" fillId="0" borderId="3" xfId="0" applyNumberFormat="1" applyFont="1" applyBorder="1" applyAlignment="1">
      <alignment horizontal="left" vertical="top" wrapText="1"/>
    </xf>
    <xf numFmtId="0" fontId="10" fillId="0" borderId="3" xfId="0" applyFont="1" applyBorder="1" applyAlignment="1">
      <alignment horizontal="center" vertical="top" wrapText="1"/>
    </xf>
    <xf numFmtId="49" fontId="4" fillId="0" borderId="3" xfId="0" applyNumberFormat="1" applyFont="1" applyBorder="1" applyAlignment="1">
      <alignment horizontal="center" vertical="top"/>
    </xf>
    <xf numFmtId="0" fontId="3" fillId="0" borderId="8" xfId="0" applyNumberFormat="1" applyFont="1" applyBorder="1" applyAlignment="1">
      <alignment horizontal="left" vertical="top" wrapText="1"/>
    </xf>
    <xf numFmtId="0" fontId="3" fillId="0" borderId="1" xfId="0" applyNumberFormat="1" applyFont="1" applyBorder="1" applyAlignment="1">
      <alignment horizontal="left" vertical="top" wrapText="1"/>
    </xf>
    <xf numFmtId="0" fontId="2" fillId="0" borderId="8" xfId="0" applyFont="1" applyFill="1" applyBorder="1" applyAlignment="1">
      <alignment horizontal="left" vertical="top" wrapText="1"/>
    </xf>
    <xf numFmtId="49" fontId="4" fillId="0" borderId="1" xfId="0" applyNumberFormat="1" applyFont="1" applyFill="1" applyBorder="1" applyAlignment="1">
      <alignment horizontal="left" vertical="top" wrapText="1"/>
    </xf>
    <xf numFmtId="0" fontId="4" fillId="0" borderId="1" xfId="0" applyFont="1" applyFill="1" applyBorder="1" applyAlignment="1">
      <alignment horizontal="left" vertical="top" wrapText="1"/>
    </xf>
    <xf numFmtId="0" fontId="95" fillId="0" borderId="0" xfId="0" applyNumberFormat="1" applyFont="1" applyFill="1" applyBorder="1" applyAlignment="1" applyProtection="1">
      <alignment horizontal="left" indent="6"/>
    </xf>
    <xf numFmtId="0" fontId="96" fillId="0" borderId="0" xfId="0" applyNumberFormat="1" applyFont="1" applyFill="1" applyBorder="1" applyAlignment="1" applyProtection="1">
      <alignment horizontal="center"/>
    </xf>
    <xf numFmtId="0" fontId="96" fillId="0" borderId="0" xfId="0" applyNumberFormat="1" applyFont="1" applyFill="1" applyBorder="1" applyAlignment="1" applyProtection="1"/>
    <xf numFmtId="0" fontId="37" fillId="0" borderId="0" xfId="0" applyFont="1" applyAlignment="1">
      <alignment vertical="top"/>
    </xf>
    <xf numFmtId="0" fontId="37" fillId="0" borderId="0" xfId="0" applyFont="1"/>
    <xf numFmtId="0" fontId="45" fillId="0" borderId="0" xfId="0" applyFont="1"/>
    <xf numFmtId="0" fontId="46" fillId="0" borderId="34" xfId="0" applyFont="1" applyBorder="1" applyAlignment="1">
      <alignment horizontal="center" wrapText="1"/>
    </xf>
    <xf numFmtId="0" fontId="87" fillId="0" borderId="1" xfId="0" applyFont="1" applyFill="1" applyBorder="1" applyAlignment="1">
      <alignment vertical="top" wrapText="1"/>
    </xf>
    <xf numFmtId="0" fontId="29" fillId="0" borderId="0" xfId="0" applyFont="1" applyAlignment="1">
      <alignment horizontal="left" vertical="top"/>
    </xf>
    <xf numFmtId="49" fontId="2" fillId="0" borderId="0" xfId="0" applyNumberFormat="1" applyFont="1" applyAlignment="1">
      <alignment horizontal="center" vertical="top"/>
    </xf>
    <xf numFmtId="49" fontId="3" fillId="0" borderId="0" xfId="0" applyNumberFormat="1" applyFont="1" applyAlignment="1">
      <alignment horizontal="center" vertical="top"/>
    </xf>
    <xf numFmtId="0" fontId="3" fillId="0" borderId="0" xfId="0" applyFont="1" applyAlignment="1">
      <alignment horizontal="center" vertical="top"/>
    </xf>
    <xf numFmtId="0" fontId="7" fillId="0" borderId="3" xfId="0" applyFont="1" applyBorder="1" applyAlignment="1">
      <alignment horizontal="left" vertical="top" wrapText="1" indent="2"/>
    </xf>
    <xf numFmtId="0" fontId="89" fillId="0" borderId="0" xfId="0" applyFont="1" applyAlignment="1">
      <alignment vertical="top" wrapText="1"/>
    </xf>
    <xf numFmtId="0" fontId="7" fillId="0" borderId="0" xfId="0" applyFont="1" applyAlignment="1">
      <alignment horizontal="center" vertical="center"/>
    </xf>
    <xf numFmtId="0" fontId="101" fillId="0" borderId="0" xfId="0" applyFont="1" applyAlignment="1">
      <alignment vertical="center"/>
    </xf>
    <xf numFmtId="0" fontId="2" fillId="0" borderId="0" xfId="0" applyFont="1" applyAlignment="1">
      <alignment vertical="center"/>
    </xf>
    <xf numFmtId="0" fontId="2" fillId="0" borderId="0" xfId="0" applyNumberFormat="1" applyFont="1" applyAlignment="1">
      <alignment horizontal="center"/>
    </xf>
    <xf numFmtId="0" fontId="3" fillId="0" borderId="0" xfId="0" applyNumberFormat="1" applyFont="1" applyAlignment="1">
      <alignment horizontal="center" vertical="top"/>
    </xf>
    <xf numFmtId="0" fontId="2" fillId="0" borderId="1" xfId="0" applyFont="1" applyBorder="1"/>
    <xf numFmtId="0" fontId="2" fillId="0" borderId="1" xfId="0" applyNumberFormat="1" applyFont="1" applyBorder="1" applyAlignment="1">
      <alignment horizontal="center"/>
    </xf>
    <xf numFmtId="49" fontId="9" fillId="0" borderId="1" xfId="0" applyNumberFormat="1" applyFont="1" applyBorder="1" applyAlignment="1">
      <alignment horizontal="center" wrapText="1"/>
    </xf>
    <xf numFmtId="0" fontId="9" fillId="0" borderId="1" xfId="0" applyFont="1" applyBorder="1" applyAlignment="1">
      <alignment wrapText="1"/>
    </xf>
    <xf numFmtId="0" fontId="2" fillId="0" borderId="0" xfId="0" applyFont="1" applyAlignment="1">
      <alignment wrapText="1"/>
    </xf>
    <xf numFmtId="0" fontId="9" fillId="0" borderId="0" xfId="0" applyFont="1" applyAlignment="1">
      <alignment horizontal="left" vertical="top"/>
    </xf>
    <xf numFmtId="0" fontId="3" fillId="0" borderId="0" xfId="0" applyFont="1" applyAlignment="1">
      <alignment horizontal="left" vertical="center"/>
    </xf>
    <xf numFmtId="0" fontId="2" fillId="0" borderId="0" xfId="0" applyFont="1" applyAlignment="1">
      <alignment horizontal="left" vertical="top"/>
    </xf>
    <xf numFmtId="0" fontId="3" fillId="0" borderId="0" xfId="0" applyFont="1" applyAlignment="1">
      <alignment vertical="top"/>
    </xf>
    <xf numFmtId="0" fontId="2" fillId="0" borderId="0" xfId="0" applyFont="1" applyAlignment="1"/>
    <xf numFmtId="0" fontId="9" fillId="0" borderId="1" xfId="0" applyFont="1" applyBorder="1" applyAlignment="1"/>
    <xf numFmtId="0" fontId="0" fillId="0" borderId="1" xfId="0" applyBorder="1"/>
    <xf numFmtId="0" fontId="0" fillId="0" borderId="1" xfId="0" applyFill="1" applyBorder="1"/>
    <xf numFmtId="0" fontId="37" fillId="0" borderId="0" xfId="0" applyFont="1" applyAlignment="1">
      <alignment vertical="top" wrapText="1"/>
    </xf>
    <xf numFmtId="14" fontId="0" fillId="0" borderId="1" xfId="0" applyNumberFormat="1" applyBorder="1" applyAlignment="1">
      <alignment horizontal="left" vertical="top"/>
    </xf>
    <xf numFmtId="0" fontId="2" fillId="0" borderId="8"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4" xfId="0" applyFont="1" applyFill="1" applyBorder="1" applyAlignment="1">
      <alignment horizontal="left" vertical="top" wrapText="1"/>
    </xf>
    <xf numFmtId="0" fontId="4" fillId="0" borderId="8" xfId="0" applyFont="1" applyFill="1" applyBorder="1" applyAlignment="1">
      <alignment horizontal="left" vertical="top" wrapText="1"/>
    </xf>
    <xf numFmtId="0" fontId="4" fillId="0" borderId="6" xfId="0" applyFont="1" applyFill="1" applyBorder="1" applyAlignment="1">
      <alignment horizontal="left" vertical="top" wrapText="1"/>
    </xf>
    <xf numFmtId="0" fontId="4" fillId="0" borderId="4" xfId="0" applyFont="1" applyFill="1" applyBorder="1" applyAlignment="1">
      <alignment horizontal="left" vertical="top" wrapText="1"/>
    </xf>
    <xf numFmtId="49" fontId="4" fillId="0" borderId="1" xfId="0" applyNumberFormat="1" applyFont="1" applyFill="1" applyBorder="1" applyAlignment="1">
      <alignment horizontal="left" vertical="top" wrapText="1"/>
    </xf>
    <xf numFmtId="0" fontId="3" fillId="0" borderId="8" xfId="0" applyFont="1" applyFill="1" applyBorder="1" applyAlignment="1">
      <alignment horizontal="left" vertical="top" wrapText="1"/>
    </xf>
    <xf numFmtId="0" fontId="4" fillId="0" borderId="1" xfId="0" applyFont="1" applyFill="1" applyBorder="1" applyAlignment="1">
      <alignment horizontal="left" vertical="top" wrapText="1"/>
    </xf>
    <xf numFmtId="49" fontId="4" fillId="0" borderId="1" xfId="0" applyNumberFormat="1" applyFont="1" applyBorder="1" applyAlignment="1">
      <alignment horizontal="left" vertical="top" wrapText="1"/>
    </xf>
    <xf numFmtId="49" fontId="4" fillId="0" borderId="8" xfId="0" applyNumberFormat="1" applyFont="1" applyFill="1" applyBorder="1" applyAlignment="1">
      <alignment horizontal="left" vertical="top" wrapText="1"/>
    </xf>
    <xf numFmtId="49" fontId="4" fillId="0" borderId="6" xfId="0" applyNumberFormat="1" applyFont="1" applyFill="1" applyBorder="1" applyAlignment="1">
      <alignment horizontal="left" vertical="top" wrapText="1"/>
    </xf>
    <xf numFmtId="49" fontId="4" fillId="0" borderId="4" xfId="0" applyNumberFormat="1" applyFont="1" applyFill="1" applyBorder="1" applyAlignment="1">
      <alignment horizontal="left" vertical="top" wrapText="1"/>
    </xf>
    <xf numFmtId="0" fontId="4" fillId="0" borderId="8" xfId="0" applyFont="1" applyBorder="1" applyAlignment="1">
      <alignment horizontal="left" vertical="top" wrapText="1"/>
    </xf>
    <xf numFmtId="0" fontId="4" fillId="0" borderId="6" xfId="0" applyFont="1" applyBorder="1" applyAlignment="1">
      <alignment horizontal="left" vertical="top" wrapText="1"/>
    </xf>
    <xf numFmtId="0" fontId="4" fillId="0" borderId="4" xfId="0" applyFont="1" applyBorder="1" applyAlignment="1">
      <alignment horizontal="left" vertical="top" wrapText="1"/>
    </xf>
    <xf numFmtId="0" fontId="6" fillId="0" borderId="8" xfId="0" applyFont="1" applyFill="1" applyBorder="1" applyAlignment="1">
      <alignment horizontal="left" vertical="top" wrapText="1"/>
    </xf>
    <xf numFmtId="49" fontId="3" fillId="0" borderId="6" xfId="0" applyNumberFormat="1" applyFont="1" applyFill="1" applyBorder="1" applyAlignment="1">
      <alignment horizontal="left" vertical="top" wrapText="1"/>
    </xf>
    <xf numFmtId="49" fontId="3" fillId="0" borderId="8" xfId="0" applyNumberFormat="1" applyFont="1" applyFill="1" applyBorder="1" applyAlignment="1">
      <alignment horizontal="left" vertical="top" wrapText="1"/>
    </xf>
    <xf numFmtId="49" fontId="4" fillId="0" borderId="6" xfId="0" applyNumberFormat="1" applyFont="1" applyBorder="1" applyAlignment="1">
      <alignment horizontal="left" vertical="top" wrapText="1"/>
    </xf>
    <xf numFmtId="49" fontId="4" fillId="0" borderId="8" xfId="0" applyNumberFormat="1" applyFont="1" applyBorder="1" applyAlignment="1">
      <alignment horizontal="left" vertical="top" wrapText="1"/>
    </xf>
    <xf numFmtId="0" fontId="3" fillId="0" borderId="4" xfId="0" applyFont="1" applyBorder="1" applyAlignment="1">
      <alignment horizontal="left" vertical="top" wrapText="1"/>
    </xf>
    <xf numFmtId="49" fontId="5" fillId="0" borderId="8" xfId="0" applyNumberFormat="1" applyFont="1" applyFill="1" applyBorder="1" applyAlignment="1">
      <alignment horizontal="left" vertical="top" wrapText="1"/>
    </xf>
    <xf numFmtId="49" fontId="3" fillId="0" borderId="18" xfId="0" applyNumberFormat="1" applyFont="1" applyFill="1" applyBorder="1" applyAlignment="1">
      <alignment horizontal="left" vertical="top" wrapText="1"/>
    </xf>
    <xf numFmtId="0" fontId="4" fillId="0" borderId="35" xfId="0" applyNumberFormat="1" applyFont="1" applyBorder="1" applyAlignment="1">
      <alignment horizontal="left" vertical="top" wrapText="1"/>
    </xf>
    <xf numFmtId="0" fontId="3" fillId="0" borderId="6" xfId="0" applyNumberFormat="1" applyFont="1" applyBorder="1" applyAlignment="1">
      <alignment horizontal="left" vertical="top" wrapText="1"/>
    </xf>
    <xf numFmtId="0" fontId="3" fillId="0" borderId="4" xfId="0" applyNumberFormat="1" applyFont="1" applyBorder="1" applyAlignment="1">
      <alignment horizontal="left" vertical="top" wrapText="1"/>
    </xf>
    <xf numFmtId="49" fontId="3" fillId="0" borderId="1" xfId="0" applyNumberFormat="1" applyFont="1" applyFill="1" applyBorder="1" applyAlignment="1">
      <alignment horizontal="left" vertical="top" wrapText="1"/>
    </xf>
    <xf numFmtId="49" fontId="2" fillId="0" borderId="1" xfId="0" applyNumberFormat="1" applyFont="1" applyFill="1" applyBorder="1" applyAlignment="1">
      <alignment horizontal="left" vertical="top" wrapText="1"/>
    </xf>
    <xf numFmtId="0" fontId="2" fillId="0" borderId="41" xfId="0" applyFont="1" applyFill="1" applyBorder="1" applyAlignment="1">
      <alignment horizontal="center" vertical="top"/>
    </xf>
    <xf numFmtId="0" fontId="2" fillId="0" borderId="43" xfId="0" applyFont="1" applyFill="1" applyBorder="1" applyAlignment="1">
      <alignment horizontal="center" vertical="top"/>
    </xf>
    <xf numFmtId="0" fontId="2" fillId="0" borderId="8" xfId="0" applyFont="1" applyFill="1" applyBorder="1" applyAlignment="1">
      <alignment horizontal="center" vertical="top" wrapText="1"/>
    </xf>
    <xf numFmtId="0" fontId="2" fillId="0" borderId="4" xfId="0" applyFont="1" applyFill="1" applyBorder="1" applyAlignment="1">
      <alignment horizontal="center" vertical="top" wrapText="1"/>
    </xf>
    <xf numFmtId="49" fontId="2" fillId="0" borderId="9" xfId="0" applyNumberFormat="1" applyFont="1" applyFill="1" applyBorder="1" applyAlignment="1">
      <alignment horizontal="center" vertical="top"/>
    </xf>
    <xf numFmtId="49" fontId="2" fillId="0" borderId="5" xfId="0" applyNumberFormat="1" applyFont="1" applyFill="1" applyBorder="1" applyAlignment="1">
      <alignment horizontal="center" vertical="top"/>
    </xf>
    <xf numFmtId="0" fontId="4" fillId="0" borderId="46" xfId="0" applyFont="1" applyBorder="1" applyAlignment="1">
      <alignment horizontal="left" vertical="top" wrapText="1"/>
    </xf>
    <xf numFmtId="0" fontId="4" fillId="0" borderId="47" xfId="0" applyFont="1" applyBorder="1" applyAlignment="1">
      <alignment horizontal="left" vertical="top" wrapText="1"/>
    </xf>
    <xf numFmtId="0" fontId="4" fillId="0" borderId="6" xfId="0" applyNumberFormat="1" applyFont="1" applyBorder="1" applyAlignment="1">
      <alignment horizontal="left" vertical="top" wrapText="1"/>
    </xf>
    <xf numFmtId="0" fontId="4" fillId="0" borderId="4" xfId="0" applyNumberFormat="1" applyFont="1" applyBorder="1" applyAlignment="1">
      <alignment horizontal="left" vertical="top" wrapText="1"/>
    </xf>
    <xf numFmtId="49" fontId="3" fillId="0" borderId="8" xfId="0" applyNumberFormat="1" applyFont="1" applyBorder="1" applyAlignment="1">
      <alignment horizontal="left" vertical="top" wrapText="1"/>
    </xf>
    <xf numFmtId="49" fontId="3" fillId="0" borderId="6" xfId="0" applyNumberFormat="1" applyFont="1" applyBorder="1" applyAlignment="1">
      <alignment horizontal="left" vertical="top" wrapText="1"/>
    </xf>
    <xf numFmtId="49" fontId="3" fillId="0" borderId="4" xfId="0" applyNumberFormat="1" applyFont="1" applyBorder="1" applyAlignment="1">
      <alignment horizontal="left" vertical="top" wrapText="1"/>
    </xf>
    <xf numFmtId="0" fontId="3" fillId="0" borderId="6" xfId="0" applyFont="1" applyFill="1" applyBorder="1" applyAlignment="1">
      <alignment horizontal="left" vertical="top" wrapText="1"/>
    </xf>
    <xf numFmtId="0" fontId="3" fillId="0" borderId="4" xfId="0" applyFont="1" applyFill="1" applyBorder="1" applyAlignment="1">
      <alignment horizontal="left" vertical="top" wrapText="1"/>
    </xf>
    <xf numFmtId="49" fontId="2" fillId="0" borderId="8" xfId="0" applyNumberFormat="1" applyFont="1" applyBorder="1" applyAlignment="1">
      <alignment horizontal="left" vertical="top" wrapText="1"/>
    </xf>
    <xf numFmtId="49" fontId="3" fillId="0" borderId="4" xfId="0" applyNumberFormat="1" applyFont="1" applyFill="1" applyBorder="1" applyAlignment="1">
      <alignment horizontal="left" vertical="top" wrapText="1"/>
    </xf>
    <xf numFmtId="49" fontId="2" fillId="0" borderId="6" xfId="0" applyNumberFormat="1" applyFont="1" applyBorder="1" applyAlignment="1">
      <alignment horizontal="left" vertical="top" wrapText="1"/>
    </xf>
    <xf numFmtId="49" fontId="4" fillId="0" borderId="8" xfId="0" applyNumberFormat="1" applyFont="1" applyFill="1" applyBorder="1" applyAlignment="1">
      <alignment horizontal="center" vertical="top" wrapText="1"/>
    </xf>
    <xf numFmtId="49" fontId="4" fillId="0" borderId="4" xfId="0" applyNumberFormat="1" applyFont="1" applyFill="1" applyBorder="1" applyAlignment="1">
      <alignment horizontal="center" vertical="top" wrapText="1"/>
    </xf>
    <xf numFmtId="0" fontId="2" fillId="0" borderId="2" xfId="0" applyFont="1" applyBorder="1" applyAlignment="1">
      <alignment horizontal="center" vertical="top" wrapText="1"/>
    </xf>
    <xf numFmtId="0" fontId="4" fillId="0" borderId="1" xfId="0" applyFont="1" applyBorder="1" applyAlignment="1">
      <alignment horizontal="left" vertical="top" wrapText="1"/>
    </xf>
    <xf numFmtId="0" fontId="2" fillId="0" borderId="2" xfId="0" applyFont="1" applyFill="1" applyBorder="1" applyAlignment="1">
      <alignment horizontal="center" vertical="top" wrapText="1"/>
    </xf>
    <xf numFmtId="49" fontId="2" fillId="0" borderId="2" xfId="0" applyNumberFormat="1" applyFont="1" applyFill="1" applyBorder="1" applyAlignment="1">
      <alignment horizontal="center" vertical="top" wrapText="1"/>
    </xf>
    <xf numFmtId="49" fontId="2" fillId="0" borderId="9" xfId="0" applyNumberFormat="1" applyFont="1" applyBorder="1" applyAlignment="1">
      <alignment horizontal="center" vertical="top"/>
    </xf>
    <xf numFmtId="49" fontId="2" fillId="0" borderId="7" xfId="0" applyNumberFormat="1" applyFont="1" applyBorder="1" applyAlignment="1">
      <alignment horizontal="center" vertical="top"/>
    </xf>
    <xf numFmtId="0" fontId="2"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1" xfId="0" applyFont="1" applyBorder="1" applyAlignment="1">
      <alignment horizontal="left" vertical="top" wrapText="1"/>
    </xf>
    <xf numFmtId="49" fontId="2" fillId="0" borderId="5" xfId="0" applyNumberFormat="1" applyFont="1" applyBorder="1" applyAlignment="1">
      <alignment horizontal="center" vertical="top"/>
    </xf>
    <xf numFmtId="49" fontId="4" fillId="0" borderId="4" xfId="0" applyNumberFormat="1" applyFont="1" applyBorder="1" applyAlignment="1">
      <alignment horizontal="left" vertical="top" wrapText="1"/>
    </xf>
    <xf numFmtId="0" fontId="2" fillId="0" borderId="9" xfId="0" applyFont="1" applyFill="1" applyBorder="1" applyAlignment="1">
      <alignment horizontal="center" vertical="top"/>
    </xf>
    <xf numFmtId="0" fontId="2" fillId="0" borderId="7" xfId="0" applyFont="1" applyFill="1" applyBorder="1" applyAlignment="1">
      <alignment horizontal="center" vertical="top"/>
    </xf>
    <xf numFmtId="49" fontId="2" fillId="0" borderId="2" xfId="0" applyNumberFormat="1" applyFont="1" applyFill="1" applyBorder="1" applyAlignment="1">
      <alignment horizontal="center" vertical="top"/>
    </xf>
    <xf numFmtId="49" fontId="2" fillId="0" borderId="9" xfId="0" applyNumberFormat="1" applyFont="1" applyFill="1" applyBorder="1" applyAlignment="1">
      <alignment horizontal="center" vertical="top" wrapText="1"/>
    </xf>
    <xf numFmtId="49" fontId="2" fillId="0" borderId="7" xfId="0" applyNumberFormat="1" applyFont="1" applyFill="1" applyBorder="1" applyAlignment="1">
      <alignment horizontal="center" vertical="top" wrapText="1"/>
    </xf>
    <xf numFmtId="49" fontId="2" fillId="0" borderId="5" xfId="0" applyNumberFormat="1" applyFont="1" applyFill="1" applyBorder="1" applyAlignment="1">
      <alignment horizontal="center" vertical="top" wrapText="1"/>
    </xf>
    <xf numFmtId="0" fontId="3" fillId="0" borderId="8" xfId="0" applyFont="1" applyBorder="1" applyAlignment="1">
      <alignment horizontal="left" vertical="top" wrapText="1"/>
    </xf>
    <xf numFmtId="0" fontId="3" fillId="0" borderId="6" xfId="0" applyFont="1" applyBorder="1" applyAlignment="1">
      <alignment horizontal="left" vertical="top" wrapText="1"/>
    </xf>
    <xf numFmtId="0" fontId="2" fillId="0" borderId="5" xfId="0" applyFont="1" applyFill="1" applyBorder="1" applyAlignment="1">
      <alignment horizontal="center" vertical="top"/>
    </xf>
    <xf numFmtId="49" fontId="2" fillId="0" borderId="7" xfId="0" applyNumberFormat="1" applyFont="1" applyFill="1" applyBorder="1" applyAlignment="1">
      <alignment horizontal="center" vertical="top"/>
    </xf>
    <xf numFmtId="0" fontId="2" fillId="0" borderId="2" xfId="0" applyFont="1" applyFill="1" applyBorder="1" applyAlignment="1">
      <alignment horizontal="center" vertical="top"/>
    </xf>
    <xf numFmtId="49" fontId="2" fillId="0" borderId="9" xfId="0" applyNumberFormat="1" applyFont="1" applyBorder="1" applyAlignment="1">
      <alignment horizontal="center" vertical="top" wrapText="1"/>
    </xf>
    <xf numFmtId="49" fontId="2" fillId="0" borderId="7" xfId="0" applyNumberFormat="1" applyFont="1" applyBorder="1" applyAlignment="1">
      <alignment horizontal="center" vertical="top" wrapText="1"/>
    </xf>
    <xf numFmtId="49" fontId="2" fillId="0" borderId="5" xfId="0" applyNumberFormat="1" applyFont="1" applyBorder="1" applyAlignment="1">
      <alignment horizontal="center" vertical="top" wrapText="1"/>
    </xf>
    <xf numFmtId="0" fontId="2" fillId="0" borderId="9" xfId="0" applyFont="1" applyBorder="1" applyAlignment="1">
      <alignment horizontal="center" vertical="top"/>
    </xf>
    <xf numFmtId="0" fontId="2" fillId="0" borderId="7" xfId="0" applyFont="1" applyBorder="1" applyAlignment="1">
      <alignment horizontal="center" vertical="top"/>
    </xf>
    <xf numFmtId="0" fontId="2" fillId="0" borderId="5" xfId="0" applyFont="1" applyBorder="1" applyAlignment="1">
      <alignment horizontal="center" vertical="top"/>
    </xf>
    <xf numFmtId="0" fontId="7" fillId="0" borderId="8" xfId="0" applyFont="1" applyBorder="1" applyAlignment="1">
      <alignment horizontal="left" vertical="top" wrapText="1"/>
    </xf>
    <xf numFmtId="49" fontId="7" fillId="0" borderId="8" xfId="0" applyNumberFormat="1" applyFont="1" applyFill="1" applyBorder="1" applyAlignment="1">
      <alignment horizontal="left" vertical="top" wrapText="1"/>
    </xf>
    <xf numFmtId="49" fontId="7" fillId="0" borderId="6" xfId="0" applyNumberFormat="1" applyFont="1" applyFill="1" applyBorder="1" applyAlignment="1">
      <alignment horizontal="left" vertical="top" wrapText="1"/>
    </xf>
    <xf numFmtId="0" fontId="2" fillId="0" borderId="9" xfId="0" applyFont="1" applyBorder="1" applyAlignment="1">
      <alignment horizontal="center" vertical="top" wrapText="1"/>
    </xf>
    <xf numFmtId="0" fontId="2" fillId="0" borderId="7" xfId="0" applyFont="1" applyBorder="1" applyAlignment="1">
      <alignment horizontal="center" vertical="top" wrapText="1"/>
    </xf>
    <xf numFmtId="0" fontId="2" fillId="0" borderId="5" xfId="0" applyFont="1" applyBorder="1" applyAlignment="1">
      <alignment horizontal="center" vertical="top" wrapText="1"/>
    </xf>
    <xf numFmtId="49" fontId="6" fillId="0" borderId="9" xfId="0" applyNumberFormat="1" applyFont="1" applyFill="1" applyBorder="1" applyAlignment="1">
      <alignment horizontal="center" vertical="top" wrapText="1"/>
    </xf>
    <xf numFmtId="49" fontId="2" fillId="0" borderId="2" xfId="0" applyNumberFormat="1" applyFont="1" applyBorder="1" applyAlignment="1">
      <alignment horizontal="center" vertical="top"/>
    </xf>
    <xf numFmtId="0" fontId="7" fillId="0" borderId="6" xfId="0" applyFont="1" applyBorder="1" applyAlignment="1">
      <alignment horizontal="left" vertical="top" wrapText="1"/>
    </xf>
    <xf numFmtId="0" fontId="2" fillId="0" borderId="3" xfId="0" applyFont="1" applyFill="1" applyBorder="1" applyAlignment="1">
      <alignment horizontal="left" vertical="top"/>
    </xf>
    <xf numFmtId="49" fontId="2" fillId="0" borderId="1" xfId="0" applyNumberFormat="1" applyFont="1" applyFill="1" applyBorder="1" applyAlignment="1">
      <alignment horizontal="center" vertical="top" wrapText="1"/>
    </xf>
    <xf numFmtId="49" fontId="2" fillId="0" borderId="13" xfId="0" applyNumberFormat="1" applyFont="1" applyFill="1" applyBorder="1" applyAlignment="1">
      <alignment horizontal="center" vertical="top" wrapText="1"/>
    </xf>
    <xf numFmtId="0" fontId="2" fillId="0" borderId="1" xfId="0" applyFont="1" applyFill="1" applyBorder="1" applyAlignment="1">
      <alignment horizontal="center" vertical="top"/>
    </xf>
    <xf numFmtId="0" fontId="2" fillId="0" borderId="41" xfId="0" applyNumberFormat="1" applyFont="1" applyBorder="1" applyAlignment="1">
      <alignment horizontal="center" vertical="top"/>
    </xf>
    <xf numFmtId="0" fontId="2" fillId="0" borderId="51" xfId="0" applyNumberFormat="1" applyFont="1" applyBorder="1" applyAlignment="1">
      <alignment horizontal="center" vertical="top"/>
    </xf>
    <xf numFmtId="0" fontId="2" fillId="0" borderId="43" xfId="0" applyNumberFormat="1" applyFont="1" applyBorder="1" applyAlignment="1">
      <alignment horizontal="center" vertical="top"/>
    </xf>
    <xf numFmtId="0" fontId="2" fillId="0" borderId="8" xfId="0" applyNumberFormat="1" applyFont="1" applyBorder="1" applyAlignment="1">
      <alignment horizontal="center" vertical="top"/>
    </xf>
    <xf numFmtId="0" fontId="2" fillId="0" borderId="6" xfId="0" applyNumberFormat="1" applyFont="1" applyBorder="1" applyAlignment="1">
      <alignment horizontal="center" vertical="top"/>
    </xf>
    <xf numFmtId="0" fontId="2" fillId="0" borderId="4" xfId="0" applyNumberFormat="1" applyFont="1" applyBorder="1" applyAlignment="1">
      <alignment horizontal="center" vertical="top"/>
    </xf>
    <xf numFmtId="0" fontId="2" fillId="0" borderId="11" xfId="0" applyNumberFormat="1" applyFont="1" applyBorder="1" applyAlignment="1">
      <alignment horizontal="left" vertical="top"/>
    </xf>
    <xf numFmtId="0" fontId="2" fillId="0" borderId="10" xfId="0" applyNumberFormat="1" applyFont="1" applyBorder="1" applyAlignment="1">
      <alignment horizontal="left" vertical="top"/>
    </xf>
    <xf numFmtId="0" fontId="2" fillId="0" borderId="12" xfId="0" applyNumberFormat="1" applyFont="1" applyBorder="1" applyAlignment="1">
      <alignment horizontal="left" vertical="top"/>
    </xf>
    <xf numFmtId="0" fontId="2" fillId="0" borderId="6" xfId="0" applyFont="1" applyBorder="1" applyAlignment="1">
      <alignment horizontal="center" vertical="top"/>
    </xf>
    <xf numFmtId="49" fontId="2" fillId="0" borderId="3" xfId="0" applyNumberFormat="1" applyFont="1" applyFill="1" applyBorder="1" applyAlignment="1">
      <alignment horizontal="left" vertical="top" wrapText="1"/>
    </xf>
    <xf numFmtId="49" fontId="2" fillId="0" borderId="15" xfId="0" applyNumberFormat="1" applyFont="1" applyFill="1" applyBorder="1" applyAlignment="1">
      <alignment horizontal="left" vertical="top" wrapText="1"/>
    </xf>
    <xf numFmtId="49" fontId="2" fillId="0" borderId="3" xfId="0" applyNumberFormat="1" applyFont="1" applyFill="1" applyBorder="1" applyAlignment="1">
      <alignment horizontal="left" vertical="top"/>
    </xf>
    <xf numFmtId="49" fontId="2" fillId="0" borderId="10" xfId="0" applyNumberFormat="1" applyFont="1" applyBorder="1" applyAlignment="1">
      <alignment horizontal="left" vertical="top"/>
    </xf>
    <xf numFmtId="0" fontId="9" fillId="0" borderId="46" xfId="0" applyFont="1" applyBorder="1" applyAlignment="1">
      <alignment horizontal="left" vertical="top" wrapText="1"/>
    </xf>
    <xf numFmtId="0" fontId="9" fillId="0" borderId="47" xfId="0" applyFont="1" applyBorder="1" applyAlignment="1">
      <alignment horizontal="left" vertical="top" wrapText="1"/>
    </xf>
    <xf numFmtId="0" fontId="2" fillId="0" borderId="8" xfId="0" applyFont="1" applyBorder="1" applyAlignment="1">
      <alignment horizontal="center" vertical="top"/>
    </xf>
    <xf numFmtId="49" fontId="2" fillId="0" borderId="4" xfId="0" applyNumberFormat="1" applyFont="1" applyBorder="1" applyAlignment="1">
      <alignment horizontal="left" vertical="top" wrapText="1"/>
    </xf>
    <xf numFmtId="49" fontId="2" fillId="0" borderId="11" xfId="0" applyNumberFormat="1" applyFont="1" applyBorder="1" applyAlignment="1">
      <alignment horizontal="left" vertical="top"/>
    </xf>
    <xf numFmtId="0" fontId="2" fillId="0" borderId="45" xfId="0" applyNumberFormat="1" applyFont="1" applyBorder="1" applyAlignment="1">
      <alignment horizontal="center" vertical="top"/>
    </xf>
    <xf numFmtId="0" fontId="2" fillId="0" borderId="7" xfId="0" applyNumberFormat="1" applyFont="1" applyBorder="1" applyAlignment="1">
      <alignment horizontal="center" vertical="top"/>
    </xf>
    <xf numFmtId="0" fontId="2" fillId="0" borderId="5" xfId="0" applyNumberFormat="1" applyFont="1" applyBorder="1" applyAlignment="1">
      <alignment horizontal="center" vertical="top"/>
    </xf>
    <xf numFmtId="49" fontId="4" fillId="0" borderId="18" xfId="0" applyNumberFormat="1" applyFont="1" applyFill="1" applyBorder="1" applyAlignment="1">
      <alignment horizontal="left" vertical="top" wrapText="1"/>
    </xf>
    <xf numFmtId="49" fontId="2" fillId="0" borderId="14" xfId="0" applyNumberFormat="1" applyFont="1" applyFill="1" applyBorder="1" applyAlignment="1">
      <alignment horizontal="center" vertical="top"/>
    </xf>
    <xf numFmtId="0" fontId="46" fillId="0" borderId="2" xfId="0" applyFont="1" applyBorder="1" applyAlignment="1">
      <alignment horizontal="center" vertical="top"/>
    </xf>
    <xf numFmtId="0" fontId="46" fillId="0" borderId="34" xfId="0" applyFont="1" applyBorder="1" applyAlignment="1">
      <alignment horizontal="center" vertical="top"/>
    </xf>
    <xf numFmtId="49" fontId="2" fillId="0" borderId="8" xfId="0" applyNumberFormat="1" applyFont="1" applyBorder="1" applyAlignment="1">
      <alignment horizontal="center" vertical="top"/>
    </xf>
    <xf numFmtId="49" fontId="2" fillId="0" borderId="6" xfId="0" applyNumberFormat="1" applyFont="1" applyBorder="1" applyAlignment="1">
      <alignment horizontal="center" vertical="top"/>
    </xf>
    <xf numFmtId="49" fontId="2" fillId="0" borderId="4" xfId="0" applyNumberFormat="1" applyFont="1" applyBorder="1" applyAlignment="1">
      <alignment horizontal="center" vertical="top"/>
    </xf>
    <xf numFmtId="0" fontId="2" fillId="0" borderId="6" xfId="0" applyFont="1" applyFill="1" applyBorder="1" applyAlignment="1">
      <alignment horizontal="center" vertical="top" wrapText="1"/>
    </xf>
    <xf numFmtId="0" fontId="2" fillId="0" borderId="8" xfId="0" applyFont="1" applyFill="1" applyBorder="1" applyAlignment="1">
      <alignment horizontal="center" vertical="top"/>
    </xf>
    <xf numFmtId="0" fontId="2" fillId="0" borderId="6" xfId="0" applyFont="1" applyFill="1" applyBorder="1" applyAlignment="1">
      <alignment horizontal="center" vertical="top"/>
    </xf>
    <xf numFmtId="0" fontId="2" fillId="0" borderId="4" xfId="0" applyFont="1" applyFill="1" applyBorder="1" applyAlignment="1">
      <alignment horizontal="center" vertical="top"/>
    </xf>
    <xf numFmtId="0" fontId="2" fillId="0" borderId="8" xfId="0" applyFont="1" applyBorder="1" applyAlignment="1">
      <alignment horizontal="left" vertical="top" wrapText="1"/>
    </xf>
    <xf numFmtId="0" fontId="2" fillId="0" borderId="6" xfId="0" applyFont="1" applyBorder="1" applyAlignment="1">
      <alignment horizontal="left" vertical="top" wrapText="1"/>
    </xf>
    <xf numFmtId="0" fontId="2" fillId="0" borderId="4" xfId="0" applyFont="1" applyBorder="1" applyAlignment="1">
      <alignment horizontal="left" vertical="top" wrapText="1"/>
    </xf>
    <xf numFmtId="0" fontId="2" fillId="0" borderId="19" xfId="0" applyNumberFormat="1" applyFont="1" applyBorder="1" applyAlignment="1">
      <alignment horizontal="center" vertical="top"/>
    </xf>
    <xf numFmtId="0" fontId="2" fillId="0" borderId="0" xfId="0" applyNumberFormat="1" applyFont="1" applyBorder="1" applyAlignment="1">
      <alignment horizontal="center" vertical="top"/>
    </xf>
    <xf numFmtId="0" fontId="2" fillId="0" borderId="20" xfId="0" applyNumberFormat="1" applyFont="1" applyBorder="1" applyAlignment="1">
      <alignment horizontal="center" vertical="top"/>
    </xf>
    <xf numFmtId="0" fontId="4" fillId="0" borderId="8" xfId="0" applyFont="1" applyFill="1" applyBorder="1" applyAlignment="1">
      <alignment horizontal="center" vertical="top"/>
    </xf>
    <xf numFmtId="0" fontId="7" fillId="0" borderId="6" xfId="0" applyFont="1" applyFill="1" applyBorder="1" applyAlignment="1">
      <alignment horizontal="center" vertical="top"/>
    </xf>
    <xf numFmtId="0" fontId="2" fillId="0" borderId="1" xfId="0" applyFont="1" applyFill="1" applyBorder="1" applyAlignment="1">
      <alignment horizontal="center" vertical="top" wrapText="1"/>
    </xf>
    <xf numFmtId="0" fontId="2" fillId="0" borderId="4" xfId="0" applyFont="1" applyBorder="1" applyAlignment="1">
      <alignment horizontal="center" vertical="top"/>
    </xf>
    <xf numFmtId="0" fontId="2" fillId="0" borderId="13" xfId="0" applyFont="1" applyFill="1" applyBorder="1" applyAlignment="1">
      <alignment horizontal="center" vertical="top"/>
    </xf>
    <xf numFmtId="49" fontId="2" fillId="0" borderId="13" xfId="0" applyNumberFormat="1" applyFont="1" applyFill="1" applyBorder="1" applyAlignment="1">
      <alignment horizontal="left" vertical="top" wrapText="1"/>
    </xf>
    <xf numFmtId="0" fontId="2" fillId="0" borderId="11" xfId="0" applyFont="1" applyBorder="1" applyAlignment="1">
      <alignment horizontal="left" vertical="top" wrapText="1"/>
    </xf>
    <xf numFmtId="0" fontId="2" fillId="0" borderId="10" xfId="0" applyFont="1" applyBorder="1" applyAlignment="1">
      <alignment horizontal="left" vertical="top" wrapText="1"/>
    </xf>
    <xf numFmtId="0" fontId="2" fillId="0" borderId="12" xfId="0" applyFont="1" applyBorder="1" applyAlignment="1">
      <alignment horizontal="left" vertical="top" wrapText="1"/>
    </xf>
    <xf numFmtId="0" fontId="2" fillId="0" borderId="8" xfId="0" applyNumberFormat="1" applyFont="1" applyBorder="1" applyAlignment="1">
      <alignment horizontal="center" vertical="top" wrapText="1"/>
    </xf>
    <xf numFmtId="0" fontId="2" fillId="0" borderId="6" xfId="0" applyNumberFormat="1" applyFont="1" applyBorder="1" applyAlignment="1">
      <alignment horizontal="center" vertical="top" wrapText="1"/>
    </xf>
    <xf numFmtId="0" fontId="2" fillId="0" borderId="4" xfId="0" applyNumberFormat="1" applyFont="1" applyBorder="1" applyAlignment="1">
      <alignment horizontal="center" vertical="top" wrapText="1"/>
    </xf>
    <xf numFmtId="0" fontId="46" fillId="0" borderId="1" xfId="0" applyFont="1" applyFill="1" applyBorder="1" applyAlignment="1">
      <alignment horizontal="center" vertical="center"/>
    </xf>
    <xf numFmtId="0" fontId="46" fillId="0" borderId="3" xfId="0" applyFont="1" applyFill="1" applyBorder="1" applyAlignment="1">
      <alignment horizontal="center" vertical="center"/>
    </xf>
    <xf numFmtId="0" fontId="46" fillId="0" borderId="2" xfId="0" applyFont="1" applyFill="1" applyBorder="1" applyAlignment="1">
      <alignment horizontal="center" vertical="center"/>
    </xf>
    <xf numFmtId="0" fontId="2" fillId="0" borderId="46" xfId="0" applyFont="1" applyBorder="1" applyAlignment="1">
      <alignment horizontal="left" vertical="top" wrapText="1"/>
    </xf>
    <xf numFmtId="0" fontId="2" fillId="0" borderId="47" xfId="0" applyFont="1" applyBorder="1" applyAlignment="1">
      <alignment horizontal="left" vertical="top" wrapText="1"/>
    </xf>
    <xf numFmtId="0" fontId="2" fillId="0" borderId="8" xfId="0" applyNumberFormat="1" applyFont="1" applyFill="1" applyBorder="1" applyAlignment="1">
      <alignment horizontal="center" vertical="top" wrapText="1"/>
    </xf>
    <xf numFmtId="0" fontId="2" fillId="0" borderId="6" xfId="0" applyNumberFormat="1" applyFont="1" applyFill="1" applyBorder="1" applyAlignment="1">
      <alignment horizontal="center" vertical="top" wrapText="1"/>
    </xf>
    <xf numFmtId="0" fontId="2" fillId="0" borderId="4" xfId="0" applyNumberFormat="1" applyFont="1" applyFill="1" applyBorder="1" applyAlignment="1">
      <alignment horizontal="center" vertical="top" wrapText="1"/>
    </xf>
    <xf numFmtId="49" fontId="2" fillId="0" borderId="8" xfId="0" applyNumberFormat="1" applyFont="1" applyFill="1" applyBorder="1" applyAlignment="1">
      <alignment horizontal="center" vertical="top" wrapText="1"/>
    </xf>
    <xf numFmtId="49" fontId="2" fillId="0" borderId="6" xfId="0" applyNumberFormat="1" applyFont="1" applyFill="1" applyBorder="1" applyAlignment="1">
      <alignment horizontal="center" vertical="top" wrapText="1"/>
    </xf>
    <xf numFmtId="49" fontId="2" fillId="0" borderId="4" xfId="0" applyNumberFormat="1" applyFont="1" applyFill="1" applyBorder="1" applyAlignment="1">
      <alignment horizontal="center" vertical="top" wrapText="1"/>
    </xf>
    <xf numFmtId="0" fontId="6" fillId="0" borderId="8" xfId="0" applyFont="1" applyFill="1" applyBorder="1" applyAlignment="1">
      <alignment horizontal="center" vertical="top"/>
    </xf>
    <xf numFmtId="0" fontId="5" fillId="0" borderId="4" xfId="0" applyFont="1" applyFill="1" applyBorder="1" applyAlignment="1">
      <alignment horizontal="center" vertical="top"/>
    </xf>
    <xf numFmtId="0" fontId="3" fillId="0" borderId="8" xfId="0" applyFont="1" applyBorder="1" applyAlignment="1">
      <alignment horizontal="center" vertical="top"/>
    </xf>
    <xf numFmtId="0" fontId="3" fillId="0" borderId="6" xfId="0" applyFont="1" applyBorder="1" applyAlignment="1">
      <alignment horizontal="center" vertical="top"/>
    </xf>
    <xf numFmtId="0" fontId="3" fillId="0" borderId="4" xfId="0" applyFont="1" applyBorder="1" applyAlignment="1">
      <alignment horizontal="center" vertical="top"/>
    </xf>
    <xf numFmtId="0" fontId="7" fillId="0" borderId="6" xfId="0" applyFont="1" applyFill="1" applyBorder="1" applyAlignment="1">
      <alignment horizontal="left" vertical="top" wrapText="1"/>
    </xf>
    <xf numFmtId="49" fontId="4" fillId="0" borderId="9" xfId="0" applyNumberFormat="1" applyFont="1" applyFill="1" applyBorder="1" applyAlignment="1">
      <alignment horizontal="center" vertical="top"/>
    </xf>
    <xf numFmtId="49" fontId="7" fillId="0" borderId="7" xfId="0" applyNumberFormat="1" applyFont="1" applyFill="1" applyBorder="1" applyAlignment="1">
      <alignment horizontal="center" vertical="top"/>
    </xf>
    <xf numFmtId="49" fontId="2" fillId="0" borderId="3" xfId="0" applyNumberFormat="1" applyFont="1" applyBorder="1" applyAlignment="1">
      <alignment horizontal="left" vertical="top" wrapText="1"/>
    </xf>
    <xf numFmtId="0" fontId="5" fillId="0" borderId="11" xfId="0" applyFont="1" applyBorder="1" applyAlignment="1">
      <alignment horizontal="left" vertical="top" wrapText="1"/>
    </xf>
    <xf numFmtId="0" fontId="62" fillId="0" borderId="12" xfId="0" applyFont="1" applyBorder="1" applyAlignment="1">
      <alignment horizontal="left" vertical="top" wrapText="1"/>
    </xf>
    <xf numFmtId="0" fontId="2" fillId="0" borderId="11" xfId="0" applyFont="1" applyFill="1" applyBorder="1" applyAlignment="1">
      <alignment horizontal="left" vertical="top"/>
    </xf>
    <xf numFmtId="0" fontId="2" fillId="0" borderId="10" xfId="0" applyFont="1" applyFill="1" applyBorder="1" applyAlignment="1">
      <alignment horizontal="left" vertical="top"/>
    </xf>
    <xf numFmtId="0" fontId="2" fillId="0" borderId="12" xfId="0" applyFont="1" applyFill="1" applyBorder="1" applyAlignment="1">
      <alignment horizontal="left" vertical="top"/>
    </xf>
    <xf numFmtId="0" fontId="62" fillId="0" borderId="8" xfId="0" applyFont="1" applyFill="1" applyBorder="1" applyAlignment="1">
      <alignment horizontal="center" vertical="top"/>
    </xf>
    <xf numFmtId="49" fontId="2" fillId="0" borderId="8" xfId="0" applyNumberFormat="1" applyFont="1" applyBorder="1" applyAlignment="1">
      <alignment horizontal="left" vertical="top"/>
    </xf>
    <xf numFmtId="49" fontId="2" fillId="0" borderId="6" xfId="0" applyNumberFormat="1" applyFont="1" applyBorder="1" applyAlignment="1">
      <alignment horizontal="left" vertical="top"/>
    </xf>
    <xf numFmtId="49" fontId="2" fillId="0" borderId="4" xfId="0" applyNumberFormat="1" applyFont="1" applyBorder="1" applyAlignment="1">
      <alignment horizontal="left" vertical="top"/>
    </xf>
    <xf numFmtId="0" fontId="3" fillId="0" borderId="11" xfId="0" applyFont="1" applyBorder="1" applyAlignment="1">
      <alignment horizontal="left" vertical="top" wrapText="1"/>
    </xf>
    <xf numFmtId="0" fontId="3" fillId="0" borderId="10" xfId="0" applyFont="1" applyBorder="1" applyAlignment="1">
      <alignment horizontal="left" vertical="top" wrapText="1"/>
    </xf>
    <xf numFmtId="49" fontId="2" fillId="0" borderId="11" xfId="0" applyNumberFormat="1" applyFont="1" applyBorder="1" applyAlignment="1">
      <alignment horizontal="left" vertical="top" wrapText="1"/>
    </xf>
    <xf numFmtId="49" fontId="2" fillId="0" borderId="10" xfId="0" applyNumberFormat="1" applyFont="1" applyBorder="1" applyAlignment="1">
      <alignment horizontal="left" vertical="top" wrapText="1"/>
    </xf>
    <xf numFmtId="49" fontId="2" fillId="0" borderId="12" xfId="0" applyNumberFormat="1" applyFont="1" applyBorder="1" applyAlignment="1">
      <alignment horizontal="left" vertical="top" wrapText="1"/>
    </xf>
    <xf numFmtId="49" fontId="35" fillId="0" borderId="3" xfId="0" applyNumberFormat="1" applyFont="1" applyFill="1" applyBorder="1" applyAlignment="1">
      <alignment horizontal="left" vertical="top"/>
    </xf>
    <xf numFmtId="0" fontId="2" fillId="0" borderId="46" xfId="0" applyFont="1" applyFill="1" applyBorder="1" applyAlignment="1">
      <alignment horizontal="left" vertical="top"/>
    </xf>
    <xf numFmtId="0" fontId="2" fillId="0" borderId="48" xfId="0" applyFont="1" applyFill="1" applyBorder="1" applyAlignment="1">
      <alignment horizontal="left" vertical="top"/>
    </xf>
    <xf numFmtId="0" fontId="2" fillId="0" borderId="47" xfId="0" applyFont="1" applyFill="1" applyBorder="1" applyAlignment="1">
      <alignment horizontal="left" vertical="top"/>
    </xf>
    <xf numFmtId="49" fontId="2" fillId="0" borderId="11" xfId="0" applyNumberFormat="1" applyFont="1" applyFill="1" applyBorder="1" applyAlignment="1">
      <alignment horizontal="left" vertical="top"/>
    </xf>
    <xf numFmtId="49" fontId="2" fillId="0" borderId="10" xfId="0" applyNumberFormat="1" applyFont="1" applyFill="1" applyBorder="1" applyAlignment="1">
      <alignment horizontal="left" vertical="top"/>
    </xf>
    <xf numFmtId="49" fontId="2" fillId="0" borderId="12" xfId="0" applyNumberFormat="1" applyFont="1" applyFill="1" applyBorder="1" applyAlignment="1">
      <alignment horizontal="left" vertical="top"/>
    </xf>
    <xf numFmtId="49" fontId="2" fillId="0" borderId="12" xfId="0" applyNumberFormat="1" applyFont="1" applyBorder="1" applyAlignment="1">
      <alignment horizontal="left" vertical="top"/>
    </xf>
    <xf numFmtId="49" fontId="9" fillId="0" borderId="11" xfId="0" applyNumberFormat="1" applyFont="1" applyFill="1" applyBorder="1" applyAlignment="1">
      <alignment horizontal="left" vertical="top" wrapText="1"/>
    </xf>
    <xf numFmtId="49" fontId="9" fillId="0" borderId="10" xfId="0" applyNumberFormat="1" applyFont="1" applyFill="1" applyBorder="1" applyAlignment="1">
      <alignment horizontal="left" vertical="top" wrapText="1"/>
    </xf>
    <xf numFmtId="49" fontId="9" fillId="0" borderId="3" xfId="0" applyNumberFormat="1" applyFont="1" applyFill="1" applyBorder="1" applyAlignment="1">
      <alignment horizontal="left" vertical="top" wrapText="1"/>
    </xf>
    <xf numFmtId="49" fontId="2" fillId="0" borderId="11" xfId="0" applyNumberFormat="1" applyFont="1" applyFill="1" applyBorder="1" applyAlignment="1">
      <alignment horizontal="left" vertical="top" wrapText="1"/>
    </xf>
    <xf numFmtId="49" fontId="2" fillId="0" borderId="10" xfId="0" applyNumberFormat="1" applyFont="1" applyFill="1" applyBorder="1" applyAlignment="1">
      <alignment horizontal="left" vertical="top" wrapText="1"/>
    </xf>
    <xf numFmtId="49" fontId="2" fillId="0" borderId="12" xfId="0" applyNumberFormat="1" applyFont="1" applyFill="1" applyBorder="1" applyAlignment="1">
      <alignment horizontal="left" vertical="top" wrapText="1"/>
    </xf>
    <xf numFmtId="0" fontId="2" fillId="0" borderId="46" xfId="0" applyFont="1" applyFill="1" applyBorder="1" applyAlignment="1">
      <alignment horizontal="left" vertical="top" wrapText="1"/>
    </xf>
    <xf numFmtId="0" fontId="2" fillId="0" borderId="48" xfId="0" applyFont="1" applyFill="1" applyBorder="1" applyAlignment="1">
      <alignment horizontal="left" vertical="top" wrapText="1"/>
    </xf>
    <xf numFmtId="0" fontId="2" fillId="0" borderId="47" xfId="0" applyFont="1" applyFill="1" applyBorder="1" applyAlignment="1">
      <alignment horizontal="left" vertical="top" wrapText="1"/>
    </xf>
    <xf numFmtId="0" fontId="2" fillId="0" borderId="9" xfId="0" applyFont="1" applyFill="1" applyBorder="1" applyAlignment="1">
      <alignment horizontal="center" vertical="top" wrapText="1"/>
    </xf>
    <xf numFmtId="0" fontId="2" fillId="0" borderId="7" xfId="0" applyFont="1" applyFill="1" applyBorder="1" applyAlignment="1">
      <alignment horizontal="center" vertical="top" wrapText="1"/>
    </xf>
    <xf numFmtId="0" fontId="2" fillId="0" borderId="5" xfId="0" applyFont="1" applyFill="1" applyBorder="1" applyAlignment="1">
      <alignment horizontal="center" vertical="top" wrapText="1"/>
    </xf>
    <xf numFmtId="0" fontId="9" fillId="0" borderId="3" xfId="0" applyFont="1" applyFill="1" applyBorder="1" applyAlignment="1">
      <alignment horizontal="left" vertical="top" wrapText="1"/>
    </xf>
    <xf numFmtId="0" fontId="2" fillId="0" borderId="1" xfId="0" applyNumberFormat="1" applyFont="1" applyBorder="1" applyAlignment="1">
      <alignment horizontal="center" vertical="top" wrapText="1"/>
    </xf>
    <xf numFmtId="0" fontId="2" fillId="0" borderId="1" xfId="0" applyFont="1" applyBorder="1" applyAlignment="1">
      <alignment horizontal="center" vertical="top" wrapText="1"/>
    </xf>
    <xf numFmtId="49" fontId="2" fillId="0" borderId="8" xfId="0" applyNumberFormat="1" applyFont="1" applyFill="1" applyBorder="1" applyAlignment="1">
      <alignment horizontal="left" vertical="top" wrapText="1"/>
    </xf>
    <xf numFmtId="0" fontId="4" fillId="0" borderId="8" xfId="0" applyNumberFormat="1" applyFont="1" applyBorder="1" applyAlignment="1">
      <alignment horizontal="left" vertical="top" wrapText="1"/>
    </xf>
    <xf numFmtId="0" fontId="4" fillId="0" borderId="18" xfId="0" applyNumberFormat="1" applyFont="1" applyBorder="1" applyAlignment="1">
      <alignment horizontal="left" vertical="top" wrapText="1"/>
    </xf>
    <xf numFmtId="0" fontId="2" fillId="0" borderId="49" xfId="0" applyNumberFormat="1" applyFont="1" applyBorder="1" applyAlignment="1">
      <alignment horizontal="center" vertical="top"/>
    </xf>
    <xf numFmtId="0" fontId="2" fillId="0" borderId="18" xfId="0" applyFont="1" applyBorder="1" applyAlignment="1">
      <alignment horizontal="left" vertical="top" wrapText="1"/>
    </xf>
    <xf numFmtId="49" fontId="2" fillId="0" borderId="3" xfId="0" applyNumberFormat="1" applyFont="1" applyFill="1" applyBorder="1" applyAlignment="1">
      <alignment horizontal="center" vertical="top"/>
    </xf>
    <xf numFmtId="49" fontId="2" fillId="0" borderId="1" xfId="0" applyNumberFormat="1" applyFont="1" applyBorder="1" applyAlignment="1">
      <alignment horizontal="center" vertical="top"/>
    </xf>
    <xf numFmtId="49" fontId="2" fillId="0" borderId="3" xfId="0" applyNumberFormat="1" applyFont="1" applyBorder="1" applyAlignment="1">
      <alignment horizontal="center" vertical="top"/>
    </xf>
    <xf numFmtId="0" fontId="2" fillId="0" borderId="3" xfId="0" applyFont="1" applyFill="1" applyBorder="1" applyAlignment="1">
      <alignment horizontal="center" vertical="top"/>
    </xf>
    <xf numFmtId="0" fontId="2" fillId="0" borderId="11" xfId="0" applyFont="1" applyFill="1" applyBorder="1" applyAlignment="1">
      <alignment horizontal="center" vertical="top"/>
    </xf>
    <xf numFmtId="0" fontId="2" fillId="0" borderId="10" xfId="0" applyFont="1" applyFill="1" applyBorder="1" applyAlignment="1">
      <alignment horizontal="center" vertical="top"/>
    </xf>
    <xf numFmtId="0" fontId="2" fillId="0" borderId="1" xfId="0" applyFont="1" applyBorder="1" applyAlignment="1">
      <alignment horizontal="center" vertical="top"/>
    </xf>
    <xf numFmtId="0" fontId="2" fillId="0" borderId="8" xfId="0" applyNumberFormat="1" applyFont="1" applyBorder="1" applyAlignment="1">
      <alignment horizontal="center" vertical="center" wrapText="1"/>
    </xf>
    <xf numFmtId="0" fontId="2" fillId="0" borderId="6"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xf numFmtId="0" fontId="2" fillId="0" borderId="8" xfId="0" applyNumberFormat="1" applyFont="1" applyBorder="1" applyAlignment="1">
      <alignment horizontal="left" vertical="top"/>
    </xf>
    <xf numFmtId="0" fontId="2" fillId="0" borderId="4" xfId="0" applyNumberFormat="1" applyFont="1" applyBorder="1" applyAlignment="1">
      <alignment horizontal="left" vertical="top"/>
    </xf>
    <xf numFmtId="0" fontId="2" fillId="0" borderId="9" xfId="0" applyNumberFormat="1" applyFont="1" applyBorder="1" applyAlignment="1">
      <alignment horizontal="center" vertical="top"/>
    </xf>
    <xf numFmtId="49" fontId="2" fillId="0" borderId="11" xfId="0" applyNumberFormat="1" applyFont="1" applyBorder="1" applyAlignment="1">
      <alignment horizontal="center" vertical="top"/>
    </xf>
    <xf numFmtId="49" fontId="2" fillId="0" borderId="10" xfId="0" applyNumberFormat="1" applyFont="1" applyBorder="1" applyAlignment="1">
      <alignment horizontal="center" vertical="top"/>
    </xf>
    <xf numFmtId="49" fontId="2" fillId="0" borderId="12" xfId="0" applyNumberFormat="1" applyFont="1" applyBorder="1" applyAlignment="1">
      <alignment horizontal="center" vertical="top"/>
    </xf>
    <xf numFmtId="0" fontId="2" fillId="0" borderId="46" xfId="0" applyNumberFormat="1" applyFont="1" applyBorder="1" applyAlignment="1">
      <alignment horizontal="center" vertical="top" wrapText="1"/>
    </xf>
    <xf numFmtId="0" fontId="2" fillId="0" borderId="47" xfId="0" applyNumberFormat="1" applyFont="1" applyBorder="1" applyAlignment="1">
      <alignment horizontal="center" vertical="top" wrapText="1"/>
    </xf>
    <xf numFmtId="0" fontId="2" fillId="0" borderId="18" xfId="0" applyNumberFormat="1" applyFont="1" applyBorder="1" applyAlignment="1">
      <alignment horizontal="center" vertical="top"/>
    </xf>
    <xf numFmtId="0" fontId="2" fillId="0" borderId="18" xfId="0" applyNumberFormat="1" applyFont="1" applyBorder="1" applyAlignment="1">
      <alignment horizontal="left" vertical="top"/>
    </xf>
    <xf numFmtId="0" fontId="2" fillId="0" borderId="36" xfId="0" applyNumberFormat="1" applyFont="1" applyBorder="1" applyAlignment="1">
      <alignment horizontal="center" vertical="top"/>
    </xf>
    <xf numFmtId="0" fontId="2" fillId="0" borderId="18" xfId="0" applyNumberFormat="1" applyFont="1" applyBorder="1" applyAlignment="1">
      <alignment horizontal="center" vertical="top" wrapText="1"/>
    </xf>
    <xf numFmtId="0" fontId="2" fillId="0" borderId="50" xfId="0" applyNumberFormat="1" applyFont="1" applyBorder="1" applyAlignment="1">
      <alignment horizontal="center" vertical="top" wrapText="1"/>
    </xf>
    <xf numFmtId="0" fontId="46" fillId="0" borderId="3" xfId="0" applyFont="1" applyBorder="1" applyAlignment="1">
      <alignment horizontal="center" vertical="center"/>
    </xf>
    <xf numFmtId="0" fontId="46" fillId="0" borderId="16" xfId="0" applyFont="1" applyBorder="1" applyAlignment="1">
      <alignment horizontal="center" vertical="center"/>
    </xf>
    <xf numFmtId="0" fontId="46" fillId="0" borderId="2" xfId="0" applyFont="1" applyBorder="1" applyAlignment="1">
      <alignment horizontal="center" vertical="center"/>
    </xf>
    <xf numFmtId="0" fontId="46" fillId="0" borderId="1" xfId="0" applyFont="1" applyBorder="1" applyAlignment="1">
      <alignment horizontal="center" vertical="center"/>
    </xf>
    <xf numFmtId="0" fontId="46" fillId="0" borderId="17" xfId="0" applyFont="1" applyBorder="1" applyAlignment="1">
      <alignment horizontal="center" vertical="center"/>
    </xf>
    <xf numFmtId="0" fontId="2" fillId="0" borderId="46" xfId="0" applyNumberFormat="1" applyFont="1" applyBorder="1" applyAlignment="1">
      <alignment horizontal="left" vertical="top" wrapText="1"/>
    </xf>
    <xf numFmtId="0" fontId="2" fillId="0" borderId="47" xfId="0" applyNumberFormat="1" applyFont="1" applyBorder="1" applyAlignment="1">
      <alignment horizontal="left" vertical="top" wrapText="1"/>
    </xf>
    <xf numFmtId="0" fontId="2" fillId="0" borderId="46" xfId="0" applyNumberFormat="1" applyFont="1" applyBorder="1" applyAlignment="1">
      <alignment vertical="top" wrapText="1"/>
    </xf>
    <xf numFmtId="0" fontId="2" fillId="0" borderId="47" xfId="0" applyNumberFormat="1" applyFont="1" applyBorder="1" applyAlignment="1">
      <alignment vertical="top" wrapText="1"/>
    </xf>
    <xf numFmtId="0" fontId="4" fillId="0" borderId="8" xfId="0" applyNumberFormat="1" applyFont="1" applyFill="1" applyBorder="1" applyAlignment="1">
      <alignment horizontal="left" vertical="top" wrapText="1"/>
    </xf>
    <xf numFmtId="0" fontId="4" fillId="0" borderId="4" xfId="0" applyNumberFormat="1" applyFont="1" applyFill="1" applyBorder="1" applyAlignment="1">
      <alignment horizontal="left" vertical="top" wrapText="1"/>
    </xf>
    <xf numFmtId="0" fontId="4" fillId="0" borderId="18" xfId="0" applyNumberFormat="1" applyFont="1" applyFill="1" applyBorder="1" applyAlignment="1">
      <alignment horizontal="left" vertical="top" wrapText="1"/>
    </xf>
    <xf numFmtId="49" fontId="2" fillId="0" borderId="2" xfId="0" applyNumberFormat="1" applyFont="1" applyBorder="1" applyAlignment="1">
      <alignment horizontal="center" vertical="top" wrapText="1"/>
    </xf>
    <xf numFmtId="0" fontId="2" fillId="0" borderId="41" xfId="0" applyNumberFormat="1" applyFont="1" applyBorder="1" applyAlignment="1">
      <alignment horizontal="center" vertical="top" wrapText="1"/>
    </xf>
    <xf numFmtId="0" fontId="2" fillId="0" borderId="43" xfId="0" applyNumberFormat="1" applyFont="1" applyBorder="1" applyAlignment="1">
      <alignment horizontal="center" vertical="top" wrapText="1"/>
    </xf>
    <xf numFmtId="0" fontId="2" fillId="7" borderId="37" xfId="0" applyFont="1" applyFill="1" applyBorder="1" applyAlignment="1">
      <alignment horizontal="left" vertical="top" wrapText="1"/>
    </xf>
    <xf numFmtId="0" fontId="2" fillId="7" borderId="38" xfId="0" applyFont="1" applyFill="1" applyBorder="1" applyAlignment="1">
      <alignment horizontal="left" vertical="top" wrapText="1"/>
    </xf>
    <xf numFmtId="0" fontId="2" fillId="7" borderId="39" xfId="0" applyFont="1" applyFill="1" applyBorder="1" applyAlignment="1">
      <alignment horizontal="left" vertical="top" wrapText="1"/>
    </xf>
    <xf numFmtId="0" fontId="2" fillId="0" borderId="8" xfId="0" applyNumberFormat="1" applyFont="1" applyFill="1" applyBorder="1" applyAlignment="1">
      <alignment horizontal="left" vertical="top" wrapText="1"/>
    </xf>
    <xf numFmtId="0" fontId="2" fillId="0" borderId="4" xfId="0" applyNumberFormat="1" applyFont="1" applyFill="1" applyBorder="1" applyAlignment="1">
      <alignment horizontal="left" vertical="top" wrapText="1"/>
    </xf>
    <xf numFmtId="0" fontId="10" fillId="0" borderId="2" xfId="0" applyFont="1" applyBorder="1" applyAlignment="1">
      <alignment horizontal="center" vertical="top"/>
    </xf>
    <xf numFmtId="0" fontId="10" fillId="0" borderId="34" xfId="0" applyFont="1" applyBorder="1" applyAlignment="1">
      <alignment horizontal="center" vertical="top"/>
    </xf>
    <xf numFmtId="0" fontId="10" fillId="0" borderId="3" xfId="0" applyFont="1" applyBorder="1" applyAlignment="1">
      <alignment horizontal="center" vertical="center"/>
    </xf>
    <xf numFmtId="0" fontId="10" fillId="0" borderId="16" xfId="0" applyFont="1" applyBorder="1" applyAlignment="1">
      <alignment horizontal="center" vertical="center"/>
    </xf>
    <xf numFmtId="0" fontId="10" fillId="0" borderId="2" xfId="0" applyFont="1" applyBorder="1" applyAlignment="1">
      <alignment horizontal="center" vertical="center"/>
    </xf>
    <xf numFmtId="0" fontId="10" fillId="0" borderId="1" xfId="0" applyFont="1" applyBorder="1" applyAlignment="1">
      <alignment horizontal="center" vertical="center"/>
    </xf>
    <xf numFmtId="0" fontId="2" fillId="0" borderId="9" xfId="0" applyNumberFormat="1" applyFont="1" applyBorder="1" applyAlignment="1">
      <alignment horizontal="center" vertical="top" wrapText="1"/>
    </xf>
    <xf numFmtId="0" fontId="2" fillId="0" borderId="5" xfId="0" applyNumberFormat="1" applyFont="1" applyBorder="1" applyAlignment="1">
      <alignment horizontal="center" vertical="top" wrapText="1"/>
    </xf>
    <xf numFmtId="0" fontId="2" fillId="0" borderId="8" xfId="0" applyNumberFormat="1" applyFont="1" applyBorder="1" applyAlignment="1">
      <alignment horizontal="left" vertical="top" wrapText="1"/>
    </xf>
    <xf numFmtId="0" fontId="2" fillId="0" borderId="4" xfId="0" applyNumberFormat="1" applyFont="1" applyBorder="1" applyAlignment="1">
      <alignment horizontal="left" vertical="top" wrapText="1"/>
    </xf>
    <xf numFmtId="0" fontId="4" fillId="0" borderId="8" xfId="0" applyNumberFormat="1" applyFont="1" applyBorder="1" applyAlignment="1">
      <alignment horizontal="center" vertical="top" wrapText="1"/>
    </xf>
    <xf numFmtId="0" fontId="4" fillId="0" borderId="4" xfId="0" applyNumberFormat="1" applyFont="1" applyBorder="1" applyAlignment="1">
      <alignment horizontal="center" vertical="top" wrapText="1"/>
    </xf>
    <xf numFmtId="0" fontId="3" fillId="0" borderId="8" xfId="0" applyNumberFormat="1" applyFont="1" applyBorder="1" applyAlignment="1">
      <alignment horizontal="left" vertical="top" wrapText="1"/>
    </xf>
    <xf numFmtId="0" fontId="87" fillId="0" borderId="1" xfId="0" applyFont="1" applyFill="1" applyBorder="1" applyAlignment="1">
      <alignment horizontal="left" vertical="top" wrapText="1"/>
    </xf>
    <xf numFmtId="0" fontId="2" fillId="0" borderId="3" xfId="0" applyFont="1" applyBorder="1" applyAlignment="1">
      <alignment horizontal="left" vertical="top" wrapText="1"/>
    </xf>
    <xf numFmtId="0" fontId="4" fillId="0" borderId="1" xfId="0" applyFont="1" applyBorder="1" applyAlignment="1">
      <alignment horizontal="center" vertical="top"/>
    </xf>
    <xf numFmtId="0" fontId="6" fillId="0" borderId="1" xfId="0" applyFont="1" applyBorder="1" applyAlignment="1">
      <alignment horizontal="center" vertical="top"/>
    </xf>
    <xf numFmtId="0" fontId="2" fillId="0" borderId="3" xfId="0" applyFont="1" applyBorder="1" applyAlignment="1">
      <alignment horizontal="center" vertical="top"/>
    </xf>
    <xf numFmtId="0" fontId="4" fillId="0" borderId="7" xfId="0" applyFont="1" applyBorder="1" applyAlignment="1">
      <alignment horizontal="center" vertical="top" wrapText="1"/>
    </xf>
    <xf numFmtId="0" fontId="4" fillId="0" borderId="5" xfId="0" applyFont="1" applyBorder="1" applyAlignment="1">
      <alignment horizontal="center" vertical="top" wrapText="1"/>
    </xf>
    <xf numFmtId="0" fontId="4" fillId="0" borderId="4" xfId="0" applyFont="1" applyBorder="1" applyAlignment="1">
      <alignment horizontal="center" vertical="top"/>
    </xf>
    <xf numFmtId="0" fontId="2" fillId="0" borderId="12" xfId="0" applyFont="1" applyBorder="1" applyAlignment="1">
      <alignment horizontal="center" vertical="top"/>
    </xf>
    <xf numFmtId="0" fontId="4" fillId="0" borderId="13" xfId="0" applyFont="1" applyFill="1" applyBorder="1" applyAlignment="1">
      <alignment horizontal="left" vertical="top" wrapText="1"/>
    </xf>
    <xf numFmtId="49" fontId="4" fillId="0" borderId="8" xfId="0" applyNumberFormat="1" applyFont="1" applyBorder="1" applyAlignment="1">
      <alignment horizontal="left" vertical="top"/>
    </xf>
    <xf numFmtId="49" fontId="4" fillId="0" borderId="6" xfId="0" applyNumberFormat="1" applyFont="1" applyBorder="1" applyAlignment="1">
      <alignment horizontal="left" vertical="top"/>
    </xf>
    <xf numFmtId="49" fontId="4" fillId="0" borderId="4" xfId="0" applyNumberFormat="1" applyFont="1" applyBorder="1" applyAlignment="1">
      <alignment horizontal="left" vertical="top"/>
    </xf>
    <xf numFmtId="49" fontId="4" fillId="0" borderId="9" xfId="0" applyNumberFormat="1" applyFont="1" applyBorder="1" applyAlignment="1">
      <alignment horizontal="center" vertical="top" wrapText="1"/>
    </xf>
    <xf numFmtId="49" fontId="4" fillId="0" borderId="7" xfId="0" applyNumberFormat="1" applyFont="1" applyBorder="1" applyAlignment="1">
      <alignment horizontal="center" vertical="top" wrapText="1"/>
    </xf>
    <xf numFmtId="49" fontId="4" fillId="0" borderId="5" xfId="0" applyNumberFormat="1" applyFont="1" applyBorder="1" applyAlignment="1">
      <alignment horizontal="center" vertical="top" wrapText="1"/>
    </xf>
    <xf numFmtId="0" fontId="4" fillId="0" borderId="2" xfId="0" applyFont="1" applyBorder="1" applyAlignment="1">
      <alignment horizontal="center" vertical="top" wrapText="1"/>
    </xf>
    <xf numFmtId="0" fontId="4" fillId="0" borderId="14" xfId="0" applyFont="1" applyBorder="1" applyAlignment="1">
      <alignment horizontal="center" vertical="top" wrapText="1"/>
    </xf>
    <xf numFmtId="0" fontId="4" fillId="0" borderId="4" xfId="0" applyFont="1" applyBorder="1" applyAlignment="1">
      <alignment horizontal="left" vertical="top"/>
    </xf>
    <xf numFmtId="0" fontId="4" fillId="0" borderId="1" xfId="0" applyFont="1" applyBorder="1" applyAlignment="1">
      <alignment horizontal="left" vertical="top"/>
    </xf>
    <xf numFmtId="0" fontId="4" fillId="0" borderId="13" xfId="0" applyFont="1" applyBorder="1" applyAlignment="1">
      <alignment horizontal="left" vertical="top"/>
    </xf>
    <xf numFmtId="0" fontId="4" fillId="7" borderId="37" xfId="0" applyFont="1" applyFill="1" applyBorder="1" applyAlignment="1">
      <alignment horizontal="left" vertical="top" wrapText="1"/>
    </xf>
    <xf numFmtId="0" fontId="4" fillId="7" borderId="38" xfId="0" applyFont="1" applyFill="1" applyBorder="1" applyAlignment="1">
      <alignment horizontal="left" vertical="top" wrapText="1"/>
    </xf>
    <xf numFmtId="0" fontId="4" fillId="7" borderId="39" xfId="0" applyFont="1" applyFill="1" applyBorder="1" applyAlignment="1">
      <alignment horizontal="left" vertical="top" wrapText="1"/>
    </xf>
    <xf numFmtId="0" fontId="4" fillId="8" borderId="40" xfId="0" applyFont="1" applyFill="1" applyBorder="1" applyAlignment="1" applyProtection="1">
      <alignment horizontal="left" vertical="top" wrapText="1"/>
    </xf>
    <xf numFmtId="0" fontId="4" fillId="8" borderId="19" xfId="0" applyFont="1" applyFill="1" applyBorder="1" applyAlignment="1" applyProtection="1">
      <alignment horizontal="left" vertical="top" wrapText="1"/>
    </xf>
    <xf numFmtId="0" fontId="4" fillId="8" borderId="41" xfId="0" applyFont="1" applyFill="1" applyBorder="1" applyAlignment="1" applyProtection="1">
      <alignment horizontal="left" vertical="top" wrapText="1"/>
    </xf>
    <xf numFmtId="0" fontId="4" fillId="8" borderId="86" xfId="0" applyFont="1" applyFill="1" applyBorder="1" applyAlignment="1" applyProtection="1">
      <alignment horizontal="left" vertical="top" wrapText="1"/>
    </xf>
    <xf numFmtId="0" fontId="4" fillId="8" borderId="0" xfId="0" applyFont="1" applyFill="1" applyBorder="1" applyAlignment="1" applyProtection="1">
      <alignment horizontal="left" vertical="top" wrapText="1"/>
    </xf>
    <xf numFmtId="0" fontId="4" fillId="8" borderId="51" xfId="0" applyFont="1" applyFill="1" applyBorder="1" applyAlignment="1" applyProtection="1">
      <alignment horizontal="left" vertical="top" wrapText="1"/>
    </xf>
    <xf numFmtId="0" fontId="4" fillId="0" borderId="11" xfId="0" applyFont="1" applyBorder="1" applyAlignment="1">
      <alignment horizontal="center" vertical="top"/>
    </xf>
    <xf numFmtId="0" fontId="4" fillId="0" borderId="10" xfId="0" applyFont="1" applyBorder="1" applyAlignment="1">
      <alignment horizontal="center" vertical="top"/>
    </xf>
    <xf numFmtId="0" fontId="4" fillId="0" borderId="12" xfId="0" applyFont="1" applyBorder="1" applyAlignment="1">
      <alignment horizontal="center" vertical="top"/>
    </xf>
    <xf numFmtId="0" fontId="4" fillId="0" borderId="5" xfId="0" applyFont="1" applyFill="1" applyBorder="1" applyAlignment="1">
      <alignment horizontal="center" vertical="top"/>
    </xf>
    <xf numFmtId="0" fontId="4" fillId="0" borderId="2" xfId="0" applyFont="1" applyFill="1" applyBorder="1" applyAlignment="1">
      <alignment horizontal="center" vertical="top"/>
    </xf>
    <xf numFmtId="0" fontId="4" fillId="0" borderId="3" xfId="0" applyFont="1" applyBorder="1" applyAlignment="1">
      <alignment horizontal="center" vertical="top"/>
    </xf>
    <xf numFmtId="0" fontId="4" fillId="0" borderId="41" xfId="0" applyNumberFormat="1" applyFont="1" applyBorder="1" applyAlignment="1">
      <alignment horizontal="center" vertical="center" wrapText="1"/>
    </xf>
    <xf numFmtId="0" fontId="4" fillId="0" borderId="43" xfId="0" applyNumberFormat="1" applyFont="1" applyBorder="1" applyAlignment="1">
      <alignment horizontal="center" vertical="center" wrapText="1"/>
    </xf>
    <xf numFmtId="0" fontId="4" fillId="0" borderId="49" xfId="0" applyNumberFormat="1" applyFont="1" applyBorder="1" applyAlignment="1">
      <alignment horizontal="center" vertical="center" wrapText="1"/>
    </xf>
    <xf numFmtId="0" fontId="4" fillId="0" borderId="8" xfId="0" applyNumberFormat="1" applyFont="1" applyBorder="1" applyAlignment="1">
      <alignment horizontal="center" vertical="center" wrapText="1"/>
    </xf>
    <xf numFmtId="0" fontId="4" fillId="0" borderId="4" xfId="0" applyNumberFormat="1" applyFont="1" applyBorder="1" applyAlignment="1">
      <alignment horizontal="center" vertical="center" wrapText="1"/>
    </xf>
    <xf numFmtId="0" fontId="4" fillId="0" borderId="9" xfId="0" applyNumberFormat="1" applyFont="1" applyBorder="1" applyAlignment="1">
      <alignment horizontal="center" vertical="center" wrapText="1"/>
    </xf>
    <xf numFmtId="0" fontId="4" fillId="0" borderId="5" xfId="0" applyNumberFormat="1" applyFont="1" applyBorder="1" applyAlignment="1">
      <alignment horizontal="center" vertical="center" wrapText="1"/>
    </xf>
    <xf numFmtId="0" fontId="4" fillId="0" borderId="8" xfId="0" applyFont="1" applyBorder="1" applyAlignment="1">
      <alignment horizontal="center" vertical="top"/>
    </xf>
    <xf numFmtId="0" fontId="4" fillId="0" borderId="6" xfId="0" applyFont="1" applyBorder="1" applyAlignment="1">
      <alignment horizontal="center" vertical="top"/>
    </xf>
    <xf numFmtId="0" fontId="4" fillId="0" borderId="18" xfId="0" applyNumberFormat="1" applyFont="1" applyBorder="1" applyAlignment="1">
      <alignment horizontal="center" vertical="center" wrapText="1"/>
    </xf>
    <xf numFmtId="0" fontId="4" fillId="0" borderId="46" xfId="0" applyNumberFormat="1" applyFont="1" applyBorder="1" applyAlignment="1">
      <alignment horizontal="center" vertical="center" wrapText="1"/>
    </xf>
    <xf numFmtId="0" fontId="4" fillId="0" borderId="50" xfId="0" applyNumberFormat="1" applyFont="1" applyBorder="1" applyAlignment="1">
      <alignment horizontal="center" vertical="center" wrapText="1"/>
    </xf>
    <xf numFmtId="0" fontId="4" fillId="0" borderId="8" xfId="0" applyFont="1" applyBorder="1" applyAlignment="1">
      <alignment horizontal="left" vertical="top"/>
    </xf>
    <xf numFmtId="0" fontId="4" fillId="0" borderId="9" xfId="0" applyFont="1" applyFill="1" applyBorder="1" applyAlignment="1">
      <alignment horizontal="center" vertical="top"/>
    </xf>
    <xf numFmtId="0" fontId="4" fillId="0" borderId="6" xfId="0" applyFont="1" applyBorder="1" applyAlignment="1">
      <alignment horizontal="left" vertical="top"/>
    </xf>
    <xf numFmtId="0" fontId="4" fillId="0" borderId="7" xfId="0" applyFont="1" applyFill="1" applyBorder="1" applyAlignment="1">
      <alignment horizontal="center" vertical="top"/>
    </xf>
    <xf numFmtId="0" fontId="4" fillId="8" borderId="42" xfId="0" applyFont="1" applyFill="1" applyBorder="1" applyAlignment="1" applyProtection="1">
      <alignment horizontal="left" vertical="top" wrapText="1"/>
    </xf>
    <xf numFmtId="0" fontId="4" fillId="8" borderId="20" xfId="0" applyFont="1" applyFill="1" applyBorder="1" applyAlignment="1" applyProtection="1">
      <alignment horizontal="left" vertical="top" wrapText="1"/>
    </xf>
    <xf numFmtId="0" fontId="4" fillId="8" borderId="43" xfId="0" applyFont="1" applyFill="1" applyBorder="1" applyAlignment="1" applyProtection="1">
      <alignment horizontal="left" vertical="top" wrapText="1"/>
    </xf>
    <xf numFmtId="0" fontId="4" fillId="0" borderId="8" xfId="0" applyNumberFormat="1" applyFont="1" applyBorder="1" applyAlignment="1">
      <alignment horizontal="center" vertical="top"/>
    </xf>
    <xf numFmtId="0" fontId="4" fillId="0" borderId="4" xfId="0" applyNumberFormat="1" applyFont="1" applyBorder="1" applyAlignment="1">
      <alignment horizontal="center" vertical="top"/>
    </xf>
    <xf numFmtId="0" fontId="4" fillId="0" borderId="46" xfId="0" applyNumberFormat="1" applyFont="1" applyBorder="1" applyAlignment="1">
      <alignment horizontal="center" vertical="top" wrapText="1"/>
    </xf>
    <xf numFmtId="0" fontId="4" fillId="0" borderId="47" xfId="0" applyNumberFormat="1" applyFont="1" applyBorder="1" applyAlignment="1">
      <alignment horizontal="center" vertical="top" wrapText="1"/>
    </xf>
    <xf numFmtId="0" fontId="4" fillId="0" borderId="18" xfId="0" applyNumberFormat="1" applyFont="1" applyBorder="1" applyAlignment="1">
      <alignment horizontal="center" vertical="top"/>
    </xf>
    <xf numFmtId="0" fontId="4" fillId="0" borderId="36" xfId="0" applyNumberFormat="1" applyFont="1" applyBorder="1" applyAlignment="1">
      <alignment horizontal="center" vertical="center" wrapText="1"/>
    </xf>
    <xf numFmtId="0" fontId="4" fillId="0" borderId="47" xfId="0" applyNumberFormat="1" applyFont="1" applyBorder="1" applyAlignment="1">
      <alignment horizontal="center" vertical="center" wrapText="1"/>
    </xf>
    <xf numFmtId="0" fontId="89" fillId="0" borderId="0" xfId="0" applyFont="1" applyAlignment="1">
      <alignment horizontal="left" vertical="top" wrapText="1"/>
    </xf>
    <xf numFmtId="0" fontId="2" fillId="0" borderId="8" xfId="0" applyNumberFormat="1" applyFont="1" applyBorder="1" applyAlignment="1">
      <alignment horizontal="center" vertical="center"/>
    </xf>
    <xf numFmtId="0" fontId="2" fillId="0" borderId="6" xfId="0" applyNumberFormat="1" applyFont="1" applyBorder="1" applyAlignment="1">
      <alignment horizontal="center" vertical="center"/>
    </xf>
    <xf numFmtId="0" fontId="2" fillId="0" borderId="4" xfId="0" applyNumberFormat="1" applyFont="1" applyBorder="1" applyAlignment="1">
      <alignment horizontal="center" vertical="center"/>
    </xf>
    <xf numFmtId="0" fontId="2" fillId="0" borderId="8" xfId="0" applyFont="1" applyBorder="1" applyAlignment="1">
      <alignment horizontal="left" vertical="center"/>
    </xf>
    <xf numFmtId="0" fontId="2" fillId="0" borderId="6" xfId="0" applyFont="1" applyBorder="1" applyAlignment="1">
      <alignment horizontal="left" vertical="center"/>
    </xf>
    <xf numFmtId="0" fontId="2" fillId="0" borderId="4" xfId="0" applyFont="1" applyBorder="1" applyAlignment="1">
      <alignment horizontal="left" vertical="center"/>
    </xf>
    <xf numFmtId="0" fontId="26" fillId="9" borderId="25" xfId="0" applyFont="1" applyFill="1" applyBorder="1" applyAlignment="1">
      <alignment horizontal="center" wrapText="1"/>
    </xf>
    <xf numFmtId="0" fontId="39" fillId="0" borderId="55" xfId="0" applyFont="1" applyBorder="1" applyAlignment="1">
      <alignment horizontal="left" wrapText="1"/>
    </xf>
    <xf numFmtId="0" fontId="39" fillId="0" borderId="56" xfId="0" applyFont="1" applyBorder="1" applyAlignment="1">
      <alignment horizontal="left" wrapText="1"/>
    </xf>
    <xf numFmtId="49" fontId="26" fillId="13" borderId="52" xfId="0" applyNumberFormat="1" applyFont="1" applyFill="1" applyBorder="1" applyAlignment="1">
      <alignment horizontal="center"/>
    </xf>
    <xf numFmtId="49" fontId="26" fillId="13" borderId="53" xfId="0" applyNumberFormat="1" applyFont="1" applyFill="1" applyBorder="1" applyAlignment="1">
      <alignment horizontal="center"/>
    </xf>
    <xf numFmtId="49" fontId="26" fillId="13" borderId="54" xfId="0" applyNumberFormat="1" applyFont="1" applyFill="1" applyBorder="1" applyAlignment="1">
      <alignment horizontal="center"/>
    </xf>
    <xf numFmtId="49" fontId="26" fillId="14" borderId="52" xfId="0" applyNumberFormat="1" applyFont="1" applyFill="1" applyBorder="1" applyAlignment="1">
      <alignment horizontal="center" wrapText="1"/>
    </xf>
    <xf numFmtId="49" fontId="26" fillId="14" borderId="53" xfId="0" applyNumberFormat="1" applyFont="1" applyFill="1" applyBorder="1" applyAlignment="1">
      <alignment horizontal="center" wrapText="1"/>
    </xf>
    <xf numFmtId="49" fontId="26" fillId="14" borderId="54" xfId="0" applyNumberFormat="1" applyFont="1" applyFill="1" applyBorder="1" applyAlignment="1">
      <alignment horizontal="center" wrapText="1"/>
    </xf>
    <xf numFmtId="0" fontId="39" fillId="0" borderId="67" xfId="0" applyFont="1" applyBorder="1" applyAlignment="1">
      <alignment horizontal="left" wrapText="1"/>
    </xf>
    <xf numFmtId="0" fontId="39" fillId="0" borderId="68" xfId="0" applyFont="1" applyBorder="1" applyAlignment="1">
      <alignment horizontal="left" wrapText="1"/>
    </xf>
    <xf numFmtId="0" fontId="32" fillId="0" borderId="0" xfId="0" applyFont="1" applyBorder="1" applyAlignment="1">
      <alignment horizontal="center" wrapText="1"/>
    </xf>
    <xf numFmtId="0" fontId="32" fillId="0" borderId="0" xfId="0" applyFont="1" applyBorder="1" applyAlignment="1">
      <alignment horizontal="center"/>
    </xf>
    <xf numFmtId="49" fontId="32" fillId="0" borderId="0" xfId="0" applyNumberFormat="1" applyFont="1" applyBorder="1" applyAlignment="1">
      <alignment horizontal="center" wrapText="1"/>
    </xf>
    <xf numFmtId="0" fontId="41" fillId="2" borderId="21" xfId="0" applyFont="1" applyFill="1" applyBorder="1" applyAlignment="1">
      <alignment horizontal="center" vertical="center" wrapText="1"/>
    </xf>
    <xf numFmtId="0" fontId="41" fillId="2" borderId="22" xfId="0" applyFont="1" applyFill="1" applyBorder="1" applyAlignment="1">
      <alignment horizontal="center" vertical="center" wrapText="1"/>
    </xf>
    <xf numFmtId="0" fontId="42" fillId="2" borderId="24" xfId="0" applyFont="1" applyFill="1" applyBorder="1" applyAlignment="1">
      <alignment horizontal="center" vertical="top" wrapText="1"/>
    </xf>
    <xf numFmtId="0" fontId="42" fillId="2" borderId="25" xfId="0" applyFont="1" applyFill="1" applyBorder="1" applyAlignment="1">
      <alignment horizontal="center" vertical="top" wrapText="1"/>
    </xf>
    <xf numFmtId="0" fontId="34" fillId="2" borderId="0" xfId="0" applyFont="1" applyFill="1" applyAlignment="1">
      <alignment horizontal="center" vertical="center" wrapText="1"/>
    </xf>
    <xf numFmtId="0" fontId="16" fillId="2" borderId="24" xfId="0" applyFont="1" applyFill="1" applyBorder="1" applyAlignment="1">
      <alignment horizontal="center" vertical="center" wrapText="1"/>
    </xf>
    <xf numFmtId="0" fontId="16" fillId="2" borderId="25" xfId="0" applyFont="1" applyFill="1" applyBorder="1" applyAlignment="1">
      <alignment horizontal="center" vertical="center" wrapText="1"/>
    </xf>
  </cellXfs>
  <cellStyles count="3">
    <cellStyle name="Normal" xfId="0" builtinId="0"/>
    <cellStyle name="Normal 2" xfId="1" xr:uid="{00000000-0005-0000-0000-000001000000}"/>
    <cellStyle name="Normal 3" xfId="2"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270ED25-38E4-4B1A-B63F-37977114AFB0}" name="Table1" displayName="Table1" ref="A3:D254" totalsRowShown="0">
  <autoFilter ref="A3:D254" xr:uid="{4DC64470-AE93-4904-92AD-3577C9319F23}"/>
  <tableColumns count="4">
    <tableColumn id="1" xr3:uid="{F3D76283-E429-47FC-8362-FCD9837B7D1B}" name="English short name"/>
    <tableColumn id="3" xr3:uid="{AC882EFA-0E4F-4943-A280-90F661C47FF7}" name="Alpha-2 code"/>
    <tableColumn id="4" xr3:uid="{A40139B2-4D94-41E7-B65B-C44B0A44A2CF}" name="Alpha-3 code"/>
    <tableColumn id="5" xr3:uid="{CC8081F6-315D-41BC-A3D3-44893C000318}" name="Numeric"/>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B0830-1684-4CA1-8132-E9E392F1DD6C}">
  <dimension ref="A1:A3"/>
  <sheetViews>
    <sheetView workbookViewId="0">
      <selection activeCell="A8" sqref="A8"/>
    </sheetView>
  </sheetViews>
  <sheetFormatPr defaultRowHeight="15" x14ac:dyDescent="0.25"/>
  <cols>
    <col min="1" max="1" width="35.140625" customWidth="1"/>
  </cols>
  <sheetData>
    <row r="1" spans="1:1" x14ac:dyDescent="0.25">
      <c r="A1" t="s">
        <v>3283</v>
      </c>
    </row>
    <row r="2" spans="1:1" x14ac:dyDescent="0.25">
      <c r="A2" t="s">
        <v>3310</v>
      </c>
    </row>
    <row r="3" spans="1:1" x14ac:dyDescent="0.25">
      <c r="A3" t="s">
        <v>284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1:C36"/>
  <sheetViews>
    <sheetView workbookViewId="0"/>
  </sheetViews>
  <sheetFormatPr defaultColWidth="9.140625" defaultRowHeight="15" x14ac:dyDescent="0.25"/>
  <cols>
    <col min="1" max="1" width="9.140625" style="195"/>
    <col min="2" max="2" width="94.7109375" style="92" bestFit="1" customWidth="1"/>
    <col min="3" max="16384" width="9.140625" style="92"/>
  </cols>
  <sheetData>
    <row r="1" spans="1:3" ht="21" x14ac:dyDescent="0.35">
      <c r="A1" s="634" t="s">
        <v>3227</v>
      </c>
      <c r="B1" s="197"/>
      <c r="C1" s="291" t="str">
        <f>'Record Type 1'!D1</f>
        <v>Text in RED indicate new items from prior fiscal year</v>
      </c>
    </row>
    <row r="2" spans="1:3" x14ac:dyDescent="0.25">
      <c r="A2" s="199" t="s">
        <v>1916</v>
      </c>
      <c r="B2" s="196" t="s">
        <v>196</v>
      </c>
    </row>
    <row r="3" spans="1:3" ht="15.75" x14ac:dyDescent="0.25">
      <c r="A3" s="195" t="s">
        <v>308</v>
      </c>
      <c r="B3" s="193" t="s">
        <v>1926</v>
      </c>
    </row>
    <row r="4" spans="1:3" ht="15.75" x14ac:dyDescent="0.25">
      <c r="A4" s="195" t="s">
        <v>374</v>
      </c>
      <c r="B4" s="193" t="s">
        <v>1927</v>
      </c>
    </row>
    <row r="5" spans="1:3" ht="15.75" x14ac:dyDescent="0.25">
      <c r="A5" s="195" t="s">
        <v>341</v>
      </c>
      <c r="B5" s="193" t="s">
        <v>1922</v>
      </c>
    </row>
    <row r="6" spans="1:3" ht="15.75" x14ac:dyDescent="0.25">
      <c r="A6" s="195" t="s">
        <v>319</v>
      </c>
      <c r="B6" s="193" t="s">
        <v>1928</v>
      </c>
    </row>
    <row r="7" spans="1:3" ht="15.75" x14ac:dyDescent="0.25">
      <c r="A7" s="195" t="s">
        <v>337</v>
      </c>
      <c r="B7" s="193" t="s">
        <v>1929</v>
      </c>
    </row>
    <row r="8" spans="1:3" ht="15.75" x14ac:dyDescent="0.25">
      <c r="A8" s="195" t="s">
        <v>351</v>
      </c>
      <c r="B8" s="193" t="s">
        <v>1930</v>
      </c>
    </row>
    <row r="9" spans="1:3" ht="15.75" x14ac:dyDescent="0.25">
      <c r="A9" s="195" t="s">
        <v>388</v>
      </c>
      <c r="B9" s="193" t="s">
        <v>1931</v>
      </c>
    </row>
    <row r="10" spans="1:3" ht="15.75" x14ac:dyDescent="0.25">
      <c r="A10" s="195" t="s">
        <v>306</v>
      </c>
      <c r="B10" s="193" t="s">
        <v>1932</v>
      </c>
    </row>
    <row r="11" spans="1:3" ht="15.75" x14ac:dyDescent="0.25">
      <c r="A11" s="195" t="s">
        <v>385</v>
      </c>
      <c r="B11" s="193" t="s">
        <v>1933</v>
      </c>
    </row>
    <row r="12" spans="1:3" ht="15.75" x14ac:dyDescent="0.25">
      <c r="A12" s="195" t="s">
        <v>335</v>
      </c>
      <c r="B12" s="193" t="s">
        <v>1934</v>
      </c>
    </row>
    <row r="13" spans="1:3" ht="15.75" x14ac:dyDescent="0.25">
      <c r="A13" s="195" t="s">
        <v>359</v>
      </c>
      <c r="B13" s="193" t="s">
        <v>1935</v>
      </c>
    </row>
    <row r="14" spans="1:3" ht="15.75" x14ac:dyDescent="0.25">
      <c r="A14" s="195" t="s">
        <v>1564</v>
      </c>
      <c r="B14" s="193" t="s">
        <v>1936</v>
      </c>
    </row>
    <row r="15" spans="1:3" ht="15.75" x14ac:dyDescent="0.25">
      <c r="A15" s="195" t="s">
        <v>1560</v>
      </c>
      <c r="B15" s="193" t="s">
        <v>1937</v>
      </c>
    </row>
    <row r="16" spans="1:3" ht="15.75" x14ac:dyDescent="0.25">
      <c r="A16" s="195" t="s">
        <v>1556</v>
      </c>
      <c r="B16" s="193" t="s">
        <v>1938</v>
      </c>
    </row>
    <row r="17" spans="1:2" ht="15.75" x14ac:dyDescent="0.25">
      <c r="A17" s="195" t="s">
        <v>1552</v>
      </c>
      <c r="B17" s="193" t="s">
        <v>1939</v>
      </c>
    </row>
    <row r="18" spans="1:2" ht="15.75" x14ac:dyDescent="0.25">
      <c r="A18" s="195" t="s">
        <v>1548</v>
      </c>
      <c r="B18" s="193" t="s">
        <v>1940</v>
      </c>
    </row>
    <row r="19" spans="1:2" ht="15.75" x14ac:dyDescent="0.25">
      <c r="A19" s="195" t="s">
        <v>1544</v>
      </c>
      <c r="B19" s="193" t="s">
        <v>1941</v>
      </c>
    </row>
    <row r="20" spans="1:2" ht="15.75" x14ac:dyDescent="0.25">
      <c r="A20" s="195" t="s">
        <v>1540</v>
      </c>
      <c r="B20" s="193" t="s">
        <v>1942</v>
      </c>
    </row>
    <row r="21" spans="1:2" ht="15.75" x14ac:dyDescent="0.25">
      <c r="A21" s="195" t="s">
        <v>1536</v>
      </c>
      <c r="B21" s="193" t="s">
        <v>1943</v>
      </c>
    </row>
    <row r="22" spans="1:2" ht="15.75" x14ac:dyDescent="0.25">
      <c r="A22" s="195" t="s">
        <v>282</v>
      </c>
      <c r="B22" s="193" t="s">
        <v>1944</v>
      </c>
    </row>
    <row r="23" spans="1:2" ht="15.75" x14ac:dyDescent="0.25">
      <c r="A23" s="195" t="s">
        <v>286</v>
      </c>
      <c r="B23" s="193" t="s">
        <v>1945</v>
      </c>
    </row>
    <row r="24" spans="1:2" ht="15.75" x14ac:dyDescent="0.25">
      <c r="A24" s="195" t="s">
        <v>288</v>
      </c>
      <c r="B24" s="193" t="s">
        <v>1946</v>
      </c>
    </row>
    <row r="25" spans="1:2" ht="15.75" x14ac:dyDescent="0.25">
      <c r="A25" s="195" t="s">
        <v>290</v>
      </c>
      <c r="B25" s="193" t="s">
        <v>1947</v>
      </c>
    </row>
    <row r="26" spans="1:2" ht="15.75" x14ac:dyDescent="0.25">
      <c r="A26" s="195" t="s">
        <v>304</v>
      </c>
      <c r="B26" s="193" t="s">
        <v>1948</v>
      </c>
    </row>
    <row r="27" spans="1:2" ht="15.75" x14ac:dyDescent="0.25">
      <c r="A27" s="195" t="s">
        <v>310</v>
      </c>
      <c r="B27" s="193" t="s">
        <v>1949</v>
      </c>
    </row>
    <row r="28" spans="1:2" ht="15.75" x14ac:dyDescent="0.25">
      <c r="A28" s="195" t="s">
        <v>248</v>
      </c>
      <c r="B28" s="193" t="s">
        <v>1950</v>
      </c>
    </row>
    <row r="29" spans="1:2" ht="15.75" x14ac:dyDescent="0.25">
      <c r="A29" s="195" t="s">
        <v>156</v>
      </c>
      <c r="B29" s="193" t="s">
        <v>1951</v>
      </c>
    </row>
    <row r="30" spans="1:2" ht="15.75" x14ac:dyDescent="0.25">
      <c r="A30" s="195" t="s">
        <v>1406</v>
      </c>
      <c r="B30" s="193" t="s">
        <v>1952</v>
      </c>
    </row>
    <row r="31" spans="1:2" ht="15.75" x14ac:dyDescent="0.25">
      <c r="A31" s="195" t="s">
        <v>1368</v>
      </c>
      <c r="B31" s="193" t="s">
        <v>1953</v>
      </c>
    </row>
    <row r="32" spans="1:2" ht="15.75" x14ac:dyDescent="0.25">
      <c r="A32" s="195" t="s">
        <v>1329</v>
      </c>
      <c r="B32" s="193" t="s">
        <v>1954</v>
      </c>
    </row>
    <row r="33" spans="1:2" ht="15.75" x14ac:dyDescent="0.25">
      <c r="A33" s="195" t="s">
        <v>1291</v>
      </c>
      <c r="B33" s="193" t="s">
        <v>1923</v>
      </c>
    </row>
    <row r="34" spans="1:2" ht="15.75" x14ac:dyDescent="0.25">
      <c r="A34" s="195" t="s">
        <v>1288</v>
      </c>
      <c r="B34" s="193" t="s">
        <v>1924</v>
      </c>
    </row>
    <row r="35" spans="1:2" ht="15.75" x14ac:dyDescent="0.25">
      <c r="A35" s="195" t="s">
        <v>1874</v>
      </c>
      <c r="B35" s="193" t="s">
        <v>1925</v>
      </c>
    </row>
    <row r="36" spans="1:2" ht="15.75" x14ac:dyDescent="0.25">
      <c r="A36" s="195" t="s">
        <v>383</v>
      </c>
      <c r="B36" s="586" t="s">
        <v>1920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E633B-6F6B-42AC-9A61-8DD7CE78F3DD}">
  <sheetPr>
    <tabColor theme="9" tint="0.59999389629810485"/>
  </sheetPr>
  <dimension ref="A1:B22"/>
  <sheetViews>
    <sheetView workbookViewId="0">
      <selection activeCell="J26" sqref="J26"/>
    </sheetView>
  </sheetViews>
  <sheetFormatPr defaultRowHeight="15" x14ac:dyDescent="0.25"/>
  <cols>
    <col min="2" max="2" width="54.140625" bestFit="1" customWidth="1"/>
  </cols>
  <sheetData>
    <row r="1" spans="1:2" ht="24" thickBot="1" x14ac:dyDescent="0.4">
      <c r="A1" s="655" t="s">
        <v>3228</v>
      </c>
    </row>
    <row r="2" spans="1:2" ht="30.75" thickBot="1" x14ac:dyDescent="0.3">
      <c r="A2" s="391" t="s">
        <v>2854</v>
      </c>
      <c r="B2" s="392" t="s">
        <v>2855</v>
      </c>
    </row>
    <row r="3" spans="1:2" ht="15.75" x14ac:dyDescent="0.25">
      <c r="A3" s="653">
        <v>210001</v>
      </c>
      <c r="B3" s="193" t="s">
        <v>3216</v>
      </c>
    </row>
    <row r="4" spans="1:2" ht="15.75" x14ac:dyDescent="0.25">
      <c r="A4" s="653">
        <v>210009</v>
      </c>
      <c r="B4" s="193" t="s">
        <v>3222</v>
      </c>
    </row>
    <row r="5" spans="1:2" ht="15.75" x14ac:dyDescent="0.25">
      <c r="A5" s="653">
        <v>210012</v>
      </c>
      <c r="B5" s="193" t="s">
        <v>1257</v>
      </c>
    </row>
    <row r="6" spans="1:2" ht="15.75" x14ac:dyDescent="0.25">
      <c r="A6" s="653">
        <v>210027</v>
      </c>
      <c r="B6" s="193" t="s">
        <v>3217</v>
      </c>
    </row>
    <row r="7" spans="1:2" ht="15.75" x14ac:dyDescent="0.25">
      <c r="A7" s="653">
        <v>210029</v>
      </c>
      <c r="B7" s="193" t="s">
        <v>3223</v>
      </c>
    </row>
    <row r="8" spans="1:2" ht="15.75" x14ac:dyDescent="0.25">
      <c r="A8" s="653">
        <v>210037</v>
      </c>
      <c r="B8" s="193" t="s">
        <v>3233</v>
      </c>
    </row>
    <row r="9" spans="1:2" ht="15.75" x14ac:dyDescent="0.25">
      <c r="A9" s="653">
        <v>210056</v>
      </c>
      <c r="B9" s="193" t="s">
        <v>2898</v>
      </c>
    </row>
    <row r="10" spans="1:2" ht="15.75" x14ac:dyDescent="0.25">
      <c r="A10" s="654">
        <v>210058</v>
      </c>
      <c r="B10" s="193" t="s">
        <v>3232</v>
      </c>
    </row>
    <row r="11" spans="1:2" ht="15.75" x14ac:dyDescent="0.25">
      <c r="A11" s="653">
        <v>210064</v>
      </c>
      <c r="B11" s="193" t="s">
        <v>3221</v>
      </c>
    </row>
    <row r="12" spans="1:2" ht="15.75" x14ac:dyDescent="0.25">
      <c r="A12" s="654">
        <v>210089</v>
      </c>
      <c r="B12" s="193" t="s">
        <v>3219</v>
      </c>
    </row>
    <row r="13" spans="1:2" ht="15.75" x14ac:dyDescent="0.25">
      <c r="A13" s="653">
        <v>213028</v>
      </c>
      <c r="B13" s="193" t="s">
        <v>3224</v>
      </c>
    </row>
    <row r="14" spans="1:2" ht="15.75" x14ac:dyDescent="0.25">
      <c r="A14" s="653">
        <v>213029</v>
      </c>
      <c r="B14" s="193" t="s">
        <v>3218</v>
      </c>
    </row>
    <row r="15" spans="1:2" ht="15.75" x14ac:dyDescent="0.25">
      <c r="A15" s="654">
        <v>213300</v>
      </c>
      <c r="B15" s="193" t="s">
        <v>3220</v>
      </c>
    </row>
    <row r="18" spans="1:2" ht="24" thickBot="1" x14ac:dyDescent="0.4">
      <c r="A18" s="655" t="s">
        <v>3229</v>
      </c>
    </row>
    <row r="19" spans="1:2" ht="30.75" thickBot="1" x14ac:dyDescent="0.3">
      <c r="A19" s="391" t="s">
        <v>2854</v>
      </c>
      <c r="B19" s="392" t="s">
        <v>2855</v>
      </c>
    </row>
    <row r="20" spans="1:2" ht="15.75" x14ac:dyDescent="0.25">
      <c r="A20" s="657">
        <v>210029</v>
      </c>
      <c r="B20" s="193" t="s">
        <v>3223</v>
      </c>
    </row>
    <row r="21" spans="1:2" ht="15.75" x14ac:dyDescent="0.25">
      <c r="A21" s="656">
        <v>210038</v>
      </c>
      <c r="B21" s="193" t="s">
        <v>3230</v>
      </c>
    </row>
    <row r="22" spans="1:2" ht="15.75" x14ac:dyDescent="0.25">
      <c r="A22" s="654">
        <v>210058</v>
      </c>
      <c r="B22" s="193" t="s">
        <v>3231</v>
      </c>
    </row>
  </sheetData>
  <sortState xmlns:xlrd2="http://schemas.microsoft.com/office/spreadsheetml/2017/richdata2" ref="A20:B22">
    <sortCondition ref="A20:A22"/>
  </sortState>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153F5-46E1-45D0-BC56-585817142F44}">
  <sheetPr>
    <tabColor rgb="FFFFFF00"/>
  </sheetPr>
  <dimension ref="A1:H178"/>
  <sheetViews>
    <sheetView topLeftCell="A98" workbookViewId="0">
      <selection activeCell="C111" sqref="C111"/>
    </sheetView>
  </sheetViews>
  <sheetFormatPr defaultColWidth="9.140625" defaultRowHeight="15" x14ac:dyDescent="0.25"/>
  <cols>
    <col min="1" max="1" width="9.140625" style="389"/>
    <col min="2" max="2" width="43.140625" style="386" customWidth="1"/>
    <col min="3" max="3" width="16.85546875" style="151" customWidth="1"/>
    <col min="4" max="4" width="20.42578125" style="151" bestFit="1" customWidth="1"/>
    <col min="5" max="5" width="52.140625" style="151" customWidth="1"/>
    <col min="6" max="6" width="33.42578125" style="387" customWidth="1"/>
    <col min="7" max="7" width="26.140625" style="388" customWidth="1"/>
    <col min="8" max="8" width="58" style="388" customWidth="1"/>
    <col min="9" max="16384" width="9.140625" style="388"/>
  </cols>
  <sheetData>
    <row r="1" spans="1:8" ht="23.25" x14ac:dyDescent="0.35">
      <c r="A1" s="385" t="s">
        <v>2852</v>
      </c>
    </row>
    <row r="2" spans="1:8" ht="15.75" thickBot="1" x14ac:dyDescent="0.3">
      <c r="C2" s="388"/>
      <c r="D2" s="388"/>
      <c r="E2" s="388"/>
      <c r="F2" s="388"/>
    </row>
    <row r="3" spans="1:8" ht="16.5" thickBot="1" x14ac:dyDescent="0.3">
      <c r="A3" s="390"/>
      <c r="C3" s="1039" t="s">
        <v>2853</v>
      </c>
      <c r="D3" s="1040"/>
      <c r="E3" s="1041"/>
      <c r="F3" s="1042" t="s">
        <v>1600</v>
      </c>
      <c r="G3" s="1043"/>
      <c r="H3" s="1044"/>
    </row>
    <row r="4" spans="1:8" s="389" customFormat="1" ht="30.75" thickBot="1" x14ac:dyDescent="0.3">
      <c r="A4" s="391" t="s">
        <v>2854</v>
      </c>
      <c r="B4" s="392" t="s">
        <v>2855</v>
      </c>
      <c r="C4" s="608" t="s">
        <v>2856</v>
      </c>
      <c r="D4" s="393" t="s">
        <v>2857</v>
      </c>
      <c r="E4" s="394" t="s">
        <v>2858</v>
      </c>
      <c r="F4" s="609" t="s">
        <v>2856</v>
      </c>
      <c r="G4" s="610" t="s">
        <v>2857</v>
      </c>
      <c r="H4" s="395" t="s">
        <v>2858</v>
      </c>
    </row>
    <row r="5" spans="1:8" ht="102.75" customHeight="1" x14ac:dyDescent="0.25">
      <c r="A5" s="1037" t="s">
        <v>2859</v>
      </c>
      <c r="B5" s="1038"/>
      <c r="C5" s="396" t="s">
        <v>2860</v>
      </c>
      <c r="D5" s="588" t="s">
        <v>3044</v>
      </c>
      <c r="E5" s="398" t="s">
        <v>2861</v>
      </c>
      <c r="F5" s="399" t="s">
        <v>2862</v>
      </c>
      <c r="G5" s="400" t="s">
        <v>2863</v>
      </c>
      <c r="H5" s="401" t="s">
        <v>2864</v>
      </c>
    </row>
    <row r="6" spans="1:8" ht="30" x14ac:dyDescent="0.25">
      <c r="A6" s="402">
        <v>210001</v>
      </c>
      <c r="B6" s="403" t="s">
        <v>2108</v>
      </c>
      <c r="C6" s="404" t="s">
        <v>2860</v>
      </c>
      <c r="D6" s="589" t="s">
        <v>3045</v>
      </c>
      <c r="E6" s="406"/>
      <c r="F6" s="407" t="s">
        <v>2862</v>
      </c>
      <c r="G6" s="408" t="s">
        <v>2865</v>
      </c>
      <c r="H6" s="409"/>
    </row>
    <row r="7" spans="1:8" ht="30" x14ac:dyDescent="0.25">
      <c r="A7" s="410">
        <v>210002</v>
      </c>
      <c r="B7" s="411" t="s">
        <v>2866</v>
      </c>
      <c r="C7" s="412" t="s">
        <v>3163</v>
      </c>
      <c r="D7" s="590" t="s">
        <v>3044</v>
      </c>
      <c r="E7" s="414"/>
      <c r="F7" s="415" t="s">
        <v>3164</v>
      </c>
      <c r="G7" s="416" t="s">
        <v>2868</v>
      </c>
      <c r="H7" s="417" t="s">
        <v>2869</v>
      </c>
    </row>
    <row r="8" spans="1:8" ht="30" x14ac:dyDescent="0.25">
      <c r="A8" s="410">
        <v>210003</v>
      </c>
      <c r="B8" s="411" t="s">
        <v>1825</v>
      </c>
      <c r="C8" s="412" t="s">
        <v>2860</v>
      </c>
      <c r="D8" s="590" t="s">
        <v>3044</v>
      </c>
      <c r="E8" s="414"/>
      <c r="F8" s="415" t="s">
        <v>2862</v>
      </c>
      <c r="G8" s="416" t="s">
        <v>2865</v>
      </c>
      <c r="H8" s="417"/>
    </row>
    <row r="9" spans="1:8" ht="30" x14ac:dyDescent="0.25">
      <c r="A9" s="410">
        <v>210004</v>
      </c>
      <c r="B9" s="411" t="s">
        <v>1261</v>
      </c>
      <c r="C9" s="412" t="s">
        <v>2860</v>
      </c>
      <c r="D9" s="590" t="s">
        <v>3044</v>
      </c>
      <c r="E9" s="414"/>
      <c r="F9" s="415" t="s">
        <v>2870</v>
      </c>
      <c r="G9" s="416" t="s">
        <v>2871</v>
      </c>
      <c r="H9" s="417" t="s">
        <v>2872</v>
      </c>
    </row>
    <row r="10" spans="1:8" ht="30" x14ac:dyDescent="0.25">
      <c r="A10" s="410">
        <v>210005</v>
      </c>
      <c r="B10" s="411" t="s">
        <v>2873</v>
      </c>
      <c r="C10" s="412" t="s">
        <v>2860</v>
      </c>
      <c r="D10" s="590" t="s">
        <v>3044</v>
      </c>
      <c r="E10" s="414"/>
      <c r="F10" s="415" t="s">
        <v>2867</v>
      </c>
      <c r="G10" s="416" t="s">
        <v>2868</v>
      </c>
      <c r="H10" s="417" t="s">
        <v>2869</v>
      </c>
    </row>
    <row r="11" spans="1:8" ht="30" x14ac:dyDescent="0.25">
      <c r="A11" s="410">
        <v>210006</v>
      </c>
      <c r="B11" s="411" t="s">
        <v>2874</v>
      </c>
      <c r="C11" s="412" t="s">
        <v>2860</v>
      </c>
      <c r="D11" s="590" t="s">
        <v>3044</v>
      </c>
      <c r="E11" s="414"/>
      <c r="F11" s="415" t="s">
        <v>2867</v>
      </c>
      <c r="G11" s="416" t="s">
        <v>2868</v>
      </c>
      <c r="H11" s="417" t="s">
        <v>2869</v>
      </c>
    </row>
    <row r="12" spans="1:8" ht="30" x14ac:dyDescent="0.25">
      <c r="A12" s="410">
        <v>210008</v>
      </c>
      <c r="B12" s="411" t="s">
        <v>1260</v>
      </c>
      <c r="C12" s="412" t="s">
        <v>2860</v>
      </c>
      <c r="D12" s="590" t="s">
        <v>3044</v>
      </c>
      <c r="E12" s="414"/>
      <c r="F12" s="415" t="s">
        <v>2870</v>
      </c>
      <c r="G12" s="416" t="s">
        <v>2871</v>
      </c>
      <c r="H12" s="417" t="s">
        <v>2872</v>
      </c>
    </row>
    <row r="13" spans="1:8" ht="30" x14ac:dyDescent="0.25">
      <c r="A13" s="410">
        <v>210009</v>
      </c>
      <c r="B13" s="411" t="s">
        <v>1891</v>
      </c>
      <c r="C13" s="412" t="s">
        <v>2860</v>
      </c>
      <c r="D13" s="590" t="s">
        <v>3044</v>
      </c>
      <c r="E13" s="414"/>
      <c r="F13" s="415" t="s">
        <v>2862</v>
      </c>
      <c r="G13" s="416" t="s">
        <v>2865</v>
      </c>
      <c r="H13" s="417"/>
    </row>
    <row r="14" spans="1:8" ht="30" x14ac:dyDescent="0.25">
      <c r="A14" s="410">
        <v>210010</v>
      </c>
      <c r="B14" s="411" t="s">
        <v>1259</v>
      </c>
      <c r="C14" s="412" t="s">
        <v>2860</v>
      </c>
      <c r="D14" s="590" t="s">
        <v>3044</v>
      </c>
      <c r="E14" s="414"/>
      <c r="F14" s="415" t="s">
        <v>2867</v>
      </c>
      <c r="G14" s="416" t="s">
        <v>2865</v>
      </c>
      <c r="H14" s="417" t="s">
        <v>2869</v>
      </c>
    </row>
    <row r="15" spans="1:8" ht="30" x14ac:dyDescent="0.25">
      <c r="A15" s="410">
        <v>210011</v>
      </c>
      <c r="B15" s="411" t="s">
        <v>1258</v>
      </c>
      <c r="C15" s="412" t="s">
        <v>2860</v>
      </c>
      <c r="D15" s="590" t="s">
        <v>3044</v>
      </c>
      <c r="E15" s="414"/>
      <c r="F15" s="415" t="s">
        <v>2870</v>
      </c>
      <c r="G15" s="416" t="s">
        <v>2871</v>
      </c>
      <c r="H15" s="417" t="s">
        <v>2872</v>
      </c>
    </row>
    <row r="16" spans="1:8" ht="30" x14ac:dyDescent="0.25">
      <c r="A16" s="410">
        <v>210012</v>
      </c>
      <c r="B16" s="411" t="s">
        <v>1257</v>
      </c>
      <c r="C16" s="412" t="s">
        <v>2860</v>
      </c>
      <c r="D16" s="590" t="s">
        <v>3044</v>
      </c>
      <c r="E16" s="414"/>
      <c r="F16" s="415" t="s">
        <v>2862</v>
      </c>
      <c r="G16" s="416" t="s">
        <v>2865</v>
      </c>
      <c r="H16" s="417"/>
    </row>
    <row r="17" spans="1:8" ht="30" x14ac:dyDescent="0.25">
      <c r="A17" s="418">
        <v>210013</v>
      </c>
      <c r="B17" s="419" t="s">
        <v>2875</v>
      </c>
      <c r="C17" s="420" t="s">
        <v>2860</v>
      </c>
      <c r="D17" s="421" t="s">
        <v>318</v>
      </c>
      <c r="E17" s="422"/>
      <c r="F17" s="423" t="s">
        <v>2876</v>
      </c>
      <c r="G17" s="424" t="s">
        <v>2868</v>
      </c>
      <c r="H17" s="425" t="s">
        <v>2869</v>
      </c>
    </row>
    <row r="18" spans="1:8" ht="30" x14ac:dyDescent="0.25">
      <c r="A18" s="410">
        <v>210015</v>
      </c>
      <c r="B18" s="411" t="s">
        <v>2877</v>
      </c>
      <c r="C18" s="412" t="s">
        <v>2860</v>
      </c>
      <c r="D18" s="590" t="s">
        <v>3044</v>
      </c>
      <c r="E18" s="414"/>
      <c r="F18" s="415" t="s">
        <v>2876</v>
      </c>
      <c r="G18" s="416" t="s">
        <v>2868</v>
      </c>
      <c r="H18" s="417" t="s">
        <v>2869</v>
      </c>
    </row>
    <row r="19" spans="1:8" ht="30" x14ac:dyDescent="0.25">
      <c r="A19" s="410">
        <v>210016</v>
      </c>
      <c r="B19" s="411" t="s">
        <v>2878</v>
      </c>
      <c r="C19" s="412" t="s">
        <v>3158</v>
      </c>
      <c r="D19" s="590" t="s">
        <v>3044</v>
      </c>
      <c r="E19" s="414"/>
      <c r="F19" s="415" t="s">
        <v>3159</v>
      </c>
      <c r="G19" s="416" t="s">
        <v>2865</v>
      </c>
      <c r="H19" s="417" t="s">
        <v>2869</v>
      </c>
    </row>
    <row r="20" spans="1:8" ht="30" x14ac:dyDescent="0.25">
      <c r="A20" s="410">
        <v>210017</v>
      </c>
      <c r="B20" s="411" t="s">
        <v>2879</v>
      </c>
      <c r="C20" s="412" t="s">
        <v>2860</v>
      </c>
      <c r="D20" s="590" t="s">
        <v>3044</v>
      </c>
      <c r="E20" s="414"/>
      <c r="F20" s="415" t="s">
        <v>2870</v>
      </c>
      <c r="G20" s="416" t="s">
        <v>2871</v>
      </c>
      <c r="H20" s="417" t="s">
        <v>2872</v>
      </c>
    </row>
    <row r="21" spans="1:8" ht="30" x14ac:dyDescent="0.25">
      <c r="A21" s="410">
        <v>210018</v>
      </c>
      <c r="B21" s="411" t="s">
        <v>2880</v>
      </c>
      <c r="C21" s="412" t="s">
        <v>2860</v>
      </c>
      <c r="D21" s="590" t="s">
        <v>3044</v>
      </c>
      <c r="E21" s="414"/>
      <c r="F21" s="415" t="s">
        <v>2876</v>
      </c>
      <c r="G21" s="416" t="s">
        <v>2868</v>
      </c>
      <c r="H21" s="417" t="s">
        <v>2869</v>
      </c>
    </row>
    <row r="22" spans="1:8" ht="30" x14ac:dyDescent="0.25">
      <c r="A22" s="410">
        <v>210019</v>
      </c>
      <c r="B22" s="447" t="s">
        <v>3226</v>
      </c>
      <c r="C22" s="412" t="s">
        <v>2860</v>
      </c>
      <c r="D22" s="590" t="s">
        <v>3044</v>
      </c>
      <c r="E22" s="414"/>
      <c r="F22" s="415" t="s">
        <v>2876</v>
      </c>
      <c r="G22" s="416" t="s">
        <v>2868</v>
      </c>
      <c r="H22" s="417" t="s">
        <v>2869</v>
      </c>
    </row>
    <row r="23" spans="1:8" ht="30" x14ac:dyDescent="0.25">
      <c r="A23" s="410">
        <v>210022</v>
      </c>
      <c r="B23" s="411" t="s">
        <v>1256</v>
      </c>
      <c r="C23" s="412" t="s">
        <v>2860</v>
      </c>
      <c r="D23" s="590" t="s">
        <v>3044</v>
      </c>
      <c r="E23" s="414"/>
      <c r="F23" s="415" t="s">
        <v>2876</v>
      </c>
      <c r="G23" s="416" t="s">
        <v>2868</v>
      </c>
      <c r="H23" s="417" t="s">
        <v>2869</v>
      </c>
    </row>
    <row r="24" spans="1:8" ht="30" x14ac:dyDescent="0.25">
      <c r="A24" s="410">
        <v>210023</v>
      </c>
      <c r="B24" s="411" t="s">
        <v>1255</v>
      </c>
      <c r="C24" s="412" t="s">
        <v>2860</v>
      </c>
      <c r="D24" s="590" t="s">
        <v>3044</v>
      </c>
      <c r="E24" s="414"/>
      <c r="F24" s="415" t="s">
        <v>2870</v>
      </c>
      <c r="G24" s="416" t="s">
        <v>2871</v>
      </c>
      <c r="H24" s="417" t="s">
        <v>2872</v>
      </c>
    </row>
    <row r="25" spans="1:8" ht="30" x14ac:dyDescent="0.25">
      <c r="A25" s="410">
        <v>210024</v>
      </c>
      <c r="B25" s="411" t="s">
        <v>2881</v>
      </c>
      <c r="C25" s="412" t="s">
        <v>2860</v>
      </c>
      <c r="D25" s="590" t="s">
        <v>3044</v>
      </c>
      <c r="E25" s="414"/>
      <c r="F25" s="415" t="s">
        <v>2870</v>
      </c>
      <c r="G25" s="416" t="s">
        <v>2871</v>
      </c>
      <c r="H25" s="417" t="s">
        <v>2872</v>
      </c>
    </row>
    <row r="26" spans="1:8" ht="30" x14ac:dyDescent="0.25">
      <c r="A26" s="410">
        <v>210027</v>
      </c>
      <c r="B26" s="411" t="s">
        <v>2882</v>
      </c>
      <c r="C26" s="412" t="s">
        <v>2860</v>
      </c>
      <c r="D26" s="590" t="s">
        <v>3044</v>
      </c>
      <c r="E26" s="414"/>
      <c r="F26" s="415" t="s">
        <v>2862</v>
      </c>
      <c r="G26" s="416" t="s">
        <v>2883</v>
      </c>
      <c r="H26" s="417"/>
    </row>
    <row r="27" spans="1:8" ht="30" x14ac:dyDescent="0.25">
      <c r="A27" s="410">
        <v>210028</v>
      </c>
      <c r="B27" s="411" t="s">
        <v>2884</v>
      </c>
      <c r="C27" s="412" t="s">
        <v>2860</v>
      </c>
      <c r="D27" s="590" t="s">
        <v>3044</v>
      </c>
      <c r="E27" s="414"/>
      <c r="F27" s="415" t="s">
        <v>2867</v>
      </c>
      <c r="G27" s="416" t="s">
        <v>2868</v>
      </c>
      <c r="H27" s="417" t="s">
        <v>2869</v>
      </c>
    </row>
    <row r="28" spans="1:8" ht="30" x14ac:dyDescent="0.25">
      <c r="A28" s="410">
        <v>210029</v>
      </c>
      <c r="B28" s="411" t="s">
        <v>2885</v>
      </c>
      <c r="C28" s="412" t="s">
        <v>2860</v>
      </c>
      <c r="D28" s="590" t="s">
        <v>3044</v>
      </c>
      <c r="E28" s="414"/>
      <c r="F28" s="415" t="s">
        <v>2886</v>
      </c>
      <c r="G28" s="416" t="s">
        <v>2887</v>
      </c>
      <c r="H28" s="417" t="s">
        <v>2869</v>
      </c>
    </row>
    <row r="29" spans="1:8" ht="30" x14ac:dyDescent="0.25">
      <c r="A29" s="410">
        <v>210030</v>
      </c>
      <c r="B29" s="411" t="s">
        <v>2888</v>
      </c>
      <c r="C29" s="412" t="s">
        <v>2860</v>
      </c>
      <c r="D29" s="590" t="s">
        <v>3044</v>
      </c>
      <c r="E29" s="414"/>
      <c r="F29" s="415" t="s">
        <v>2870</v>
      </c>
      <c r="G29" s="416" t="s">
        <v>2871</v>
      </c>
      <c r="H29" s="417" t="s">
        <v>2872</v>
      </c>
    </row>
    <row r="30" spans="1:8" ht="30" x14ac:dyDescent="0.25">
      <c r="A30" s="410">
        <v>210032</v>
      </c>
      <c r="B30" s="411" t="s">
        <v>2889</v>
      </c>
      <c r="C30" s="412" t="s">
        <v>2860</v>
      </c>
      <c r="D30" s="590" t="s">
        <v>3044</v>
      </c>
      <c r="E30" s="414"/>
      <c r="F30" s="415" t="s">
        <v>2867</v>
      </c>
      <c r="G30" s="416" t="s">
        <v>2868</v>
      </c>
      <c r="H30" s="417" t="s">
        <v>2869</v>
      </c>
    </row>
    <row r="31" spans="1:8" ht="30" x14ac:dyDescent="0.25">
      <c r="A31" s="410">
        <v>210033</v>
      </c>
      <c r="B31" s="411" t="s">
        <v>2890</v>
      </c>
      <c r="C31" s="412" t="s">
        <v>2860</v>
      </c>
      <c r="D31" s="590" t="s">
        <v>3044</v>
      </c>
      <c r="E31" s="414"/>
      <c r="F31" s="415" t="s">
        <v>2867</v>
      </c>
      <c r="G31" s="416" t="s">
        <v>2868</v>
      </c>
      <c r="H31" s="417" t="s">
        <v>2869</v>
      </c>
    </row>
    <row r="32" spans="1:8" ht="30" x14ac:dyDescent="0.25">
      <c r="A32" s="410">
        <v>210034</v>
      </c>
      <c r="B32" s="411" t="s">
        <v>1254</v>
      </c>
      <c r="C32" s="412" t="s">
        <v>2860</v>
      </c>
      <c r="D32" s="590" t="s">
        <v>3044</v>
      </c>
      <c r="E32" s="414"/>
      <c r="F32" s="415" t="s">
        <v>2867</v>
      </c>
      <c r="G32" s="416" t="s">
        <v>2868</v>
      </c>
      <c r="H32" s="417" t="s">
        <v>2869</v>
      </c>
    </row>
    <row r="33" spans="1:8" ht="30" x14ac:dyDescent="0.25">
      <c r="A33" s="410">
        <v>210035</v>
      </c>
      <c r="B33" s="411" t="s">
        <v>1253</v>
      </c>
      <c r="C33" s="412" t="s">
        <v>2860</v>
      </c>
      <c r="D33" s="590" t="s">
        <v>3044</v>
      </c>
      <c r="E33" s="414"/>
      <c r="F33" s="415" t="s">
        <v>2870</v>
      </c>
      <c r="G33" s="416" t="s">
        <v>2871</v>
      </c>
      <c r="H33" s="417" t="s">
        <v>2872</v>
      </c>
    </row>
    <row r="34" spans="1:8" ht="30" x14ac:dyDescent="0.25">
      <c r="A34" s="410">
        <v>210037</v>
      </c>
      <c r="B34" s="411" t="s">
        <v>2891</v>
      </c>
      <c r="C34" s="412" t="s">
        <v>2860</v>
      </c>
      <c r="D34" s="590" t="s">
        <v>3044</v>
      </c>
      <c r="E34" s="414"/>
      <c r="F34" s="415" t="s">
        <v>2892</v>
      </c>
      <c r="G34" s="416" t="s">
        <v>2893</v>
      </c>
      <c r="H34" s="417" t="s">
        <v>2894</v>
      </c>
    </row>
    <row r="35" spans="1:8" ht="30" x14ac:dyDescent="0.25">
      <c r="A35" s="410">
        <v>210038</v>
      </c>
      <c r="B35" s="411" t="s">
        <v>1252</v>
      </c>
      <c r="C35" s="412" t="s">
        <v>2860</v>
      </c>
      <c r="D35" s="590" t="s">
        <v>3044</v>
      </c>
      <c r="E35" s="414"/>
      <c r="F35" s="415" t="s">
        <v>2876</v>
      </c>
      <c r="G35" s="416" t="s">
        <v>2868</v>
      </c>
      <c r="H35" s="417" t="s">
        <v>2869</v>
      </c>
    </row>
    <row r="36" spans="1:8" ht="30" x14ac:dyDescent="0.25">
      <c r="A36" s="410">
        <v>210039</v>
      </c>
      <c r="B36" s="411" t="s">
        <v>1840</v>
      </c>
      <c r="C36" s="412" t="s">
        <v>2860</v>
      </c>
      <c r="D36" s="590" t="s">
        <v>3044</v>
      </c>
      <c r="E36" s="414"/>
      <c r="F36" s="415" t="s">
        <v>2867</v>
      </c>
      <c r="G36" s="416" t="s">
        <v>2868</v>
      </c>
      <c r="H36" s="417" t="s">
        <v>2869</v>
      </c>
    </row>
    <row r="37" spans="1:8" ht="30" x14ac:dyDescent="0.25">
      <c r="A37" s="410">
        <v>210040</v>
      </c>
      <c r="B37" s="411" t="s">
        <v>1251</v>
      </c>
      <c r="C37" s="412" t="s">
        <v>2860</v>
      </c>
      <c r="D37" s="590" t="s">
        <v>3044</v>
      </c>
      <c r="E37" s="414"/>
      <c r="F37" s="415" t="s">
        <v>2867</v>
      </c>
      <c r="G37" s="416" t="s">
        <v>2868</v>
      </c>
      <c r="H37" s="417" t="s">
        <v>2869</v>
      </c>
    </row>
    <row r="38" spans="1:8" ht="30" x14ac:dyDescent="0.25">
      <c r="A38" s="410">
        <v>210043</v>
      </c>
      <c r="B38" s="411" t="s">
        <v>1250</v>
      </c>
      <c r="C38" s="412" t="s">
        <v>2860</v>
      </c>
      <c r="D38" s="590" t="s">
        <v>3044</v>
      </c>
      <c r="E38" s="414"/>
      <c r="F38" s="415" t="s">
        <v>2867</v>
      </c>
      <c r="G38" s="416" t="s">
        <v>2868</v>
      </c>
      <c r="H38" s="417" t="s">
        <v>2869</v>
      </c>
    </row>
    <row r="39" spans="1:8" ht="30" x14ac:dyDescent="0.25">
      <c r="A39" s="410">
        <v>210044</v>
      </c>
      <c r="B39" s="411" t="s">
        <v>1249</v>
      </c>
      <c r="C39" s="412" t="s">
        <v>2860</v>
      </c>
      <c r="D39" s="590" t="s">
        <v>3044</v>
      </c>
      <c r="E39" s="414"/>
      <c r="F39" s="415" t="s">
        <v>2870</v>
      </c>
      <c r="G39" s="416" t="s">
        <v>2871</v>
      </c>
      <c r="H39" s="417" t="s">
        <v>2872</v>
      </c>
    </row>
    <row r="40" spans="1:8" ht="30" x14ac:dyDescent="0.25">
      <c r="A40" s="418">
        <v>210045</v>
      </c>
      <c r="B40" s="419" t="s">
        <v>1890</v>
      </c>
      <c r="C40" s="420" t="s">
        <v>2860</v>
      </c>
      <c r="D40" s="421" t="s">
        <v>318</v>
      </c>
      <c r="E40" s="422"/>
      <c r="F40" s="423" t="s">
        <v>2870</v>
      </c>
      <c r="G40" s="424" t="s">
        <v>2871</v>
      </c>
      <c r="H40" s="425" t="s">
        <v>2872</v>
      </c>
    </row>
    <row r="41" spans="1:8" ht="30" x14ac:dyDescent="0.25">
      <c r="A41" s="410">
        <v>210048</v>
      </c>
      <c r="B41" s="411" t="s">
        <v>2895</v>
      </c>
      <c r="C41" s="412" t="s">
        <v>2860</v>
      </c>
      <c r="D41" s="590" t="s">
        <v>3044</v>
      </c>
      <c r="E41" s="414"/>
      <c r="F41" s="415" t="s">
        <v>2867</v>
      </c>
      <c r="G41" s="416" t="s">
        <v>2868</v>
      </c>
      <c r="H41" s="417" t="s">
        <v>2869</v>
      </c>
    </row>
    <row r="42" spans="1:8" ht="30" x14ac:dyDescent="0.25">
      <c r="A42" s="410">
        <v>210049</v>
      </c>
      <c r="B42" s="411" t="s">
        <v>2896</v>
      </c>
      <c r="C42" s="412" t="s">
        <v>2860</v>
      </c>
      <c r="D42" s="590" t="s">
        <v>3044</v>
      </c>
      <c r="E42" s="414"/>
      <c r="F42" s="415" t="s">
        <v>2870</v>
      </c>
      <c r="G42" s="416" t="s">
        <v>2871</v>
      </c>
      <c r="H42" s="417" t="s">
        <v>2872</v>
      </c>
    </row>
    <row r="43" spans="1:8" ht="30" x14ac:dyDescent="0.25">
      <c r="A43" s="410">
        <v>210051</v>
      </c>
      <c r="B43" s="411" t="s">
        <v>2897</v>
      </c>
      <c r="C43" s="412" t="s">
        <v>2860</v>
      </c>
      <c r="D43" s="590" t="s">
        <v>3044</v>
      </c>
      <c r="E43" s="414"/>
      <c r="F43" s="415" t="s">
        <v>2870</v>
      </c>
      <c r="G43" s="416" t="s">
        <v>2871</v>
      </c>
      <c r="H43" s="417" t="s">
        <v>2872</v>
      </c>
    </row>
    <row r="44" spans="1:8" ht="30" x14ac:dyDescent="0.25">
      <c r="A44" s="410">
        <v>210056</v>
      </c>
      <c r="B44" s="411" t="s">
        <v>2898</v>
      </c>
      <c r="C44" s="412" t="s">
        <v>2860</v>
      </c>
      <c r="D44" s="590" t="s">
        <v>3044</v>
      </c>
      <c r="E44" s="414"/>
      <c r="F44" s="415" t="s">
        <v>2899</v>
      </c>
      <c r="G44" s="416" t="s">
        <v>2893</v>
      </c>
      <c r="H44" s="417" t="s">
        <v>2894</v>
      </c>
    </row>
    <row r="45" spans="1:8" ht="30" x14ac:dyDescent="0.25">
      <c r="A45" s="410">
        <v>210057</v>
      </c>
      <c r="B45" s="411" t="s">
        <v>2242</v>
      </c>
      <c r="C45" s="412" t="s">
        <v>2860</v>
      </c>
      <c r="D45" s="590" t="s">
        <v>3044</v>
      </c>
      <c r="E45" s="414"/>
      <c r="F45" s="415" t="s">
        <v>2867</v>
      </c>
      <c r="G45" s="416" t="s">
        <v>2868</v>
      </c>
      <c r="H45" s="417" t="s">
        <v>2869</v>
      </c>
    </row>
    <row r="46" spans="1:8" ht="30" x14ac:dyDescent="0.25">
      <c r="A46" s="426" t="s">
        <v>1865</v>
      </c>
      <c r="B46" s="427" t="s">
        <v>2900</v>
      </c>
      <c r="C46" s="412" t="s">
        <v>2860</v>
      </c>
      <c r="D46" s="590" t="s">
        <v>3044</v>
      </c>
      <c r="E46" s="414"/>
      <c r="F46" s="415" t="s">
        <v>2901</v>
      </c>
      <c r="G46" s="416" t="s">
        <v>2893</v>
      </c>
      <c r="H46" s="417" t="s">
        <v>2894</v>
      </c>
    </row>
    <row r="47" spans="1:8" ht="30" x14ac:dyDescent="0.25">
      <c r="A47" s="410">
        <v>210060</v>
      </c>
      <c r="B47" s="411" t="s">
        <v>2902</v>
      </c>
      <c r="C47" s="412" t="s">
        <v>2860</v>
      </c>
      <c r="D47" s="590" t="s">
        <v>3044</v>
      </c>
      <c r="E47" s="414"/>
      <c r="F47" s="415" t="s">
        <v>2870</v>
      </c>
      <c r="G47" s="416" t="s">
        <v>2871</v>
      </c>
      <c r="H47" s="417" t="s">
        <v>2872</v>
      </c>
    </row>
    <row r="48" spans="1:8" ht="30" x14ac:dyDescent="0.25">
      <c r="A48" s="410">
        <v>210061</v>
      </c>
      <c r="B48" s="411" t="s">
        <v>2903</v>
      </c>
      <c r="C48" s="412" t="s">
        <v>2860</v>
      </c>
      <c r="D48" s="590" t="s">
        <v>3044</v>
      </c>
      <c r="E48" s="414"/>
      <c r="F48" s="415" t="s">
        <v>2904</v>
      </c>
      <c r="G48" s="416" t="s">
        <v>2865</v>
      </c>
      <c r="H48" s="417" t="s">
        <v>2872</v>
      </c>
    </row>
    <row r="49" spans="1:8" ht="30" x14ac:dyDescent="0.25">
      <c r="A49" s="410">
        <v>210062</v>
      </c>
      <c r="B49" s="411" t="s">
        <v>1248</v>
      </c>
      <c r="C49" s="412" t="s">
        <v>2860</v>
      </c>
      <c r="D49" s="590" t="s">
        <v>3044</v>
      </c>
      <c r="E49" s="414"/>
      <c r="F49" s="415" t="s">
        <v>2867</v>
      </c>
      <c r="G49" s="416" t="s">
        <v>2868</v>
      </c>
      <c r="H49" s="417" t="s">
        <v>2869</v>
      </c>
    </row>
    <row r="50" spans="1:8" ht="30" x14ac:dyDescent="0.25">
      <c r="A50" s="410">
        <v>210063</v>
      </c>
      <c r="B50" s="411" t="s">
        <v>2905</v>
      </c>
      <c r="C50" s="412" t="s">
        <v>2860</v>
      </c>
      <c r="D50" s="590" t="s">
        <v>3044</v>
      </c>
      <c r="E50" s="414"/>
      <c r="F50" s="415" t="s">
        <v>2867</v>
      </c>
      <c r="G50" s="416" t="s">
        <v>2868</v>
      </c>
      <c r="H50" s="417" t="s">
        <v>2869</v>
      </c>
    </row>
    <row r="51" spans="1:8" ht="30" x14ac:dyDescent="0.25">
      <c r="A51" s="410">
        <v>210064</v>
      </c>
      <c r="B51" s="411" t="s">
        <v>2906</v>
      </c>
      <c r="C51" s="412" t="s">
        <v>2860</v>
      </c>
      <c r="D51" s="590" t="s">
        <v>3044</v>
      </c>
      <c r="E51" s="414"/>
      <c r="F51" s="415" t="s">
        <v>2899</v>
      </c>
      <c r="G51" s="416" t="s">
        <v>2893</v>
      </c>
      <c r="H51" s="417" t="s">
        <v>2894</v>
      </c>
    </row>
    <row r="52" spans="1:8" ht="30" x14ac:dyDescent="0.25">
      <c r="A52" s="410">
        <v>210065</v>
      </c>
      <c r="B52" s="411" t="s">
        <v>2907</v>
      </c>
      <c r="C52" s="412" t="s">
        <v>2860</v>
      </c>
      <c r="D52" s="590" t="s">
        <v>3044</v>
      </c>
      <c r="E52" s="414"/>
      <c r="F52" s="415" t="s">
        <v>2870</v>
      </c>
      <c r="G52" s="416" t="s">
        <v>2871</v>
      </c>
      <c r="H52" s="417" t="s">
        <v>2872</v>
      </c>
    </row>
    <row r="53" spans="1:8" ht="30.75" thickBot="1" x14ac:dyDescent="0.3">
      <c r="A53" s="428">
        <v>218992</v>
      </c>
      <c r="B53" s="429" t="s">
        <v>1244</v>
      </c>
      <c r="C53" s="430" t="s">
        <v>2860</v>
      </c>
      <c r="D53" s="591" t="s">
        <v>3045</v>
      </c>
      <c r="E53" s="432"/>
      <c r="F53" s="433" t="s">
        <v>2870</v>
      </c>
      <c r="G53" s="434" t="s">
        <v>2871</v>
      </c>
      <c r="H53" s="435" t="s">
        <v>2872</v>
      </c>
    </row>
    <row r="54" spans="1:8" ht="15.75" thickBot="1" x14ac:dyDescent="0.3">
      <c r="A54" s="596">
        <v>210068</v>
      </c>
      <c r="B54" s="597" t="s">
        <v>3143</v>
      </c>
      <c r="C54" s="611" t="s">
        <v>3153</v>
      </c>
      <c r="D54" s="591"/>
      <c r="E54" s="594"/>
      <c r="F54" s="600" t="s">
        <v>1368</v>
      </c>
      <c r="G54" s="612"/>
      <c r="H54" s="595"/>
    </row>
    <row r="55" spans="1:8" ht="90" x14ac:dyDescent="0.25">
      <c r="A55" s="1045" t="s">
        <v>2908</v>
      </c>
      <c r="B55" s="1046"/>
      <c r="C55" s="396" t="s">
        <v>2860</v>
      </c>
      <c r="D55" s="588" t="s">
        <v>3044</v>
      </c>
      <c r="E55" s="398" t="s">
        <v>2861</v>
      </c>
      <c r="F55" s="399" t="s">
        <v>2901</v>
      </c>
      <c r="G55" s="400" t="s">
        <v>318</v>
      </c>
      <c r="H55" s="401" t="s">
        <v>2909</v>
      </c>
    </row>
    <row r="56" spans="1:8" ht="30" x14ac:dyDescent="0.25">
      <c r="A56" s="436">
        <v>210003</v>
      </c>
      <c r="B56" s="437" t="s">
        <v>2910</v>
      </c>
      <c r="C56" s="438" t="s">
        <v>2860</v>
      </c>
      <c r="D56" s="589" t="s">
        <v>3045</v>
      </c>
      <c r="E56" s="440"/>
      <c r="F56" s="441" t="s">
        <v>2901</v>
      </c>
      <c r="G56" s="442" t="s">
        <v>2893</v>
      </c>
      <c r="H56" s="443" t="s">
        <v>2894</v>
      </c>
    </row>
    <row r="57" spans="1:8" ht="30" x14ac:dyDescent="0.25">
      <c r="A57" s="426" t="s">
        <v>1865</v>
      </c>
      <c r="B57" s="427" t="s">
        <v>2900</v>
      </c>
      <c r="C57" s="412" t="s">
        <v>2860</v>
      </c>
      <c r="D57" s="589" t="s">
        <v>3045</v>
      </c>
      <c r="E57" s="414"/>
      <c r="F57" s="415" t="s">
        <v>2901</v>
      </c>
      <c r="G57" s="416" t="s">
        <v>2893</v>
      </c>
      <c r="H57" s="417" t="s">
        <v>2894</v>
      </c>
    </row>
    <row r="58" spans="1:8" ht="30" x14ac:dyDescent="0.25">
      <c r="A58" s="426" t="s">
        <v>1864</v>
      </c>
      <c r="B58" s="411" t="s">
        <v>2885</v>
      </c>
      <c r="C58" s="412" t="s">
        <v>2860</v>
      </c>
      <c r="D58" s="589" t="s">
        <v>3045</v>
      </c>
      <c r="E58" s="414"/>
      <c r="F58" s="415" t="s">
        <v>2911</v>
      </c>
      <c r="G58" s="416" t="s">
        <v>2868</v>
      </c>
      <c r="H58" s="417" t="s">
        <v>2869</v>
      </c>
    </row>
    <row r="59" spans="1:8" ht="30.75" thickBot="1" x14ac:dyDescent="0.3">
      <c r="A59" s="444">
        <v>210038</v>
      </c>
      <c r="B59" s="445" t="s">
        <v>2912</v>
      </c>
      <c r="C59" s="430" t="s">
        <v>2860</v>
      </c>
      <c r="D59" s="591" t="s">
        <v>3045</v>
      </c>
      <c r="E59" s="432"/>
      <c r="F59" s="433" t="s">
        <v>2911</v>
      </c>
      <c r="G59" s="434" t="s">
        <v>2868</v>
      </c>
      <c r="H59" s="435" t="s">
        <v>2869</v>
      </c>
    </row>
    <row r="60" spans="1:8" ht="60" x14ac:dyDescent="0.25">
      <c r="A60" s="1037" t="s">
        <v>2913</v>
      </c>
      <c r="B60" s="1038"/>
      <c r="C60" s="396" t="s">
        <v>319</v>
      </c>
      <c r="D60" s="397" t="s">
        <v>318</v>
      </c>
      <c r="E60" s="398" t="s">
        <v>2914</v>
      </c>
      <c r="F60" s="399" t="s">
        <v>1364</v>
      </c>
      <c r="G60" s="400" t="s">
        <v>285</v>
      </c>
      <c r="H60" s="401"/>
    </row>
    <row r="61" spans="1:8" s="293" customFormat="1" ht="28.5" x14ac:dyDescent="0.25">
      <c r="A61" s="446">
        <v>210013</v>
      </c>
      <c r="B61" s="447" t="s">
        <v>2915</v>
      </c>
      <c r="C61" s="448" t="s">
        <v>319</v>
      </c>
      <c r="D61" s="449" t="s">
        <v>318</v>
      </c>
      <c r="E61" s="450"/>
      <c r="F61" s="451" t="s">
        <v>1364</v>
      </c>
      <c r="G61" s="452" t="s">
        <v>285</v>
      </c>
      <c r="H61" s="453" t="s">
        <v>2916</v>
      </c>
    </row>
    <row r="62" spans="1:8" ht="28.5" x14ac:dyDescent="0.25">
      <c r="A62" s="446">
        <v>210045</v>
      </c>
      <c r="B62" s="447" t="s">
        <v>3149</v>
      </c>
      <c r="C62" s="448" t="s">
        <v>319</v>
      </c>
      <c r="D62" s="449" t="s">
        <v>318</v>
      </c>
      <c r="E62" s="450"/>
      <c r="F62" s="451" t="s">
        <v>1364</v>
      </c>
      <c r="G62" s="452" t="s">
        <v>285</v>
      </c>
      <c r="H62" s="453"/>
    </row>
    <row r="63" spans="1:8" ht="28.5" x14ac:dyDescent="0.25">
      <c r="A63" s="454">
        <v>210055</v>
      </c>
      <c r="B63" s="447" t="s">
        <v>2917</v>
      </c>
      <c r="C63" s="412" t="s">
        <v>3147</v>
      </c>
      <c r="D63" s="591" t="s">
        <v>3045</v>
      </c>
      <c r="E63" s="414"/>
      <c r="F63" s="415" t="s">
        <v>3160</v>
      </c>
      <c r="G63" s="452"/>
      <c r="H63" s="417"/>
    </row>
    <row r="64" spans="1:8" x14ac:dyDescent="0.25">
      <c r="A64" s="455">
        <v>210088</v>
      </c>
      <c r="B64" s="456" t="s">
        <v>2918</v>
      </c>
      <c r="C64" s="412" t="s">
        <v>319</v>
      </c>
      <c r="D64" s="413" t="s">
        <v>318</v>
      </c>
      <c r="E64" s="414"/>
      <c r="F64" s="415" t="s">
        <v>1364</v>
      </c>
      <c r="G64" s="416" t="s">
        <v>285</v>
      </c>
      <c r="H64" s="417"/>
    </row>
    <row r="65" spans="1:8" ht="30" x14ac:dyDescent="0.25">
      <c r="A65" s="455">
        <v>210087</v>
      </c>
      <c r="B65" s="456" t="s">
        <v>2092</v>
      </c>
      <c r="C65" s="412" t="s">
        <v>319</v>
      </c>
      <c r="D65" s="413" t="s">
        <v>318</v>
      </c>
      <c r="E65" s="414"/>
      <c r="F65" s="415" t="s">
        <v>1364</v>
      </c>
      <c r="G65" s="416" t="s">
        <v>285</v>
      </c>
      <c r="H65" s="417"/>
    </row>
    <row r="66" spans="1:8" ht="15.75" thickBot="1" x14ac:dyDescent="0.3">
      <c r="A66" s="457">
        <v>210333</v>
      </c>
      <c r="B66" s="458" t="s">
        <v>1826</v>
      </c>
      <c r="C66" s="404" t="s">
        <v>319</v>
      </c>
      <c r="D66" s="405" t="s">
        <v>318</v>
      </c>
      <c r="E66" s="406"/>
      <c r="F66" s="407" t="s">
        <v>1364</v>
      </c>
      <c r="G66" s="408" t="s">
        <v>285</v>
      </c>
      <c r="H66" s="409"/>
    </row>
    <row r="67" spans="1:8" ht="30" x14ac:dyDescent="0.25">
      <c r="A67" s="1037" t="s">
        <v>2919</v>
      </c>
      <c r="B67" s="1038"/>
      <c r="C67" s="396" t="s">
        <v>319</v>
      </c>
      <c r="D67" s="397" t="s">
        <v>318</v>
      </c>
      <c r="E67" s="398"/>
      <c r="F67" s="459" t="s">
        <v>2862</v>
      </c>
      <c r="G67" s="400" t="s">
        <v>318</v>
      </c>
      <c r="H67" s="401"/>
    </row>
    <row r="68" spans="1:8" ht="30" x14ac:dyDescent="0.25">
      <c r="A68" s="457" t="s">
        <v>1238</v>
      </c>
      <c r="B68" s="460" t="s">
        <v>1237</v>
      </c>
      <c r="C68" s="461" t="s">
        <v>319</v>
      </c>
      <c r="D68" s="462" t="s">
        <v>318</v>
      </c>
      <c r="E68" s="463"/>
      <c r="F68" s="464" t="s">
        <v>2862</v>
      </c>
      <c r="G68" s="465" t="s">
        <v>318</v>
      </c>
      <c r="H68" s="409"/>
    </row>
    <row r="69" spans="1:8" ht="30" x14ac:dyDescent="0.25">
      <c r="A69" s="466" t="s">
        <v>1236</v>
      </c>
      <c r="B69" s="467" t="s">
        <v>2920</v>
      </c>
      <c r="C69" s="448" t="s">
        <v>284</v>
      </c>
      <c r="D69" s="449" t="s">
        <v>284</v>
      </c>
      <c r="E69" s="450"/>
      <c r="F69" s="451" t="s">
        <v>284</v>
      </c>
      <c r="G69" s="468" t="s">
        <v>284</v>
      </c>
      <c r="H69" s="417"/>
    </row>
    <row r="70" spans="1:8" ht="30" x14ac:dyDescent="0.25">
      <c r="A70" s="454" t="s">
        <v>1235</v>
      </c>
      <c r="B70" s="427" t="s">
        <v>1234</v>
      </c>
      <c r="C70" s="448" t="s">
        <v>319</v>
      </c>
      <c r="D70" s="449" t="s">
        <v>318</v>
      </c>
      <c r="E70" s="450"/>
      <c r="F70" s="451" t="s">
        <v>2862</v>
      </c>
      <c r="G70" s="468" t="s">
        <v>318</v>
      </c>
      <c r="H70" s="417"/>
    </row>
    <row r="71" spans="1:8" ht="30" x14ac:dyDescent="0.25">
      <c r="A71" s="454" t="s">
        <v>1233</v>
      </c>
      <c r="B71" s="427" t="s">
        <v>1232</v>
      </c>
      <c r="C71" s="448" t="s">
        <v>319</v>
      </c>
      <c r="D71" s="449" t="s">
        <v>318</v>
      </c>
      <c r="E71" s="450"/>
      <c r="F71" s="451" t="s">
        <v>2862</v>
      </c>
      <c r="G71" s="468" t="s">
        <v>318</v>
      </c>
      <c r="H71" s="417"/>
    </row>
    <row r="72" spans="1:8" ht="30" x14ac:dyDescent="0.25">
      <c r="A72" s="454" t="s">
        <v>1231</v>
      </c>
      <c r="B72" s="427" t="s">
        <v>1230</v>
      </c>
      <c r="C72" s="448" t="s">
        <v>319</v>
      </c>
      <c r="D72" s="449" t="s">
        <v>318</v>
      </c>
      <c r="E72" s="450"/>
      <c r="F72" s="451" t="s">
        <v>2862</v>
      </c>
      <c r="G72" s="468" t="s">
        <v>318</v>
      </c>
      <c r="H72" s="417"/>
    </row>
    <row r="73" spans="1:8" ht="30" x14ac:dyDescent="0.25">
      <c r="A73" s="454" t="s">
        <v>1229</v>
      </c>
      <c r="B73" s="427" t="s">
        <v>1228</v>
      </c>
      <c r="C73" s="448" t="s">
        <v>319</v>
      </c>
      <c r="D73" s="449" t="s">
        <v>318</v>
      </c>
      <c r="E73" s="450"/>
      <c r="F73" s="451" t="s">
        <v>2862</v>
      </c>
      <c r="G73" s="468" t="s">
        <v>318</v>
      </c>
      <c r="H73" s="417"/>
    </row>
    <row r="74" spans="1:8" ht="30" x14ac:dyDescent="0.25">
      <c r="A74" s="454" t="s">
        <v>1227</v>
      </c>
      <c r="B74" s="427" t="s">
        <v>1226</v>
      </c>
      <c r="C74" s="448" t="s">
        <v>319</v>
      </c>
      <c r="D74" s="449" t="s">
        <v>318</v>
      </c>
      <c r="E74" s="450"/>
      <c r="F74" s="451" t="s">
        <v>2862</v>
      </c>
      <c r="G74" s="468" t="s">
        <v>318</v>
      </c>
      <c r="H74" s="417"/>
    </row>
    <row r="75" spans="1:8" ht="30" x14ac:dyDescent="0.25">
      <c r="A75" s="454" t="s">
        <v>1225</v>
      </c>
      <c r="B75" s="427" t="s">
        <v>1224</v>
      </c>
      <c r="C75" s="448" t="s">
        <v>319</v>
      </c>
      <c r="D75" s="449" t="s">
        <v>318</v>
      </c>
      <c r="E75" s="450"/>
      <c r="F75" s="451" t="s">
        <v>2862</v>
      </c>
      <c r="G75" s="468" t="s">
        <v>318</v>
      </c>
      <c r="H75" s="417"/>
    </row>
    <row r="76" spans="1:8" ht="30" x14ac:dyDescent="0.25">
      <c r="A76" s="454" t="s">
        <v>1220</v>
      </c>
      <c r="B76" s="427" t="s">
        <v>2921</v>
      </c>
      <c r="C76" s="448" t="s">
        <v>319</v>
      </c>
      <c r="D76" s="449" t="s">
        <v>318</v>
      </c>
      <c r="E76" s="450"/>
      <c r="F76" s="451" t="s">
        <v>2862</v>
      </c>
      <c r="G76" s="468" t="s">
        <v>318</v>
      </c>
      <c r="H76" s="417"/>
    </row>
    <row r="77" spans="1:8" ht="30" x14ac:dyDescent="0.25">
      <c r="A77" s="454">
        <v>390000</v>
      </c>
      <c r="B77" s="427" t="s">
        <v>2922</v>
      </c>
      <c r="C77" s="448" t="s">
        <v>319</v>
      </c>
      <c r="D77" s="449" t="s">
        <v>318</v>
      </c>
      <c r="E77" s="450"/>
      <c r="F77" s="451" t="s">
        <v>2862</v>
      </c>
      <c r="G77" s="468" t="s">
        <v>318</v>
      </c>
      <c r="H77" s="417"/>
    </row>
    <row r="78" spans="1:8" ht="30" x14ac:dyDescent="0.25">
      <c r="A78" s="454">
        <v>490000</v>
      </c>
      <c r="B78" s="427" t="s">
        <v>2923</v>
      </c>
      <c r="C78" s="448" t="s">
        <v>319</v>
      </c>
      <c r="D78" s="449" t="s">
        <v>318</v>
      </c>
      <c r="E78" s="450"/>
      <c r="F78" s="451" t="s">
        <v>2862</v>
      </c>
      <c r="G78" s="468" t="s">
        <v>318</v>
      </c>
      <c r="H78" s="417"/>
    </row>
    <row r="79" spans="1:8" ht="30" customHeight="1" x14ac:dyDescent="0.25">
      <c r="A79" s="454">
        <v>510000</v>
      </c>
      <c r="B79" s="427" t="s">
        <v>2924</v>
      </c>
      <c r="C79" s="448" t="s">
        <v>319</v>
      </c>
      <c r="D79" s="449" t="s">
        <v>318</v>
      </c>
      <c r="E79" s="450"/>
      <c r="F79" s="451" t="s">
        <v>2862</v>
      </c>
      <c r="G79" s="468"/>
      <c r="H79" s="417"/>
    </row>
    <row r="80" spans="1:8" ht="30.75" thickBot="1" x14ac:dyDescent="0.3">
      <c r="A80" s="444">
        <v>770000</v>
      </c>
      <c r="B80" s="469" t="s">
        <v>2925</v>
      </c>
      <c r="C80" s="470" t="s">
        <v>319</v>
      </c>
      <c r="D80" s="471" t="s">
        <v>318</v>
      </c>
      <c r="E80" s="472"/>
      <c r="F80" s="473" t="s">
        <v>2862</v>
      </c>
      <c r="G80" s="474" t="s">
        <v>318</v>
      </c>
      <c r="H80" s="435"/>
    </row>
    <row r="81" spans="1:8" ht="45" x14ac:dyDescent="0.25">
      <c r="A81" s="1037" t="s">
        <v>2926</v>
      </c>
      <c r="B81" s="1038"/>
      <c r="C81" s="396"/>
      <c r="D81" s="588" t="s">
        <v>3044</v>
      </c>
      <c r="E81" s="398" t="s">
        <v>2927</v>
      </c>
      <c r="F81" s="399"/>
      <c r="G81" s="400"/>
      <c r="H81" s="401" t="s">
        <v>2928</v>
      </c>
    </row>
    <row r="82" spans="1:8" x14ac:dyDescent="0.25">
      <c r="A82" s="457" t="s">
        <v>3030</v>
      </c>
      <c r="B82" s="458" t="s">
        <v>1239</v>
      </c>
      <c r="C82" s="404" t="s">
        <v>2860</v>
      </c>
      <c r="D82" s="589" t="s">
        <v>3045</v>
      </c>
      <c r="E82" s="406"/>
      <c r="F82" s="464" t="s">
        <v>337</v>
      </c>
      <c r="G82" s="465" t="s">
        <v>318</v>
      </c>
      <c r="H82" s="409"/>
    </row>
    <row r="83" spans="1:8" ht="30" x14ac:dyDescent="0.25">
      <c r="A83" s="454" t="s">
        <v>2929</v>
      </c>
      <c r="B83" s="475" t="s">
        <v>2930</v>
      </c>
      <c r="C83" s="476" t="s">
        <v>2860</v>
      </c>
      <c r="D83" s="589" t="s">
        <v>3045</v>
      </c>
      <c r="E83" s="414"/>
      <c r="F83" s="477" t="s">
        <v>337</v>
      </c>
      <c r="G83" s="468" t="s">
        <v>318</v>
      </c>
      <c r="H83" s="417" t="s">
        <v>2931</v>
      </c>
    </row>
    <row r="84" spans="1:8" ht="30" x14ac:dyDescent="0.25">
      <c r="A84" s="454" t="s">
        <v>2932</v>
      </c>
      <c r="B84" s="475" t="s">
        <v>2933</v>
      </c>
      <c r="C84" s="476" t="s">
        <v>2860</v>
      </c>
      <c r="D84" s="589" t="s">
        <v>3045</v>
      </c>
      <c r="E84" s="414"/>
      <c r="F84" s="477" t="s">
        <v>337</v>
      </c>
      <c r="G84" s="468" t="s">
        <v>318</v>
      </c>
      <c r="H84" s="417" t="s">
        <v>2934</v>
      </c>
    </row>
    <row r="85" spans="1:8" ht="15.75" thickBot="1" x14ac:dyDescent="0.3">
      <c r="A85" s="444">
        <v>210052</v>
      </c>
      <c r="B85" s="478" t="s">
        <v>1893</v>
      </c>
      <c r="C85" s="430" t="s">
        <v>2860</v>
      </c>
      <c r="D85" s="591" t="s">
        <v>3045</v>
      </c>
      <c r="E85" s="432"/>
      <c r="F85" s="473" t="s">
        <v>337</v>
      </c>
      <c r="G85" s="474" t="s">
        <v>318</v>
      </c>
      <c r="H85" s="479"/>
    </row>
    <row r="86" spans="1:8" ht="30" x14ac:dyDescent="0.25">
      <c r="A86" s="1037" t="s">
        <v>2935</v>
      </c>
      <c r="B86" s="1038"/>
      <c r="C86" s="396"/>
      <c r="D86" s="397"/>
      <c r="E86" s="398" t="s">
        <v>2936</v>
      </c>
      <c r="F86" s="399"/>
      <c r="G86" s="400"/>
      <c r="H86" s="401" t="s">
        <v>2928</v>
      </c>
    </row>
    <row r="87" spans="1:8" x14ac:dyDescent="0.25">
      <c r="A87" s="480" t="s">
        <v>1222</v>
      </c>
      <c r="B87" s="481" t="s">
        <v>1221</v>
      </c>
      <c r="C87" s="404" t="s">
        <v>319</v>
      </c>
      <c r="D87" s="482" t="s">
        <v>318</v>
      </c>
      <c r="E87" s="483"/>
      <c r="F87" s="464" t="s">
        <v>337</v>
      </c>
      <c r="G87" s="465" t="s">
        <v>318</v>
      </c>
      <c r="H87" s="409"/>
    </row>
    <row r="88" spans="1:8" x14ac:dyDescent="0.25">
      <c r="A88" s="484" t="s">
        <v>1220</v>
      </c>
      <c r="B88" s="485" t="s">
        <v>2937</v>
      </c>
      <c r="C88" s="412" t="s">
        <v>319</v>
      </c>
      <c r="D88" s="486" t="s">
        <v>318</v>
      </c>
      <c r="E88" s="487"/>
      <c r="F88" s="451" t="s">
        <v>337</v>
      </c>
      <c r="G88" s="468" t="s">
        <v>318</v>
      </c>
      <c r="H88" s="417"/>
    </row>
    <row r="89" spans="1:8" x14ac:dyDescent="0.25">
      <c r="A89" s="484">
        <v>390000</v>
      </c>
      <c r="B89" s="485" t="s">
        <v>2938</v>
      </c>
      <c r="C89" s="412" t="s">
        <v>319</v>
      </c>
      <c r="D89" s="486" t="s">
        <v>318</v>
      </c>
      <c r="E89" s="487"/>
      <c r="F89" s="451" t="s">
        <v>337</v>
      </c>
      <c r="G89" s="468" t="s">
        <v>318</v>
      </c>
      <c r="H89" s="417"/>
    </row>
    <row r="90" spans="1:8" x14ac:dyDescent="0.25">
      <c r="A90" s="484">
        <v>490000</v>
      </c>
      <c r="B90" s="485" t="s">
        <v>2939</v>
      </c>
      <c r="C90" s="412" t="s">
        <v>319</v>
      </c>
      <c r="D90" s="486" t="s">
        <v>318</v>
      </c>
      <c r="E90" s="487"/>
      <c r="F90" s="451" t="s">
        <v>337</v>
      </c>
      <c r="G90" s="468" t="s">
        <v>318</v>
      </c>
      <c r="H90" s="417"/>
    </row>
    <row r="91" spans="1:8" ht="30" customHeight="1" x14ac:dyDescent="0.25">
      <c r="A91" s="484">
        <v>510000</v>
      </c>
      <c r="B91" s="485" t="s">
        <v>2940</v>
      </c>
      <c r="C91" s="412" t="s">
        <v>319</v>
      </c>
      <c r="D91" s="486" t="s">
        <v>318</v>
      </c>
      <c r="E91" s="487"/>
      <c r="F91" s="451" t="s">
        <v>337</v>
      </c>
      <c r="G91" s="468" t="s">
        <v>318</v>
      </c>
      <c r="H91" s="417"/>
    </row>
    <row r="92" spans="1:8" ht="15.75" thickBot="1" x14ac:dyDescent="0.3">
      <c r="A92" s="613">
        <v>770000</v>
      </c>
      <c r="B92" s="488" t="s">
        <v>2941</v>
      </c>
      <c r="C92" s="430" t="s">
        <v>319</v>
      </c>
      <c r="D92" s="489" t="s">
        <v>318</v>
      </c>
      <c r="E92" s="490"/>
      <c r="F92" s="473" t="s">
        <v>337</v>
      </c>
      <c r="G92" s="474" t="s">
        <v>318</v>
      </c>
      <c r="H92" s="435"/>
    </row>
    <row r="93" spans="1:8" ht="48.75" customHeight="1" x14ac:dyDescent="0.25">
      <c r="A93" s="1037" t="s">
        <v>2942</v>
      </c>
      <c r="B93" s="1038"/>
      <c r="C93" s="396" t="s">
        <v>2860</v>
      </c>
      <c r="D93" s="397" t="s">
        <v>318</v>
      </c>
      <c r="E93" s="398" t="s">
        <v>2927</v>
      </c>
      <c r="F93" s="399" t="s">
        <v>2943</v>
      </c>
      <c r="G93" s="400" t="s">
        <v>318</v>
      </c>
      <c r="H93" s="401" t="s">
        <v>2928</v>
      </c>
    </row>
    <row r="94" spans="1:8" ht="30" customHeight="1" x14ac:dyDescent="0.25">
      <c r="A94" s="402">
        <v>210009</v>
      </c>
      <c r="B94" s="491" t="s">
        <v>2944</v>
      </c>
      <c r="C94" s="404" t="s">
        <v>2860</v>
      </c>
      <c r="D94" s="482" t="s">
        <v>318</v>
      </c>
      <c r="E94" s="483"/>
      <c r="F94" s="464" t="s">
        <v>2943</v>
      </c>
      <c r="G94" s="465" t="s">
        <v>318</v>
      </c>
      <c r="H94" s="492"/>
    </row>
    <row r="95" spans="1:8" ht="30.75" thickBot="1" x14ac:dyDescent="0.3">
      <c r="A95" s="428">
        <v>210002</v>
      </c>
      <c r="B95" s="445" t="s">
        <v>2945</v>
      </c>
      <c r="C95" s="430" t="s">
        <v>2860</v>
      </c>
      <c r="D95" s="489" t="s">
        <v>318</v>
      </c>
      <c r="E95" s="490"/>
      <c r="F95" s="473" t="s">
        <v>2943</v>
      </c>
      <c r="G95" s="474" t="s">
        <v>318</v>
      </c>
      <c r="H95" s="435"/>
    </row>
    <row r="96" spans="1:8" ht="30" x14ac:dyDescent="0.25">
      <c r="A96" s="1037" t="s">
        <v>2946</v>
      </c>
      <c r="B96" s="1038"/>
      <c r="C96" s="396" t="s">
        <v>319</v>
      </c>
      <c r="D96" s="397" t="s">
        <v>318</v>
      </c>
      <c r="E96" s="398"/>
      <c r="F96" s="399" t="s">
        <v>337</v>
      </c>
      <c r="G96" s="400" t="s">
        <v>318</v>
      </c>
      <c r="H96" s="401" t="s">
        <v>2928</v>
      </c>
    </row>
    <row r="97" spans="1:8" ht="30" x14ac:dyDescent="0.25">
      <c r="A97" s="493" t="s">
        <v>2981</v>
      </c>
      <c r="B97" s="491" t="s">
        <v>2947</v>
      </c>
      <c r="C97" s="404" t="s">
        <v>319</v>
      </c>
      <c r="D97" s="482" t="s">
        <v>318</v>
      </c>
      <c r="E97" s="483"/>
      <c r="F97" s="464" t="s">
        <v>337</v>
      </c>
      <c r="G97" s="465" t="s">
        <v>318</v>
      </c>
      <c r="H97" s="409"/>
    </row>
    <row r="98" spans="1:8" x14ac:dyDescent="0.25">
      <c r="A98" s="455" t="s">
        <v>1220</v>
      </c>
      <c r="B98" s="494" t="s">
        <v>2948</v>
      </c>
      <c r="C98" s="412" t="s">
        <v>319</v>
      </c>
      <c r="D98" s="486" t="s">
        <v>318</v>
      </c>
      <c r="E98" s="487"/>
      <c r="F98" s="451" t="s">
        <v>337</v>
      </c>
      <c r="G98" s="468" t="s">
        <v>318</v>
      </c>
      <c r="H98" s="417"/>
    </row>
    <row r="99" spans="1:8" x14ac:dyDescent="0.25">
      <c r="A99" s="455">
        <v>390000</v>
      </c>
      <c r="B99" s="494" t="s">
        <v>2949</v>
      </c>
      <c r="C99" s="412" t="s">
        <v>319</v>
      </c>
      <c r="D99" s="486" t="s">
        <v>318</v>
      </c>
      <c r="E99" s="487"/>
      <c r="F99" s="451" t="s">
        <v>337</v>
      </c>
      <c r="G99" s="468" t="s">
        <v>318</v>
      </c>
      <c r="H99" s="417"/>
    </row>
    <row r="100" spans="1:8" x14ac:dyDescent="0.25">
      <c r="A100" s="455">
        <v>490000</v>
      </c>
      <c r="B100" s="494" t="s">
        <v>2950</v>
      </c>
      <c r="C100" s="412" t="s">
        <v>319</v>
      </c>
      <c r="D100" s="486" t="s">
        <v>318</v>
      </c>
      <c r="E100" s="487"/>
      <c r="F100" s="451" t="s">
        <v>337</v>
      </c>
      <c r="G100" s="468" t="s">
        <v>318</v>
      </c>
      <c r="H100" s="417"/>
    </row>
    <row r="101" spans="1:8" ht="45" customHeight="1" x14ac:dyDescent="0.25">
      <c r="A101" s="455">
        <v>510000</v>
      </c>
      <c r="B101" s="494" t="s">
        <v>2951</v>
      </c>
      <c r="C101" s="412" t="s">
        <v>319</v>
      </c>
      <c r="D101" s="486" t="s">
        <v>318</v>
      </c>
      <c r="E101" s="487"/>
      <c r="F101" s="451" t="s">
        <v>337</v>
      </c>
      <c r="G101" s="468" t="s">
        <v>318</v>
      </c>
      <c r="H101" s="417"/>
    </row>
    <row r="102" spans="1:8" ht="15.75" thickBot="1" x14ac:dyDescent="0.3">
      <c r="A102" s="495">
        <v>770000</v>
      </c>
      <c r="B102" s="445" t="s">
        <v>2952</v>
      </c>
      <c r="C102" s="430" t="s">
        <v>319</v>
      </c>
      <c r="D102" s="489" t="s">
        <v>318</v>
      </c>
      <c r="E102" s="490"/>
      <c r="F102" s="473" t="s">
        <v>337</v>
      </c>
      <c r="G102" s="474" t="s">
        <v>318</v>
      </c>
      <c r="H102" s="435"/>
    </row>
    <row r="103" spans="1:8" ht="45" x14ac:dyDescent="0.25">
      <c r="A103" s="1037" t="s">
        <v>2953</v>
      </c>
      <c r="B103" s="1038"/>
      <c r="C103" s="396" t="s">
        <v>351</v>
      </c>
      <c r="D103" s="397" t="s">
        <v>285</v>
      </c>
      <c r="E103" s="398" t="s">
        <v>2954</v>
      </c>
      <c r="F103" s="399" t="s">
        <v>1384</v>
      </c>
      <c r="G103" s="400" t="s">
        <v>318</v>
      </c>
      <c r="H103" s="401" t="s">
        <v>2955</v>
      </c>
    </row>
    <row r="104" spans="1:8" x14ac:dyDescent="0.25">
      <c r="A104" s="457">
        <v>214000</v>
      </c>
      <c r="B104" s="458" t="s">
        <v>2095</v>
      </c>
      <c r="C104" s="404" t="s">
        <v>351</v>
      </c>
      <c r="D104" s="405" t="s">
        <v>285</v>
      </c>
      <c r="E104" s="406"/>
      <c r="F104" s="407" t="s">
        <v>1384</v>
      </c>
      <c r="G104" s="408" t="s">
        <v>318</v>
      </c>
      <c r="H104" s="409"/>
    </row>
    <row r="105" spans="1:8" x14ac:dyDescent="0.25">
      <c r="A105" s="454" t="s">
        <v>1243</v>
      </c>
      <c r="B105" s="456" t="s">
        <v>1242</v>
      </c>
      <c r="C105" s="412" t="s">
        <v>351</v>
      </c>
      <c r="D105" s="413" t="s">
        <v>285</v>
      </c>
      <c r="E105" s="414"/>
      <c r="F105" s="415" t="s">
        <v>1384</v>
      </c>
      <c r="G105" s="416" t="s">
        <v>318</v>
      </c>
      <c r="H105" s="417"/>
    </row>
    <row r="106" spans="1:8" x14ac:dyDescent="0.25">
      <c r="A106" s="454">
        <v>214003</v>
      </c>
      <c r="B106" s="456" t="s">
        <v>1241</v>
      </c>
      <c r="C106" s="412" t="s">
        <v>351</v>
      </c>
      <c r="D106" s="413" t="s">
        <v>285</v>
      </c>
      <c r="E106" s="414"/>
      <c r="F106" s="415" t="s">
        <v>1384</v>
      </c>
      <c r="G106" s="416" t="s">
        <v>318</v>
      </c>
      <c r="H106" s="417"/>
    </row>
    <row r="107" spans="1:8" x14ac:dyDescent="0.25">
      <c r="A107" s="454" t="s">
        <v>1240</v>
      </c>
      <c r="B107" s="456" t="s">
        <v>2096</v>
      </c>
      <c r="C107" s="412" t="s">
        <v>351</v>
      </c>
      <c r="D107" s="413" t="s">
        <v>285</v>
      </c>
      <c r="E107" s="414"/>
      <c r="F107" s="415" t="s">
        <v>1384</v>
      </c>
      <c r="G107" s="416" t="s">
        <v>318</v>
      </c>
      <c r="H107" s="417"/>
    </row>
    <row r="108" spans="1:8" ht="27.75" x14ac:dyDescent="0.25">
      <c r="A108" s="426">
        <v>214013</v>
      </c>
      <c r="B108" s="456" t="s">
        <v>2956</v>
      </c>
      <c r="C108" s="412" t="s">
        <v>351</v>
      </c>
      <c r="D108" s="413" t="s">
        <v>285</v>
      </c>
      <c r="E108" s="414"/>
      <c r="F108" s="415" t="s">
        <v>1384</v>
      </c>
      <c r="G108" s="416" t="s">
        <v>318</v>
      </c>
      <c r="H108" s="417"/>
    </row>
    <row r="109" spans="1:8" x14ac:dyDescent="0.25">
      <c r="A109" s="466" t="s">
        <v>2957</v>
      </c>
      <c r="B109" s="496" t="s">
        <v>2958</v>
      </c>
      <c r="C109" s="448" t="s">
        <v>351</v>
      </c>
      <c r="D109" s="449" t="s">
        <v>285</v>
      </c>
      <c r="E109" s="414"/>
      <c r="F109" s="451" t="s">
        <v>1384</v>
      </c>
      <c r="G109" s="452" t="s">
        <v>318</v>
      </c>
      <c r="H109" s="417" t="s">
        <v>2959</v>
      </c>
    </row>
    <row r="110" spans="1:8" ht="27.75" x14ac:dyDescent="0.25">
      <c r="A110" s="497" t="s">
        <v>4075</v>
      </c>
      <c r="B110" s="498" t="s">
        <v>2960</v>
      </c>
      <c r="C110" s="499" t="s">
        <v>351</v>
      </c>
      <c r="D110" s="500" t="s">
        <v>285</v>
      </c>
      <c r="E110" s="501"/>
      <c r="F110" s="502" t="s">
        <v>1384</v>
      </c>
      <c r="G110" s="503" t="s">
        <v>318</v>
      </c>
      <c r="H110" s="504" t="s">
        <v>2961</v>
      </c>
    </row>
    <row r="111" spans="1:8" ht="15.75" thickBot="1" x14ac:dyDescent="0.3">
      <c r="A111" s="444">
        <v>214018</v>
      </c>
      <c r="B111" s="445" t="s">
        <v>1892</v>
      </c>
      <c r="C111" s="430" t="s">
        <v>351</v>
      </c>
      <c r="D111" s="431" t="s">
        <v>285</v>
      </c>
      <c r="E111" s="432"/>
      <c r="F111" s="433" t="s">
        <v>1384</v>
      </c>
      <c r="G111" s="434" t="s">
        <v>318</v>
      </c>
      <c r="H111" s="435"/>
    </row>
    <row r="112" spans="1:8" ht="45" x14ac:dyDescent="0.25">
      <c r="A112" s="1037" t="s">
        <v>2962</v>
      </c>
      <c r="B112" s="1038"/>
      <c r="C112" s="396" t="s">
        <v>351</v>
      </c>
      <c r="D112" s="397" t="s">
        <v>285</v>
      </c>
      <c r="E112" s="398" t="s">
        <v>2963</v>
      </c>
      <c r="F112" s="399" t="s">
        <v>1384</v>
      </c>
      <c r="G112" s="400" t="s">
        <v>318</v>
      </c>
      <c r="H112" s="401"/>
    </row>
    <row r="113" spans="1:8" x14ac:dyDescent="0.25">
      <c r="A113" s="457" t="s">
        <v>2964</v>
      </c>
      <c r="B113" s="491" t="s">
        <v>2965</v>
      </c>
      <c r="C113" s="404" t="s">
        <v>351</v>
      </c>
      <c r="D113" s="405" t="s">
        <v>285</v>
      </c>
      <c r="E113" s="406"/>
      <c r="F113" s="407" t="s">
        <v>1384</v>
      </c>
      <c r="G113" s="408" t="s">
        <v>318</v>
      </c>
      <c r="H113" s="409"/>
    </row>
    <row r="114" spans="1:8" x14ac:dyDescent="0.25">
      <c r="A114" s="454" t="s">
        <v>2966</v>
      </c>
      <c r="B114" s="494" t="s">
        <v>2967</v>
      </c>
      <c r="C114" s="412" t="s">
        <v>351</v>
      </c>
      <c r="D114" s="413" t="s">
        <v>285</v>
      </c>
      <c r="E114" s="414"/>
      <c r="F114" s="415" t="s">
        <v>1384</v>
      </c>
      <c r="G114" s="416" t="s">
        <v>318</v>
      </c>
      <c r="H114" s="417"/>
    </row>
    <row r="115" spans="1:8" x14ac:dyDescent="0.25">
      <c r="A115" s="455" t="s">
        <v>1220</v>
      </c>
      <c r="B115" s="494" t="s">
        <v>2968</v>
      </c>
      <c r="C115" s="412" t="s">
        <v>351</v>
      </c>
      <c r="D115" s="413" t="s">
        <v>285</v>
      </c>
      <c r="E115" s="414"/>
      <c r="F115" s="415" t="s">
        <v>1384</v>
      </c>
      <c r="G115" s="416" t="s">
        <v>318</v>
      </c>
      <c r="H115" s="417"/>
    </row>
    <row r="116" spans="1:8" x14ac:dyDescent="0.25">
      <c r="A116" s="455">
        <v>390000</v>
      </c>
      <c r="B116" s="494" t="s">
        <v>2969</v>
      </c>
      <c r="C116" s="412" t="s">
        <v>351</v>
      </c>
      <c r="D116" s="413" t="s">
        <v>285</v>
      </c>
      <c r="E116" s="414"/>
      <c r="F116" s="415" t="s">
        <v>1384</v>
      </c>
      <c r="G116" s="416" t="s">
        <v>318</v>
      </c>
      <c r="H116" s="417"/>
    </row>
    <row r="117" spans="1:8" x14ac:dyDescent="0.25">
      <c r="A117" s="455">
        <v>490000</v>
      </c>
      <c r="B117" s="494" t="s">
        <v>2970</v>
      </c>
      <c r="C117" s="412" t="s">
        <v>351</v>
      </c>
      <c r="D117" s="413" t="s">
        <v>285</v>
      </c>
      <c r="E117" s="414"/>
      <c r="F117" s="415" t="s">
        <v>1384</v>
      </c>
      <c r="G117" s="416" t="s">
        <v>318</v>
      </c>
      <c r="H117" s="417"/>
    </row>
    <row r="118" spans="1:8" x14ac:dyDescent="0.25">
      <c r="A118" s="455">
        <v>510000</v>
      </c>
      <c r="B118" s="494" t="s">
        <v>2971</v>
      </c>
      <c r="C118" s="412" t="s">
        <v>351</v>
      </c>
      <c r="D118" s="413" t="s">
        <v>285</v>
      </c>
      <c r="E118" s="414"/>
      <c r="F118" s="415" t="s">
        <v>1384</v>
      </c>
      <c r="G118" s="416" t="s">
        <v>318</v>
      </c>
      <c r="H118" s="417"/>
    </row>
    <row r="119" spans="1:8" ht="15.75" thickBot="1" x14ac:dyDescent="0.3">
      <c r="A119" s="495">
        <v>770000</v>
      </c>
      <c r="B119" s="445" t="s">
        <v>2972</v>
      </c>
      <c r="C119" s="430" t="s">
        <v>351</v>
      </c>
      <c r="D119" s="431" t="s">
        <v>285</v>
      </c>
      <c r="E119" s="432"/>
      <c r="F119" s="433" t="s">
        <v>1384</v>
      </c>
      <c r="G119" s="434" t="s">
        <v>318</v>
      </c>
      <c r="H119" s="435"/>
    </row>
    <row r="120" spans="1:8" ht="45" x14ac:dyDescent="0.25">
      <c r="A120" s="1037" t="s">
        <v>2973</v>
      </c>
      <c r="B120" s="1038"/>
      <c r="C120" s="396" t="s">
        <v>351</v>
      </c>
      <c r="D120" s="397" t="s">
        <v>285</v>
      </c>
      <c r="E120" s="398" t="s">
        <v>2974</v>
      </c>
      <c r="F120" s="399" t="s">
        <v>1395</v>
      </c>
      <c r="G120" s="400" t="s">
        <v>318</v>
      </c>
      <c r="H120" s="401"/>
    </row>
    <row r="121" spans="1:8" ht="45" customHeight="1" x14ac:dyDescent="0.25">
      <c r="A121" s="457">
        <v>213028</v>
      </c>
      <c r="B121" s="458" t="s">
        <v>2975</v>
      </c>
      <c r="C121" s="404" t="s">
        <v>351</v>
      </c>
      <c r="D121" s="405" t="s">
        <v>285</v>
      </c>
      <c r="E121" s="406"/>
      <c r="F121" s="407" t="s">
        <v>1395</v>
      </c>
      <c r="G121" s="408" t="s">
        <v>318</v>
      </c>
      <c r="H121" s="409"/>
    </row>
    <row r="122" spans="1:8" x14ac:dyDescent="0.25">
      <c r="A122" s="505" t="s">
        <v>3225</v>
      </c>
      <c r="B122" s="506" t="s">
        <v>2097</v>
      </c>
      <c r="C122" s="438" t="s">
        <v>351</v>
      </c>
      <c r="D122" s="439" t="s">
        <v>285</v>
      </c>
      <c r="E122" s="440"/>
      <c r="F122" s="441" t="s">
        <v>1395</v>
      </c>
      <c r="G122" s="442" t="s">
        <v>318</v>
      </c>
      <c r="H122" s="443"/>
    </row>
    <row r="123" spans="1:8" ht="30.75" thickBot="1" x14ac:dyDescent="0.3">
      <c r="A123" s="507" t="s">
        <v>2976</v>
      </c>
      <c r="B123" s="508" t="s">
        <v>2977</v>
      </c>
      <c r="C123" s="470" t="s">
        <v>351</v>
      </c>
      <c r="D123" s="471" t="s">
        <v>285</v>
      </c>
      <c r="E123" s="472"/>
      <c r="F123" s="473" t="s">
        <v>1395</v>
      </c>
      <c r="G123" s="509" t="s">
        <v>318</v>
      </c>
      <c r="H123" s="504" t="s">
        <v>2978</v>
      </c>
    </row>
    <row r="124" spans="1:8" ht="45" x14ac:dyDescent="0.25">
      <c r="A124" s="1037" t="s">
        <v>2979</v>
      </c>
      <c r="B124" s="1038"/>
      <c r="C124" s="396"/>
      <c r="D124" s="397"/>
      <c r="E124" s="398" t="s">
        <v>2974</v>
      </c>
      <c r="F124" s="399"/>
      <c r="G124" s="400"/>
      <c r="H124" s="401"/>
    </row>
    <row r="125" spans="1:8" x14ac:dyDescent="0.25">
      <c r="A125" s="493" t="s">
        <v>1223</v>
      </c>
      <c r="B125" s="491" t="s">
        <v>2980</v>
      </c>
      <c r="C125" s="404" t="s">
        <v>351</v>
      </c>
      <c r="D125" s="405" t="s">
        <v>285</v>
      </c>
      <c r="E125" s="406"/>
      <c r="F125" s="407" t="s">
        <v>1395</v>
      </c>
      <c r="G125" s="408" t="s">
        <v>318</v>
      </c>
      <c r="H125" s="409"/>
    </row>
    <row r="126" spans="1:8" x14ac:dyDescent="0.25">
      <c r="A126" s="455" t="s">
        <v>1238</v>
      </c>
      <c r="B126" s="494" t="s">
        <v>2982</v>
      </c>
      <c r="C126" s="412" t="s">
        <v>351</v>
      </c>
      <c r="D126" s="413" t="s">
        <v>285</v>
      </c>
      <c r="E126" s="414"/>
      <c r="F126" s="415" t="s">
        <v>1395</v>
      </c>
      <c r="G126" s="416" t="s">
        <v>318</v>
      </c>
      <c r="H126" s="417"/>
    </row>
    <row r="127" spans="1:8" x14ac:dyDescent="0.25">
      <c r="A127" s="455" t="s">
        <v>1220</v>
      </c>
      <c r="B127" s="494" t="s">
        <v>2983</v>
      </c>
      <c r="C127" s="412" t="s">
        <v>351</v>
      </c>
      <c r="D127" s="413" t="s">
        <v>285</v>
      </c>
      <c r="E127" s="414"/>
      <c r="F127" s="415" t="s">
        <v>1395</v>
      </c>
      <c r="G127" s="416" t="s">
        <v>318</v>
      </c>
      <c r="H127" s="417"/>
    </row>
    <row r="128" spans="1:8" x14ac:dyDescent="0.25">
      <c r="A128" s="455">
        <v>390000</v>
      </c>
      <c r="B128" s="494" t="s">
        <v>2984</v>
      </c>
      <c r="C128" s="412" t="s">
        <v>351</v>
      </c>
      <c r="D128" s="413" t="s">
        <v>285</v>
      </c>
      <c r="E128" s="414"/>
      <c r="F128" s="415" t="s">
        <v>1395</v>
      </c>
      <c r="G128" s="416" t="s">
        <v>318</v>
      </c>
      <c r="H128" s="417"/>
    </row>
    <row r="129" spans="1:8" x14ac:dyDescent="0.25">
      <c r="A129" s="455">
        <v>490000</v>
      </c>
      <c r="B129" s="494" t="s">
        <v>2985</v>
      </c>
      <c r="C129" s="412" t="s">
        <v>351</v>
      </c>
      <c r="D129" s="413" t="s">
        <v>285</v>
      </c>
      <c r="E129" s="414"/>
      <c r="F129" s="415" t="s">
        <v>1395</v>
      </c>
      <c r="G129" s="416" t="s">
        <v>318</v>
      </c>
      <c r="H129" s="417"/>
    </row>
    <row r="130" spans="1:8" ht="15" customHeight="1" x14ac:dyDescent="0.25">
      <c r="A130" s="455">
        <v>510000</v>
      </c>
      <c r="B130" s="494" t="s">
        <v>2986</v>
      </c>
      <c r="C130" s="412" t="s">
        <v>351</v>
      </c>
      <c r="D130" s="413" t="s">
        <v>285</v>
      </c>
      <c r="E130" s="414"/>
      <c r="F130" s="415" t="s">
        <v>1395</v>
      </c>
      <c r="G130" s="416" t="s">
        <v>318</v>
      </c>
      <c r="H130" s="417"/>
    </row>
    <row r="131" spans="1:8" ht="15.75" thickBot="1" x14ac:dyDescent="0.3">
      <c r="A131" s="495">
        <v>770000</v>
      </c>
      <c r="B131" s="445" t="s">
        <v>2987</v>
      </c>
      <c r="C131" s="430" t="s">
        <v>351</v>
      </c>
      <c r="D131" s="431" t="s">
        <v>285</v>
      </c>
      <c r="E131" s="432"/>
      <c r="F131" s="433" t="s">
        <v>1395</v>
      </c>
      <c r="G131" s="434" t="s">
        <v>318</v>
      </c>
      <c r="H131" s="435"/>
    </row>
    <row r="132" spans="1:8" x14ac:dyDescent="0.25">
      <c r="A132" s="1037" t="s">
        <v>3272</v>
      </c>
      <c r="B132" s="1038"/>
      <c r="C132" s="396"/>
      <c r="D132" s="397"/>
      <c r="E132" s="398"/>
      <c r="F132" s="399"/>
      <c r="G132" s="400"/>
      <c r="H132" s="401"/>
    </row>
    <row r="133" spans="1:8" x14ac:dyDescent="0.25">
      <c r="A133" s="510" t="s">
        <v>2988</v>
      </c>
      <c r="B133" s="458" t="s">
        <v>2989</v>
      </c>
      <c r="C133" s="404" t="s">
        <v>351</v>
      </c>
      <c r="D133" s="405" t="s">
        <v>285</v>
      </c>
      <c r="E133" s="406"/>
      <c r="F133" s="407" t="s">
        <v>327</v>
      </c>
      <c r="G133" s="511" t="s">
        <v>318</v>
      </c>
      <c r="H133" s="409"/>
    </row>
    <row r="134" spans="1:8" x14ac:dyDescent="0.25">
      <c r="A134" s="512" t="s">
        <v>2990</v>
      </c>
      <c r="B134" s="456" t="s">
        <v>2991</v>
      </c>
      <c r="C134" s="412" t="s">
        <v>351</v>
      </c>
      <c r="D134" s="413" t="s">
        <v>285</v>
      </c>
      <c r="E134" s="414"/>
      <c r="F134" s="415" t="s">
        <v>327</v>
      </c>
      <c r="G134" s="452" t="s">
        <v>318</v>
      </c>
      <c r="H134" s="417"/>
    </row>
    <row r="135" spans="1:8" x14ac:dyDescent="0.25">
      <c r="A135" s="512" t="s">
        <v>1894</v>
      </c>
      <c r="B135" s="496" t="s">
        <v>1895</v>
      </c>
      <c r="C135" s="412" t="s">
        <v>351</v>
      </c>
      <c r="D135" s="413" t="s">
        <v>285</v>
      </c>
      <c r="E135" s="414"/>
      <c r="F135" s="415" t="s">
        <v>327</v>
      </c>
      <c r="G135" s="452" t="s">
        <v>318</v>
      </c>
      <c r="H135" s="417"/>
    </row>
    <row r="136" spans="1:8" ht="15" customHeight="1" x14ac:dyDescent="0.25">
      <c r="A136" s="512" t="s">
        <v>2241</v>
      </c>
      <c r="B136" s="496" t="s">
        <v>2992</v>
      </c>
      <c r="C136" s="412" t="s">
        <v>351</v>
      </c>
      <c r="D136" s="413" t="s">
        <v>285</v>
      </c>
      <c r="E136" s="414"/>
      <c r="F136" s="415" t="s">
        <v>327</v>
      </c>
      <c r="G136" s="452" t="s">
        <v>318</v>
      </c>
      <c r="H136" s="417"/>
    </row>
    <row r="137" spans="1:8" ht="15.75" thickBot="1" x14ac:dyDescent="0.3">
      <c r="A137" s="513" t="s">
        <v>2993</v>
      </c>
      <c r="B137" s="508" t="s">
        <v>2994</v>
      </c>
      <c r="C137" s="430" t="s">
        <v>351</v>
      </c>
      <c r="D137" s="431" t="s">
        <v>285</v>
      </c>
      <c r="E137" s="432"/>
      <c r="F137" s="433" t="s">
        <v>327</v>
      </c>
      <c r="G137" s="509" t="s">
        <v>318</v>
      </c>
      <c r="H137" s="435"/>
    </row>
    <row r="138" spans="1:8" x14ac:dyDescent="0.25">
      <c r="A138" s="1037" t="s">
        <v>2995</v>
      </c>
      <c r="B138" s="1038"/>
      <c r="C138" s="514" t="s">
        <v>2996</v>
      </c>
      <c r="D138" s="397" t="s">
        <v>285</v>
      </c>
      <c r="E138" s="398"/>
      <c r="F138" s="399" t="s">
        <v>1391</v>
      </c>
      <c r="G138" s="400" t="s">
        <v>318</v>
      </c>
      <c r="H138" s="401"/>
    </row>
    <row r="139" spans="1:8" ht="15" customHeight="1" x14ac:dyDescent="0.25">
      <c r="A139" s="457">
        <v>212003</v>
      </c>
      <c r="B139" s="491" t="s">
        <v>2093</v>
      </c>
      <c r="C139" s="461" t="s">
        <v>2996</v>
      </c>
      <c r="D139" s="405" t="s">
        <v>285</v>
      </c>
      <c r="E139" s="406"/>
      <c r="F139" s="407" t="s">
        <v>1391</v>
      </c>
      <c r="G139" s="408" t="s">
        <v>318</v>
      </c>
      <c r="H139" s="409"/>
    </row>
    <row r="140" spans="1:8" ht="30.75" thickBot="1" x14ac:dyDescent="0.3">
      <c r="A140" s="444">
        <v>212002</v>
      </c>
      <c r="B140" s="445" t="s">
        <v>2094</v>
      </c>
      <c r="C140" s="470" t="s">
        <v>2996</v>
      </c>
      <c r="D140" s="431" t="s">
        <v>285</v>
      </c>
      <c r="E140" s="432"/>
      <c r="F140" s="433" t="s">
        <v>1391</v>
      </c>
      <c r="G140" s="434" t="s">
        <v>318</v>
      </c>
      <c r="H140" s="435"/>
    </row>
    <row r="141" spans="1:8" x14ac:dyDescent="0.25">
      <c r="A141" s="1037" t="s">
        <v>2997</v>
      </c>
      <c r="B141" s="1038"/>
      <c r="C141" s="396"/>
      <c r="D141" s="397"/>
      <c r="E141" s="398"/>
      <c r="F141" s="399"/>
      <c r="G141" s="400"/>
      <c r="H141" s="401"/>
    </row>
    <row r="142" spans="1:8" x14ac:dyDescent="0.25">
      <c r="A142" s="457" t="s">
        <v>2998</v>
      </c>
      <c r="B142" s="491" t="s">
        <v>2999</v>
      </c>
      <c r="C142" s="461" t="s">
        <v>2996</v>
      </c>
      <c r="D142" s="405" t="s">
        <v>285</v>
      </c>
      <c r="E142" s="406"/>
      <c r="F142" s="407" t="s">
        <v>1391</v>
      </c>
      <c r="G142" s="408" t="s">
        <v>318</v>
      </c>
      <c r="H142" s="409"/>
    </row>
    <row r="143" spans="1:8" x14ac:dyDescent="0.25">
      <c r="A143" s="454" t="s">
        <v>3000</v>
      </c>
      <c r="B143" s="494" t="s">
        <v>3001</v>
      </c>
      <c r="C143" s="448" t="s">
        <v>2996</v>
      </c>
      <c r="D143" s="413" t="s">
        <v>285</v>
      </c>
      <c r="E143" s="414"/>
      <c r="F143" s="415" t="s">
        <v>1391</v>
      </c>
      <c r="G143" s="416" t="s">
        <v>318</v>
      </c>
      <c r="H143" s="417"/>
    </row>
    <row r="144" spans="1:8" ht="30" x14ac:dyDescent="0.25">
      <c r="A144" s="455" t="s">
        <v>1220</v>
      </c>
      <c r="B144" s="494" t="s">
        <v>3002</v>
      </c>
      <c r="C144" s="448" t="s">
        <v>2996</v>
      </c>
      <c r="D144" s="413" t="s">
        <v>285</v>
      </c>
      <c r="E144" s="414"/>
      <c r="F144" s="415" t="s">
        <v>1391</v>
      </c>
      <c r="G144" s="416" t="s">
        <v>318</v>
      </c>
      <c r="H144" s="417"/>
    </row>
    <row r="145" spans="1:8" ht="30" x14ac:dyDescent="0.25">
      <c r="A145" s="455">
        <v>390000</v>
      </c>
      <c r="B145" s="494" t="s">
        <v>3003</v>
      </c>
      <c r="C145" s="448" t="s">
        <v>2996</v>
      </c>
      <c r="D145" s="413" t="s">
        <v>285</v>
      </c>
      <c r="E145" s="414"/>
      <c r="F145" s="415" t="s">
        <v>1391</v>
      </c>
      <c r="G145" s="416" t="s">
        <v>318</v>
      </c>
      <c r="H145" s="417"/>
    </row>
    <row r="146" spans="1:8" ht="30" x14ac:dyDescent="0.25">
      <c r="A146" s="455">
        <v>490000</v>
      </c>
      <c r="B146" s="494" t="s">
        <v>3004</v>
      </c>
      <c r="C146" s="448" t="s">
        <v>2996</v>
      </c>
      <c r="D146" s="413" t="s">
        <v>285</v>
      </c>
      <c r="E146" s="414"/>
      <c r="F146" s="415" t="s">
        <v>1391</v>
      </c>
      <c r="G146" s="416" t="s">
        <v>318</v>
      </c>
      <c r="H146" s="417"/>
    </row>
    <row r="147" spans="1:8" ht="15" customHeight="1" x14ac:dyDescent="0.25">
      <c r="A147" s="455">
        <v>510000</v>
      </c>
      <c r="B147" s="494" t="s">
        <v>3005</v>
      </c>
      <c r="C147" s="448" t="s">
        <v>2996</v>
      </c>
      <c r="D147" s="413" t="s">
        <v>285</v>
      </c>
      <c r="E147" s="414"/>
      <c r="F147" s="415" t="s">
        <v>1391</v>
      </c>
      <c r="G147" s="416" t="s">
        <v>318</v>
      </c>
      <c r="H147" s="417"/>
    </row>
    <row r="148" spans="1:8" ht="30.75" thickBot="1" x14ac:dyDescent="0.3">
      <c r="A148" s="495">
        <v>770000</v>
      </c>
      <c r="B148" s="445" t="s">
        <v>3006</v>
      </c>
      <c r="C148" s="470" t="s">
        <v>2996</v>
      </c>
      <c r="D148" s="431" t="s">
        <v>285</v>
      </c>
      <c r="E148" s="432"/>
      <c r="F148" s="433" t="s">
        <v>1391</v>
      </c>
      <c r="G148" s="434" t="s">
        <v>318</v>
      </c>
      <c r="H148" s="435"/>
    </row>
    <row r="149" spans="1:8" x14ac:dyDescent="0.25">
      <c r="A149" s="1037" t="s">
        <v>3007</v>
      </c>
      <c r="B149" s="1038"/>
      <c r="C149" s="396"/>
      <c r="D149" s="397"/>
      <c r="E149" s="398"/>
      <c r="F149" s="399"/>
      <c r="G149" s="400"/>
      <c r="H149" s="401"/>
    </row>
    <row r="150" spans="1:8" x14ac:dyDescent="0.25">
      <c r="A150" s="515">
        <v>660000</v>
      </c>
      <c r="B150" s="516" t="s">
        <v>3008</v>
      </c>
      <c r="C150" s="404"/>
      <c r="D150" s="405"/>
      <c r="E150" s="406"/>
      <c r="F150" s="407"/>
      <c r="G150" s="408"/>
      <c r="H150" s="409"/>
    </row>
    <row r="151" spans="1:8" ht="15.75" thickBot="1" x14ac:dyDescent="0.3">
      <c r="A151" s="495">
        <v>999999</v>
      </c>
      <c r="B151" s="445" t="s">
        <v>3009</v>
      </c>
      <c r="C151" s="430"/>
      <c r="D151" s="431"/>
      <c r="E151" s="432"/>
      <c r="F151" s="433"/>
      <c r="G151" s="434"/>
      <c r="H151" s="435"/>
    </row>
    <row r="153" spans="1:8" ht="15.75" thickBot="1" x14ac:dyDescent="0.3">
      <c r="B153" s="1036" t="s">
        <v>3029</v>
      </c>
      <c r="C153" s="1036"/>
    </row>
    <row r="154" spans="1:8" ht="15.75" thickBot="1" x14ac:dyDescent="0.3">
      <c r="B154" s="517" t="s">
        <v>3010</v>
      </c>
      <c r="C154" s="518" t="s">
        <v>1916</v>
      </c>
    </row>
    <row r="155" spans="1:8" x14ac:dyDescent="0.25">
      <c r="B155" s="519" t="s">
        <v>3011</v>
      </c>
      <c r="C155" s="520" t="s">
        <v>308</v>
      </c>
    </row>
    <row r="156" spans="1:8" x14ac:dyDescent="0.25">
      <c r="B156" s="521" t="s">
        <v>3012</v>
      </c>
      <c r="C156" s="522" t="s">
        <v>374</v>
      </c>
    </row>
    <row r="157" spans="1:8" ht="30" x14ac:dyDescent="0.25">
      <c r="B157" s="521" t="s">
        <v>3013</v>
      </c>
      <c r="C157" s="522" t="s">
        <v>337</v>
      </c>
    </row>
    <row r="158" spans="1:8" x14ac:dyDescent="0.25">
      <c r="B158" s="523" t="s">
        <v>3014</v>
      </c>
      <c r="C158" s="522" t="s">
        <v>351</v>
      </c>
    </row>
    <row r="159" spans="1:8" x14ac:dyDescent="0.25">
      <c r="B159" s="524" t="s">
        <v>3015</v>
      </c>
      <c r="C159" s="522" t="s">
        <v>306</v>
      </c>
    </row>
    <row r="160" spans="1:8" x14ac:dyDescent="0.25">
      <c r="B160" s="524" t="s">
        <v>3016</v>
      </c>
      <c r="C160" s="522" t="s">
        <v>385</v>
      </c>
    </row>
    <row r="161" spans="1:8" ht="45" x14ac:dyDescent="0.25">
      <c r="B161" s="525" t="s">
        <v>3017</v>
      </c>
      <c r="C161" s="526" t="s">
        <v>281</v>
      </c>
    </row>
    <row r="162" spans="1:8" x14ac:dyDescent="0.25">
      <c r="B162" s="523" t="s">
        <v>3018</v>
      </c>
      <c r="C162" s="522" t="s">
        <v>345</v>
      </c>
    </row>
    <row r="163" spans="1:8" x14ac:dyDescent="0.25">
      <c r="B163" s="523" t="s">
        <v>394</v>
      </c>
      <c r="C163" s="522" t="s">
        <v>379</v>
      </c>
    </row>
    <row r="164" spans="1:8" ht="15.75" thickBot="1" x14ac:dyDescent="0.3">
      <c r="B164" s="527" t="s">
        <v>3161</v>
      </c>
      <c r="C164" s="528" t="s">
        <v>3153</v>
      </c>
    </row>
    <row r="165" spans="1:8" ht="15.75" thickBot="1" x14ac:dyDescent="0.3">
      <c r="C165" s="61"/>
    </row>
    <row r="166" spans="1:8" s="531" customFormat="1" ht="15.75" thickBot="1" x14ac:dyDescent="0.3">
      <c r="A166" s="389"/>
      <c r="B166" s="529" t="s">
        <v>3019</v>
      </c>
      <c r="C166" s="530" t="s">
        <v>1916</v>
      </c>
      <c r="D166" s="151"/>
      <c r="E166" s="151"/>
      <c r="F166" s="387"/>
      <c r="G166" s="388"/>
      <c r="H166" s="388"/>
    </row>
    <row r="167" spans="1:8" s="531" customFormat="1" x14ac:dyDescent="0.25">
      <c r="A167" s="389"/>
      <c r="B167" s="532" t="s">
        <v>3020</v>
      </c>
      <c r="C167" s="533" t="s">
        <v>308</v>
      </c>
      <c r="D167" s="151"/>
      <c r="E167" s="151"/>
      <c r="F167" s="387"/>
      <c r="G167" s="388"/>
      <c r="H167" s="388"/>
    </row>
    <row r="168" spans="1:8" s="531" customFormat="1" ht="30" x14ac:dyDescent="0.25">
      <c r="A168" s="389"/>
      <c r="B168" s="534" t="s">
        <v>3021</v>
      </c>
      <c r="C168" s="522" t="s">
        <v>341</v>
      </c>
      <c r="D168" s="151"/>
      <c r="E168" s="151"/>
      <c r="F168" s="387"/>
      <c r="G168" s="388"/>
    </row>
    <row r="169" spans="1:8" s="531" customFormat="1" x14ac:dyDescent="0.25">
      <c r="A169" s="389"/>
      <c r="B169" s="523" t="s">
        <v>3022</v>
      </c>
      <c r="C169" s="522" t="s">
        <v>319</v>
      </c>
      <c r="D169" s="151"/>
      <c r="E169" s="151"/>
      <c r="F169" s="387"/>
      <c r="G169" s="388"/>
    </row>
    <row r="170" spans="1:8" s="531" customFormat="1" ht="45" x14ac:dyDescent="0.25">
      <c r="A170" s="389"/>
      <c r="B170" s="535" t="s">
        <v>3023</v>
      </c>
      <c r="C170" s="522" t="s">
        <v>351</v>
      </c>
      <c r="D170" s="151"/>
      <c r="E170" s="151"/>
      <c r="F170" s="387"/>
      <c r="G170" s="388"/>
    </row>
    <row r="171" spans="1:8" s="531" customFormat="1" x14ac:dyDescent="0.25">
      <c r="A171" s="389"/>
      <c r="B171" s="523" t="s">
        <v>1726</v>
      </c>
      <c r="C171" s="522" t="s">
        <v>388</v>
      </c>
      <c r="D171" s="151"/>
      <c r="E171" s="151"/>
      <c r="F171" s="387"/>
      <c r="G171" s="388"/>
    </row>
    <row r="172" spans="1:8" s="531" customFormat="1" x14ac:dyDescent="0.25">
      <c r="A172" s="389"/>
      <c r="B172" s="523" t="s">
        <v>1721</v>
      </c>
      <c r="C172" s="522" t="s">
        <v>282</v>
      </c>
      <c r="D172" s="151"/>
      <c r="E172" s="151"/>
      <c r="F172" s="387"/>
      <c r="G172" s="388"/>
    </row>
    <row r="173" spans="1:8" x14ac:dyDescent="0.25">
      <c r="B173" s="523" t="s">
        <v>3024</v>
      </c>
      <c r="C173" s="522" t="s">
        <v>286</v>
      </c>
      <c r="H173" s="531"/>
    </row>
    <row r="174" spans="1:8" x14ac:dyDescent="0.25">
      <c r="B174" s="523" t="s">
        <v>3025</v>
      </c>
      <c r="C174" s="522" t="s">
        <v>153</v>
      </c>
      <c r="H174" s="531"/>
    </row>
    <row r="175" spans="1:8" x14ac:dyDescent="0.25">
      <c r="B175" s="536" t="s">
        <v>3026</v>
      </c>
      <c r="C175" s="533" t="s">
        <v>150</v>
      </c>
    </row>
    <row r="176" spans="1:8" ht="30" x14ac:dyDescent="0.25">
      <c r="B176" s="521" t="s">
        <v>3027</v>
      </c>
      <c r="C176" s="522" t="s">
        <v>1247</v>
      </c>
    </row>
    <row r="177" spans="2:3" ht="30" x14ac:dyDescent="0.25">
      <c r="B177" s="521" t="s">
        <v>3028</v>
      </c>
      <c r="C177" s="522" t="s">
        <v>1364</v>
      </c>
    </row>
    <row r="178" spans="2:3" ht="30.75" thickBot="1" x14ac:dyDescent="0.3">
      <c r="B178" s="537" t="s">
        <v>3162</v>
      </c>
      <c r="C178" s="528" t="s">
        <v>1368</v>
      </c>
    </row>
  </sheetData>
  <autoFilter ref="A4:H151" xr:uid="{00000000-0009-0000-0000-000007000000}"/>
  <mergeCells count="19">
    <mergeCell ref="A112:B112"/>
    <mergeCell ref="C3:E3"/>
    <mergeCell ref="F3:H3"/>
    <mergeCell ref="A5:B5"/>
    <mergeCell ref="A55:B55"/>
    <mergeCell ref="A60:B60"/>
    <mergeCell ref="A67:B67"/>
    <mergeCell ref="A81:B81"/>
    <mergeCell ref="A86:B86"/>
    <mergeCell ref="A93:B93"/>
    <mergeCell ref="A96:B96"/>
    <mergeCell ref="A103:B103"/>
    <mergeCell ref="B153:C153"/>
    <mergeCell ref="A120:B120"/>
    <mergeCell ref="A124:B124"/>
    <mergeCell ref="A132:B132"/>
    <mergeCell ref="A138:B138"/>
    <mergeCell ref="A141:B141"/>
    <mergeCell ref="A149:B149"/>
  </mergeCells>
  <printOptions horizontalCentered="1"/>
  <pageMargins left="0" right="0" top="0.5" bottom="0.5" header="0.05" footer="0.05"/>
  <pageSetup paperSize="5" scale="83" pageOrder="overThenDown" orientation="landscape" r:id="rId1"/>
  <rowBreaks count="3" manualBreakCount="3">
    <brk id="54" max="7" man="1"/>
    <brk id="92" max="7" man="1"/>
    <brk id="119" max="7" man="1"/>
  </rowBreaks>
  <colBreaks count="1" manualBreakCount="1">
    <brk id="5" max="14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FFFF00"/>
  </sheetPr>
  <dimension ref="A1:C35"/>
  <sheetViews>
    <sheetView workbookViewId="0"/>
  </sheetViews>
  <sheetFormatPr defaultColWidth="9.140625" defaultRowHeight="15" x14ac:dyDescent="0.25"/>
  <cols>
    <col min="1" max="1" width="9.140625" style="195"/>
    <col min="2" max="2" width="120.140625" style="92" customWidth="1"/>
    <col min="3" max="16384" width="9.140625" style="92"/>
  </cols>
  <sheetData>
    <row r="1" spans="1:3" ht="21" x14ac:dyDescent="0.35">
      <c r="A1" s="203" t="s">
        <v>1809</v>
      </c>
      <c r="C1" s="291" t="str">
        <f>'Record Type 1'!D1</f>
        <v>Text in RED indicate new items from prior fiscal year</v>
      </c>
    </row>
    <row r="2" spans="1:3" x14ac:dyDescent="0.25">
      <c r="A2" s="200" t="s">
        <v>1916</v>
      </c>
      <c r="B2" s="201" t="s">
        <v>196</v>
      </c>
    </row>
    <row r="3" spans="1:3" ht="15.75" x14ac:dyDescent="0.25">
      <c r="A3" s="195" t="s">
        <v>308</v>
      </c>
      <c r="B3" s="198" t="s">
        <v>1959</v>
      </c>
    </row>
    <row r="4" spans="1:3" ht="15.75" x14ac:dyDescent="0.25">
      <c r="A4" s="195" t="s">
        <v>374</v>
      </c>
      <c r="B4" s="198" t="s">
        <v>1960</v>
      </c>
    </row>
    <row r="5" spans="1:3" ht="15.75" x14ac:dyDescent="0.25">
      <c r="A5" s="195" t="s">
        <v>341</v>
      </c>
      <c r="B5" s="198" t="s">
        <v>1961</v>
      </c>
    </row>
    <row r="6" spans="1:3" ht="15.75" x14ac:dyDescent="0.25">
      <c r="A6" s="195" t="s">
        <v>319</v>
      </c>
      <c r="B6" s="198" t="s">
        <v>1962</v>
      </c>
    </row>
    <row r="7" spans="1:3" ht="15.75" x14ac:dyDescent="0.25">
      <c r="A7" s="195" t="s">
        <v>337</v>
      </c>
      <c r="B7" s="198" t="s">
        <v>1963</v>
      </c>
    </row>
    <row r="8" spans="1:3" ht="15.75" x14ac:dyDescent="0.25">
      <c r="A8" s="195" t="s">
        <v>351</v>
      </c>
      <c r="B8" s="198" t="s">
        <v>1964</v>
      </c>
    </row>
    <row r="9" spans="1:3" ht="15.75" x14ac:dyDescent="0.25">
      <c r="A9" s="195" t="s">
        <v>388</v>
      </c>
      <c r="B9" s="198" t="s">
        <v>1965</v>
      </c>
    </row>
    <row r="10" spans="1:3" ht="15.75" x14ac:dyDescent="0.25">
      <c r="A10" s="195" t="s">
        <v>306</v>
      </c>
      <c r="B10" s="198" t="s">
        <v>1966</v>
      </c>
    </row>
    <row r="11" spans="1:3" ht="15.75" x14ac:dyDescent="0.25">
      <c r="A11" s="195" t="s">
        <v>385</v>
      </c>
      <c r="B11" s="198" t="s">
        <v>1967</v>
      </c>
    </row>
    <row r="12" spans="1:3" ht="15.75" x14ac:dyDescent="0.25">
      <c r="A12" s="195" t="s">
        <v>335</v>
      </c>
      <c r="B12" s="198" t="s">
        <v>1968</v>
      </c>
    </row>
    <row r="13" spans="1:3" ht="15.75" x14ac:dyDescent="0.25">
      <c r="A13" s="195" t="s">
        <v>359</v>
      </c>
      <c r="B13" s="198" t="s">
        <v>1989</v>
      </c>
    </row>
    <row r="14" spans="1:3" ht="15.75" x14ac:dyDescent="0.25">
      <c r="A14" s="195" t="s">
        <v>1564</v>
      </c>
      <c r="B14" s="198" t="s">
        <v>1969</v>
      </c>
    </row>
    <row r="15" spans="1:3" ht="15.75" x14ac:dyDescent="0.25">
      <c r="A15" s="195" t="s">
        <v>1560</v>
      </c>
      <c r="B15" s="198" t="s">
        <v>1970</v>
      </c>
    </row>
    <row r="16" spans="1:3" ht="15.75" x14ac:dyDescent="0.25">
      <c r="A16" s="195" t="s">
        <v>1556</v>
      </c>
      <c r="B16" s="194" t="s">
        <v>1971</v>
      </c>
    </row>
    <row r="17" spans="1:2" ht="15.75" x14ac:dyDescent="0.25">
      <c r="A17" s="195" t="s">
        <v>1552</v>
      </c>
      <c r="B17" s="198" t="s">
        <v>1972</v>
      </c>
    </row>
    <row r="18" spans="1:2" ht="15.75" x14ac:dyDescent="0.25">
      <c r="A18" s="195" t="s">
        <v>1548</v>
      </c>
      <c r="B18" s="198" t="s">
        <v>1973</v>
      </c>
    </row>
    <row r="19" spans="1:2" ht="15.75" x14ac:dyDescent="0.25">
      <c r="A19" s="195" t="s">
        <v>1544</v>
      </c>
      <c r="B19" s="198" t="s">
        <v>1974</v>
      </c>
    </row>
    <row r="20" spans="1:2" ht="15.75" x14ac:dyDescent="0.25">
      <c r="A20" s="195" t="s">
        <v>1540</v>
      </c>
      <c r="B20" s="198" t="s">
        <v>1975</v>
      </c>
    </row>
    <row r="21" spans="1:2" ht="15.75" x14ac:dyDescent="0.25">
      <c r="A21" s="195" t="s">
        <v>1536</v>
      </c>
      <c r="B21" s="198" t="s">
        <v>1976</v>
      </c>
    </row>
    <row r="22" spans="1:2" ht="15.75" x14ac:dyDescent="0.25">
      <c r="A22" s="195" t="s">
        <v>282</v>
      </c>
      <c r="B22" s="198" t="s">
        <v>1977</v>
      </c>
    </row>
    <row r="23" spans="1:2" ht="15.75" x14ac:dyDescent="0.25">
      <c r="A23" s="195" t="s">
        <v>286</v>
      </c>
      <c r="B23" s="198" t="s">
        <v>1978</v>
      </c>
    </row>
    <row r="24" spans="1:2" ht="15.75" x14ac:dyDescent="0.25">
      <c r="A24" s="195" t="s">
        <v>288</v>
      </c>
      <c r="B24" s="198" t="s">
        <v>1979</v>
      </c>
    </row>
    <row r="25" spans="1:2" ht="15.75" x14ac:dyDescent="0.25">
      <c r="A25" s="195" t="s">
        <v>290</v>
      </c>
      <c r="B25" s="198" t="s">
        <v>1980</v>
      </c>
    </row>
    <row r="26" spans="1:2" ht="15.75" x14ac:dyDescent="0.25">
      <c r="A26" s="195" t="s">
        <v>292</v>
      </c>
      <c r="B26" s="194" t="s">
        <v>1921</v>
      </c>
    </row>
    <row r="27" spans="1:2" ht="15.75" x14ac:dyDescent="0.25">
      <c r="A27" s="195" t="s">
        <v>294</v>
      </c>
      <c r="B27" s="198" t="s">
        <v>1981</v>
      </c>
    </row>
    <row r="28" spans="1:2" ht="15.75" x14ac:dyDescent="0.25">
      <c r="A28" s="195" t="s">
        <v>1514</v>
      </c>
      <c r="B28" s="198" t="s">
        <v>1982</v>
      </c>
    </row>
    <row r="29" spans="1:2" ht="15.75" x14ac:dyDescent="0.25">
      <c r="A29" s="195" t="s">
        <v>296</v>
      </c>
      <c r="B29" s="198" t="s">
        <v>1983</v>
      </c>
    </row>
    <row r="30" spans="1:2" ht="15.75" x14ac:dyDescent="0.25">
      <c r="A30" s="195" t="s">
        <v>300</v>
      </c>
      <c r="B30" s="198" t="s">
        <v>1984</v>
      </c>
    </row>
    <row r="31" spans="1:2" ht="15.75" x14ac:dyDescent="0.25">
      <c r="A31" s="195" t="s">
        <v>304</v>
      </c>
      <c r="B31" s="198" t="s">
        <v>1985</v>
      </c>
    </row>
    <row r="32" spans="1:2" ht="15.75" x14ac:dyDescent="0.25">
      <c r="A32" s="195" t="s">
        <v>310</v>
      </c>
      <c r="B32" s="194" t="s">
        <v>1986</v>
      </c>
    </row>
    <row r="33" spans="1:2" ht="15.75" x14ac:dyDescent="0.25">
      <c r="A33" s="195" t="s">
        <v>1336</v>
      </c>
      <c r="B33" s="198" t="s">
        <v>1987</v>
      </c>
    </row>
    <row r="34" spans="1:2" ht="15.75" x14ac:dyDescent="0.25">
      <c r="A34" s="195" t="s">
        <v>1874</v>
      </c>
      <c r="B34" s="198" t="s">
        <v>1988</v>
      </c>
    </row>
    <row r="35" spans="1:2" ht="15.75" x14ac:dyDescent="0.25">
      <c r="A35" s="195" t="s">
        <v>383</v>
      </c>
      <c r="B35" s="198" t="s">
        <v>2237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FFFF00"/>
  </sheetPr>
  <dimension ref="A1:F104"/>
  <sheetViews>
    <sheetView workbookViewId="0">
      <selection activeCell="D26" sqref="C26:D26"/>
    </sheetView>
  </sheetViews>
  <sheetFormatPr defaultRowHeight="15" x14ac:dyDescent="0.25"/>
  <cols>
    <col min="1" max="1" width="11.42578125" style="61" bestFit="1" customWidth="1"/>
    <col min="2" max="2" width="82.42578125" style="92" bestFit="1" customWidth="1"/>
    <col min="3" max="3" width="12.5703125" style="91" bestFit="1" customWidth="1"/>
    <col min="4" max="4" width="15.140625" bestFit="1" customWidth="1"/>
    <col min="5" max="5" width="13.28515625" style="91" customWidth="1"/>
  </cols>
  <sheetData>
    <row r="1" spans="1:6" ht="21" x14ac:dyDescent="0.35">
      <c r="A1" s="202" t="s">
        <v>1990</v>
      </c>
      <c r="F1" s="292" t="str">
        <f>'Record Type 1'!D1</f>
        <v>Text in RED indicate new items from prior fiscal year</v>
      </c>
    </row>
    <row r="2" spans="1:6" ht="45.75" customHeight="1" x14ac:dyDescent="0.25">
      <c r="A2" s="1049" t="s">
        <v>1991</v>
      </c>
      <c r="B2" s="1048" t="s">
        <v>196</v>
      </c>
      <c r="C2" s="1047" t="s">
        <v>1992</v>
      </c>
      <c r="D2" s="1047" t="s">
        <v>1993</v>
      </c>
      <c r="E2" s="1047"/>
    </row>
    <row r="3" spans="1:6" x14ac:dyDescent="0.25">
      <c r="A3" s="1049"/>
      <c r="B3" s="1048"/>
      <c r="C3" s="1047"/>
      <c r="D3" s="98" t="s">
        <v>1599</v>
      </c>
      <c r="E3" s="98" t="s">
        <v>1598</v>
      </c>
    </row>
    <row r="4" spans="1:6" x14ac:dyDescent="0.25">
      <c r="A4" s="61" t="s">
        <v>308</v>
      </c>
      <c r="B4" s="95" t="s">
        <v>1999</v>
      </c>
      <c r="C4" s="91" t="s">
        <v>1597</v>
      </c>
      <c r="D4" s="93" t="s">
        <v>1596</v>
      </c>
      <c r="E4" s="91" t="s">
        <v>1595</v>
      </c>
    </row>
    <row r="5" spans="1:6" x14ac:dyDescent="0.25">
      <c r="A5" s="61" t="s">
        <v>374</v>
      </c>
      <c r="B5" s="95" t="s">
        <v>2000</v>
      </c>
      <c r="C5" s="91" t="s">
        <v>1594</v>
      </c>
      <c r="D5" s="93" t="s">
        <v>1593</v>
      </c>
      <c r="E5" s="91" t="s">
        <v>1592</v>
      </c>
    </row>
    <row r="6" spans="1:6" x14ac:dyDescent="0.25">
      <c r="A6" s="61" t="s">
        <v>341</v>
      </c>
      <c r="B6" s="95" t="s">
        <v>2001</v>
      </c>
      <c r="C6" s="91" t="s">
        <v>1591</v>
      </c>
      <c r="D6" s="93" t="s">
        <v>1590</v>
      </c>
      <c r="E6" s="91" t="s">
        <v>1589</v>
      </c>
    </row>
    <row r="7" spans="1:6" x14ac:dyDescent="0.25">
      <c r="A7" s="61" t="s">
        <v>319</v>
      </c>
      <c r="B7" s="95" t="s">
        <v>2002</v>
      </c>
      <c r="C7" s="91" t="s">
        <v>1588</v>
      </c>
      <c r="D7" s="93" t="s">
        <v>1587</v>
      </c>
      <c r="E7" s="91" t="s">
        <v>1586</v>
      </c>
    </row>
    <row r="8" spans="1:6" x14ac:dyDescent="0.25">
      <c r="A8" s="61" t="s">
        <v>337</v>
      </c>
      <c r="B8" s="95" t="s">
        <v>2003</v>
      </c>
      <c r="C8" s="91" t="s">
        <v>1585</v>
      </c>
      <c r="D8" s="93" t="s">
        <v>1584</v>
      </c>
      <c r="E8" s="91" t="s">
        <v>1583</v>
      </c>
    </row>
    <row r="9" spans="1:6" x14ac:dyDescent="0.25">
      <c r="A9" s="61" t="s">
        <v>351</v>
      </c>
      <c r="B9" s="95" t="s">
        <v>2004</v>
      </c>
      <c r="C9" s="91" t="s">
        <v>1582</v>
      </c>
      <c r="D9" s="93" t="s">
        <v>1581</v>
      </c>
      <c r="E9" s="91" t="s">
        <v>1580</v>
      </c>
    </row>
    <row r="10" spans="1:6" x14ac:dyDescent="0.25">
      <c r="A10" s="61" t="s">
        <v>388</v>
      </c>
      <c r="B10" s="95" t="s">
        <v>2005</v>
      </c>
      <c r="C10" s="91" t="s">
        <v>1579</v>
      </c>
      <c r="D10" s="93" t="s">
        <v>1578</v>
      </c>
      <c r="E10" s="91" t="s">
        <v>1577</v>
      </c>
    </row>
    <row r="11" spans="1:6" x14ac:dyDescent="0.25">
      <c r="A11" s="61" t="s">
        <v>306</v>
      </c>
      <c r="B11" s="95" t="s">
        <v>2006</v>
      </c>
      <c r="C11" s="91" t="s">
        <v>1576</v>
      </c>
      <c r="D11" s="93" t="s">
        <v>1575</v>
      </c>
      <c r="E11" s="91" t="s">
        <v>1574</v>
      </c>
    </row>
    <row r="12" spans="1:6" x14ac:dyDescent="0.25">
      <c r="A12" s="61" t="s">
        <v>385</v>
      </c>
      <c r="B12" s="95" t="s">
        <v>2007</v>
      </c>
      <c r="C12" s="91" t="s">
        <v>1573</v>
      </c>
      <c r="D12" s="93" t="s">
        <v>1572</v>
      </c>
      <c r="E12" s="91" t="s">
        <v>1571</v>
      </c>
    </row>
    <row r="13" spans="1:6" x14ac:dyDescent="0.25">
      <c r="A13" s="61" t="s">
        <v>335</v>
      </c>
      <c r="B13" s="95" t="s">
        <v>2008</v>
      </c>
      <c r="C13" s="91" t="s">
        <v>1570</v>
      </c>
      <c r="D13" s="93" t="s">
        <v>1569</v>
      </c>
      <c r="E13" s="91" t="s">
        <v>1568</v>
      </c>
    </row>
    <row r="14" spans="1:6" x14ac:dyDescent="0.25">
      <c r="A14" s="61" t="s">
        <v>359</v>
      </c>
      <c r="B14" s="95" t="s">
        <v>2009</v>
      </c>
      <c r="C14" s="91" t="s">
        <v>1567</v>
      </c>
      <c r="D14" s="93" t="s">
        <v>1566</v>
      </c>
      <c r="E14" s="91" t="s">
        <v>1565</v>
      </c>
    </row>
    <row r="15" spans="1:6" x14ac:dyDescent="0.25">
      <c r="A15" s="61" t="s">
        <v>1564</v>
      </c>
      <c r="B15" s="95" t="s">
        <v>2010</v>
      </c>
      <c r="C15" s="91" t="s">
        <v>1563</v>
      </c>
      <c r="D15" s="93" t="s">
        <v>1562</v>
      </c>
      <c r="E15" s="91" t="s">
        <v>1561</v>
      </c>
    </row>
    <row r="16" spans="1:6" x14ac:dyDescent="0.25">
      <c r="A16" s="61" t="s">
        <v>1560</v>
      </c>
      <c r="B16" s="95" t="s">
        <v>2011</v>
      </c>
      <c r="C16" s="91" t="s">
        <v>1559</v>
      </c>
      <c r="D16" s="93" t="s">
        <v>1558</v>
      </c>
      <c r="E16" s="91" t="s">
        <v>1557</v>
      </c>
    </row>
    <row r="17" spans="1:5" x14ac:dyDescent="0.25">
      <c r="A17" s="61" t="s">
        <v>1556</v>
      </c>
      <c r="B17" s="95" t="s">
        <v>2078</v>
      </c>
      <c r="C17" s="91" t="s">
        <v>1555</v>
      </c>
      <c r="D17" s="93" t="s">
        <v>1554</v>
      </c>
      <c r="E17" s="91" t="s">
        <v>1553</v>
      </c>
    </row>
    <row r="18" spans="1:5" x14ac:dyDescent="0.25">
      <c r="A18" s="61" t="s">
        <v>1552</v>
      </c>
      <c r="B18" s="95" t="s">
        <v>2012</v>
      </c>
      <c r="C18" s="91" t="s">
        <v>1551</v>
      </c>
      <c r="D18" s="93" t="s">
        <v>1550</v>
      </c>
      <c r="E18" s="91" t="s">
        <v>1549</v>
      </c>
    </row>
    <row r="19" spans="1:5" x14ac:dyDescent="0.25">
      <c r="A19" s="61" t="s">
        <v>1548</v>
      </c>
      <c r="B19" s="95" t="s">
        <v>2013</v>
      </c>
      <c r="C19" s="91" t="s">
        <v>1547</v>
      </c>
      <c r="D19" s="93" t="s">
        <v>1546</v>
      </c>
      <c r="E19" s="91" t="s">
        <v>1545</v>
      </c>
    </row>
    <row r="20" spans="1:5" x14ac:dyDescent="0.25">
      <c r="A20" s="61" t="s">
        <v>1544</v>
      </c>
      <c r="B20" s="95" t="s">
        <v>2014</v>
      </c>
      <c r="C20" s="91" t="s">
        <v>1543</v>
      </c>
      <c r="D20" s="93" t="s">
        <v>1542</v>
      </c>
      <c r="E20" s="91" t="s">
        <v>1541</v>
      </c>
    </row>
    <row r="21" spans="1:5" x14ac:dyDescent="0.25">
      <c r="A21" s="61" t="s">
        <v>1540</v>
      </c>
      <c r="B21" s="95" t="s">
        <v>2015</v>
      </c>
      <c r="C21" s="91" t="s">
        <v>1539</v>
      </c>
      <c r="D21" s="93" t="s">
        <v>1538</v>
      </c>
      <c r="E21" s="91" t="s">
        <v>1537</v>
      </c>
    </row>
    <row r="22" spans="1:5" x14ac:dyDescent="0.25">
      <c r="A22" s="61" t="s">
        <v>1536</v>
      </c>
      <c r="B22" s="95" t="s">
        <v>2016</v>
      </c>
      <c r="C22" s="91" t="s">
        <v>1535</v>
      </c>
      <c r="D22" s="93" t="s">
        <v>1534</v>
      </c>
      <c r="E22" s="91" t="s">
        <v>1533</v>
      </c>
    </row>
    <row r="23" spans="1:5" x14ac:dyDescent="0.25">
      <c r="A23" s="61" t="s">
        <v>282</v>
      </c>
      <c r="B23" s="95" t="s">
        <v>2017</v>
      </c>
      <c r="C23" s="91" t="s">
        <v>1532</v>
      </c>
      <c r="D23" s="93" t="s">
        <v>1531</v>
      </c>
      <c r="E23" s="91" t="s">
        <v>1530</v>
      </c>
    </row>
    <row r="24" spans="1:5" x14ac:dyDescent="0.25">
      <c r="A24" s="61" t="s">
        <v>286</v>
      </c>
      <c r="B24" s="95" t="s">
        <v>2018</v>
      </c>
      <c r="C24" s="91" t="s">
        <v>1529</v>
      </c>
      <c r="D24" s="93" t="s">
        <v>1528</v>
      </c>
      <c r="E24" s="91" t="s">
        <v>1527</v>
      </c>
    </row>
    <row r="25" spans="1:5" x14ac:dyDescent="0.25">
      <c r="A25" s="61" t="s">
        <v>288</v>
      </c>
      <c r="B25" s="95" t="s">
        <v>2019</v>
      </c>
      <c r="C25" s="91" t="s">
        <v>1526</v>
      </c>
      <c r="D25" s="93" t="s">
        <v>1525</v>
      </c>
      <c r="E25" s="91" t="s">
        <v>1524</v>
      </c>
    </row>
    <row r="26" spans="1:5" x14ac:dyDescent="0.25">
      <c r="A26" s="61" t="s">
        <v>290</v>
      </c>
      <c r="B26" s="95" t="s">
        <v>2020</v>
      </c>
      <c r="C26" s="91" t="s">
        <v>1523</v>
      </c>
      <c r="D26" s="93" t="s">
        <v>1522</v>
      </c>
      <c r="E26" s="91" t="s">
        <v>1521</v>
      </c>
    </row>
    <row r="27" spans="1:5" x14ac:dyDescent="0.25">
      <c r="A27" s="61" t="s">
        <v>292</v>
      </c>
      <c r="B27" s="95" t="s">
        <v>2021</v>
      </c>
      <c r="C27" s="91" t="s">
        <v>1520</v>
      </c>
      <c r="D27" s="93" t="s">
        <v>1519</v>
      </c>
      <c r="E27" s="91" t="s">
        <v>1518</v>
      </c>
    </row>
    <row r="28" spans="1:5" x14ac:dyDescent="0.25">
      <c r="A28" s="61" t="s">
        <v>294</v>
      </c>
      <c r="B28" s="95" t="s">
        <v>2022</v>
      </c>
      <c r="C28" s="91" t="s">
        <v>1517</v>
      </c>
      <c r="D28" s="93" t="s">
        <v>1516</v>
      </c>
      <c r="E28" s="91" t="s">
        <v>1515</v>
      </c>
    </row>
    <row r="29" spans="1:5" x14ac:dyDescent="0.25">
      <c r="A29" s="61" t="s">
        <v>1514</v>
      </c>
      <c r="B29" s="95" t="s">
        <v>2023</v>
      </c>
      <c r="C29" s="91" t="s">
        <v>1513</v>
      </c>
      <c r="D29" s="93" t="s">
        <v>1512</v>
      </c>
      <c r="E29" s="91" t="s">
        <v>1511</v>
      </c>
    </row>
    <row r="30" spans="1:5" x14ac:dyDescent="0.25">
      <c r="A30" s="61" t="s">
        <v>296</v>
      </c>
      <c r="B30" s="95" t="s">
        <v>2024</v>
      </c>
      <c r="C30" s="91" t="s">
        <v>1510</v>
      </c>
      <c r="D30" s="93" t="s">
        <v>1509</v>
      </c>
      <c r="E30" s="91" t="s">
        <v>1508</v>
      </c>
    </row>
    <row r="31" spans="1:5" x14ac:dyDescent="0.25">
      <c r="A31" s="61" t="s">
        <v>300</v>
      </c>
      <c r="B31" s="95" t="s">
        <v>2025</v>
      </c>
      <c r="C31" s="91" t="s">
        <v>1507</v>
      </c>
      <c r="D31" s="93" t="s">
        <v>1506</v>
      </c>
      <c r="E31" s="91" t="s">
        <v>1505</v>
      </c>
    </row>
    <row r="32" spans="1:5" x14ac:dyDescent="0.25">
      <c r="A32" s="61" t="s">
        <v>304</v>
      </c>
      <c r="B32" s="95" t="s">
        <v>2026</v>
      </c>
      <c r="C32" s="91" t="s">
        <v>1504</v>
      </c>
      <c r="D32" s="93" t="s">
        <v>1503</v>
      </c>
      <c r="E32" s="91" t="s">
        <v>1502</v>
      </c>
    </row>
    <row r="33" spans="1:5" x14ac:dyDescent="0.25">
      <c r="A33" s="61" t="s">
        <v>310</v>
      </c>
      <c r="B33" s="95" t="s">
        <v>2027</v>
      </c>
      <c r="C33" s="91" t="s">
        <v>1501</v>
      </c>
      <c r="D33" s="93" t="s">
        <v>1500</v>
      </c>
      <c r="E33" s="91" t="s">
        <v>1499</v>
      </c>
    </row>
    <row r="34" spans="1:5" x14ac:dyDescent="0.25">
      <c r="A34" s="61" t="s">
        <v>313</v>
      </c>
      <c r="B34" s="95" t="s">
        <v>2028</v>
      </c>
      <c r="C34" s="91" t="s">
        <v>1498</v>
      </c>
      <c r="D34" s="93" t="s">
        <v>1497</v>
      </c>
      <c r="E34" s="91" t="s">
        <v>1496</v>
      </c>
    </row>
    <row r="35" spans="1:5" x14ac:dyDescent="0.25">
      <c r="A35" s="61" t="s">
        <v>1495</v>
      </c>
      <c r="B35" s="95" t="s">
        <v>2029</v>
      </c>
      <c r="C35" s="91" t="s">
        <v>1494</v>
      </c>
      <c r="D35" s="93" t="s">
        <v>1493</v>
      </c>
      <c r="E35" s="91" t="s">
        <v>1492</v>
      </c>
    </row>
    <row r="36" spans="1:5" x14ac:dyDescent="0.25">
      <c r="A36" s="61" t="s">
        <v>1491</v>
      </c>
      <c r="B36" s="95" t="s">
        <v>2030</v>
      </c>
      <c r="C36" s="91" t="s">
        <v>1490</v>
      </c>
      <c r="D36" s="93" t="s">
        <v>1489</v>
      </c>
      <c r="E36" s="91" t="s">
        <v>1488</v>
      </c>
    </row>
    <row r="37" spans="1:5" x14ac:dyDescent="0.25">
      <c r="A37" s="61" t="s">
        <v>181</v>
      </c>
      <c r="B37" s="95" t="s">
        <v>2031</v>
      </c>
      <c r="C37" s="91" t="s">
        <v>1487</v>
      </c>
      <c r="D37" s="93" t="s">
        <v>1486</v>
      </c>
      <c r="E37" s="91" t="s">
        <v>1485</v>
      </c>
    </row>
    <row r="38" spans="1:5" x14ac:dyDescent="0.25">
      <c r="A38" s="61" t="s">
        <v>259</v>
      </c>
      <c r="B38" s="95" t="s">
        <v>2032</v>
      </c>
      <c r="C38" s="91" t="s">
        <v>1484</v>
      </c>
      <c r="D38" s="93" t="s">
        <v>1483</v>
      </c>
      <c r="E38" s="91" t="s">
        <v>1482</v>
      </c>
    </row>
    <row r="39" spans="1:5" x14ac:dyDescent="0.25">
      <c r="A39" s="61" t="s">
        <v>256</v>
      </c>
      <c r="B39" s="95" t="s">
        <v>2033</v>
      </c>
      <c r="C39" s="91" t="s">
        <v>1481</v>
      </c>
      <c r="D39" s="93" t="s">
        <v>1480</v>
      </c>
      <c r="E39" s="91" t="s">
        <v>1479</v>
      </c>
    </row>
    <row r="40" spans="1:5" x14ac:dyDescent="0.25">
      <c r="A40" s="61" t="s">
        <v>173</v>
      </c>
      <c r="B40" s="95" t="s">
        <v>2034</v>
      </c>
      <c r="C40" s="91" t="s">
        <v>1478</v>
      </c>
      <c r="D40" s="93" t="s">
        <v>1477</v>
      </c>
      <c r="E40" s="91" t="s">
        <v>1476</v>
      </c>
    </row>
    <row r="41" spans="1:5" x14ac:dyDescent="0.25">
      <c r="A41" s="61" t="s">
        <v>251</v>
      </c>
      <c r="B41" s="95" t="s">
        <v>2035</v>
      </c>
      <c r="C41" s="91" t="s">
        <v>1475</v>
      </c>
      <c r="D41" s="93" t="s">
        <v>1474</v>
      </c>
      <c r="E41" s="91" t="s">
        <v>1473</v>
      </c>
    </row>
    <row r="42" spans="1:5" x14ac:dyDescent="0.25">
      <c r="A42" s="61" t="s">
        <v>248</v>
      </c>
      <c r="B42" s="95" t="s">
        <v>2036</v>
      </c>
      <c r="C42" s="91" t="s">
        <v>1472</v>
      </c>
      <c r="D42" s="93" t="s">
        <v>1471</v>
      </c>
      <c r="E42" s="91" t="s">
        <v>1470</v>
      </c>
    </row>
    <row r="43" spans="1:5" x14ac:dyDescent="0.25">
      <c r="A43" s="61" t="s">
        <v>167</v>
      </c>
      <c r="B43" s="95" t="s">
        <v>2037</v>
      </c>
      <c r="C43" s="91" t="s">
        <v>1469</v>
      </c>
      <c r="D43" s="93" t="s">
        <v>1468</v>
      </c>
      <c r="E43" s="91" t="s">
        <v>1467</v>
      </c>
    </row>
    <row r="44" spans="1:5" x14ac:dyDescent="0.25">
      <c r="A44" s="61" t="s">
        <v>239</v>
      </c>
      <c r="B44" s="95" t="s">
        <v>2038</v>
      </c>
      <c r="C44" s="91" t="s">
        <v>1466</v>
      </c>
      <c r="D44" s="93" t="s">
        <v>1465</v>
      </c>
      <c r="E44" s="91" t="s">
        <v>1464</v>
      </c>
    </row>
    <row r="45" spans="1:5" x14ac:dyDescent="0.25">
      <c r="A45" s="61" t="s">
        <v>235</v>
      </c>
      <c r="B45" s="95" t="s">
        <v>2039</v>
      </c>
      <c r="C45" s="91" t="s">
        <v>1463</v>
      </c>
      <c r="D45" s="93" t="s">
        <v>1462</v>
      </c>
      <c r="E45" s="91" t="s">
        <v>1461</v>
      </c>
    </row>
    <row r="46" spans="1:5" x14ac:dyDescent="0.25">
      <c r="A46" s="61" t="s">
        <v>327</v>
      </c>
      <c r="B46" s="95" t="s">
        <v>2040</v>
      </c>
      <c r="C46" s="91" t="s">
        <v>1460</v>
      </c>
      <c r="D46" s="93" t="s">
        <v>1459</v>
      </c>
      <c r="E46" s="91" t="s">
        <v>1458</v>
      </c>
    </row>
    <row r="47" spans="1:5" x14ac:dyDescent="0.25">
      <c r="A47" s="61" t="s">
        <v>333</v>
      </c>
      <c r="B47" s="95" t="s">
        <v>2041</v>
      </c>
      <c r="C47" s="91" t="s">
        <v>1457</v>
      </c>
      <c r="D47" s="93" t="s">
        <v>1456</v>
      </c>
      <c r="E47" s="91" t="s">
        <v>1455</v>
      </c>
    </row>
    <row r="48" spans="1:5" x14ac:dyDescent="0.25">
      <c r="A48" s="61" t="s">
        <v>339</v>
      </c>
      <c r="B48" s="95" t="s">
        <v>2042</v>
      </c>
      <c r="C48" s="91" t="s">
        <v>1454</v>
      </c>
      <c r="D48" s="93" t="s">
        <v>1453</v>
      </c>
      <c r="E48" s="91" t="s">
        <v>1452</v>
      </c>
    </row>
    <row r="49" spans="1:5" x14ac:dyDescent="0.25">
      <c r="A49" s="61" t="s">
        <v>346</v>
      </c>
      <c r="B49" s="95" t="s">
        <v>2043</v>
      </c>
      <c r="C49" s="91" t="s">
        <v>1451</v>
      </c>
      <c r="D49" s="93" t="s">
        <v>1450</v>
      </c>
      <c r="E49" s="91" t="s">
        <v>1449</v>
      </c>
    </row>
    <row r="50" spans="1:5" x14ac:dyDescent="0.25">
      <c r="A50" s="61" t="s">
        <v>349</v>
      </c>
      <c r="B50" s="95" t="s">
        <v>2044</v>
      </c>
      <c r="C50" s="91" t="s">
        <v>1448</v>
      </c>
      <c r="D50" s="93" t="s">
        <v>1447</v>
      </c>
      <c r="E50" s="91" t="s">
        <v>1446</v>
      </c>
    </row>
    <row r="51" spans="1:5" x14ac:dyDescent="0.25">
      <c r="A51" s="61" t="s">
        <v>354</v>
      </c>
      <c r="B51" s="95" t="s">
        <v>2045</v>
      </c>
      <c r="C51" s="91" t="s">
        <v>1445</v>
      </c>
      <c r="D51" s="93" t="s">
        <v>1444</v>
      </c>
      <c r="E51" s="91" t="s">
        <v>1443</v>
      </c>
    </row>
    <row r="52" spans="1:5" x14ac:dyDescent="0.25">
      <c r="A52" s="61" t="s">
        <v>156</v>
      </c>
      <c r="B52" s="95" t="s">
        <v>2046</v>
      </c>
      <c r="C52" s="91" t="s">
        <v>1442</v>
      </c>
      <c r="D52" s="93" t="s">
        <v>1441</v>
      </c>
      <c r="E52" s="91" t="s">
        <v>1440</v>
      </c>
    </row>
    <row r="53" spans="1:5" x14ac:dyDescent="0.25">
      <c r="A53" s="61" t="s">
        <v>153</v>
      </c>
      <c r="B53" s="95" t="s">
        <v>2047</v>
      </c>
      <c r="C53" s="91" t="s">
        <v>1439</v>
      </c>
      <c r="D53" s="93" t="s">
        <v>1438</v>
      </c>
      <c r="E53" s="91" t="s">
        <v>1437</v>
      </c>
    </row>
    <row r="54" spans="1:5" x14ac:dyDescent="0.25">
      <c r="A54" s="61" t="s">
        <v>150</v>
      </c>
      <c r="B54" s="95" t="s">
        <v>2048</v>
      </c>
      <c r="C54" s="91" t="s">
        <v>1436</v>
      </c>
      <c r="D54" s="93" t="s">
        <v>1435</v>
      </c>
      <c r="E54" s="91" t="s">
        <v>1434</v>
      </c>
    </row>
    <row r="55" spans="1:5" x14ac:dyDescent="0.25">
      <c r="A55" s="61" t="s">
        <v>143</v>
      </c>
      <c r="B55" s="95" t="s">
        <v>2049</v>
      </c>
      <c r="C55" s="91" t="s">
        <v>1433</v>
      </c>
      <c r="D55" s="93" t="s">
        <v>1432</v>
      </c>
      <c r="E55" s="91" t="s">
        <v>1431</v>
      </c>
    </row>
    <row r="56" spans="1:5" x14ac:dyDescent="0.25">
      <c r="A56" s="61" t="s">
        <v>1430</v>
      </c>
      <c r="B56" s="95" t="s">
        <v>2050</v>
      </c>
      <c r="C56" s="91" t="s">
        <v>1429</v>
      </c>
      <c r="D56" s="93" t="s">
        <v>1428</v>
      </c>
      <c r="E56" s="91" t="s">
        <v>1427</v>
      </c>
    </row>
    <row r="57" spans="1:5" x14ac:dyDescent="0.25">
      <c r="A57" s="61" t="s">
        <v>1426</v>
      </c>
      <c r="B57" s="95" t="s">
        <v>2051</v>
      </c>
      <c r="C57" s="91" t="s">
        <v>1425</v>
      </c>
      <c r="D57" s="93" t="s">
        <v>1424</v>
      </c>
      <c r="E57" s="91" t="s">
        <v>1423</v>
      </c>
    </row>
    <row r="58" spans="1:5" x14ac:dyDescent="0.25">
      <c r="A58" s="61" t="s">
        <v>1422</v>
      </c>
      <c r="B58" s="95" t="s">
        <v>2052</v>
      </c>
      <c r="C58" s="91" t="s">
        <v>1421</v>
      </c>
      <c r="D58" s="93" t="s">
        <v>1420</v>
      </c>
      <c r="E58" s="91" t="s">
        <v>1419</v>
      </c>
    </row>
    <row r="59" spans="1:5" x14ac:dyDescent="0.25">
      <c r="A59" s="61" t="s">
        <v>1418</v>
      </c>
      <c r="B59" s="95" t="s">
        <v>2053</v>
      </c>
      <c r="C59" s="91" t="s">
        <v>1417</v>
      </c>
      <c r="D59" s="93" t="s">
        <v>1416</v>
      </c>
      <c r="E59" s="91" t="s">
        <v>1415</v>
      </c>
    </row>
    <row r="60" spans="1:5" x14ac:dyDescent="0.25">
      <c r="A60" s="61" t="s">
        <v>1414</v>
      </c>
      <c r="B60" s="95" t="s">
        <v>2054</v>
      </c>
      <c r="C60" s="91" t="s">
        <v>1413</v>
      </c>
      <c r="D60" s="93" t="s">
        <v>1412</v>
      </c>
      <c r="E60" s="91" t="s">
        <v>1411</v>
      </c>
    </row>
    <row r="61" spans="1:5" x14ac:dyDescent="0.25">
      <c r="A61" s="61" t="s">
        <v>1410</v>
      </c>
      <c r="B61" s="95" t="s">
        <v>2055</v>
      </c>
      <c r="C61" s="91" t="s">
        <v>1409</v>
      </c>
      <c r="D61" s="93" t="s">
        <v>1408</v>
      </c>
      <c r="E61" s="91" t="s">
        <v>1407</v>
      </c>
    </row>
    <row r="62" spans="1:5" x14ac:dyDescent="0.25">
      <c r="A62" s="61" t="s">
        <v>1406</v>
      </c>
      <c r="B62" s="95" t="s">
        <v>2056</v>
      </c>
      <c r="C62" s="91" t="s">
        <v>1405</v>
      </c>
      <c r="D62" s="93" t="s">
        <v>1404</v>
      </c>
      <c r="E62" s="91" t="s">
        <v>1403</v>
      </c>
    </row>
    <row r="63" spans="1:5" x14ac:dyDescent="0.25">
      <c r="A63" s="61" t="s">
        <v>368</v>
      </c>
      <c r="B63" s="95" t="s">
        <v>2057</v>
      </c>
      <c r="C63" s="91" t="s">
        <v>1402</v>
      </c>
      <c r="D63" s="93" t="s">
        <v>1401</v>
      </c>
      <c r="E63" s="91" t="s">
        <v>1400</v>
      </c>
    </row>
    <row r="64" spans="1:5" x14ac:dyDescent="0.25">
      <c r="A64" s="61" t="s">
        <v>1399</v>
      </c>
      <c r="B64" s="95" t="s">
        <v>2058</v>
      </c>
      <c r="C64" s="91" t="s">
        <v>1398</v>
      </c>
      <c r="D64" s="93" t="s">
        <v>1397</v>
      </c>
      <c r="E64" s="91" t="s">
        <v>1396</v>
      </c>
    </row>
    <row r="65" spans="1:5" x14ac:dyDescent="0.25">
      <c r="A65" s="61" t="s">
        <v>1395</v>
      </c>
      <c r="B65" s="95" t="s">
        <v>2059</v>
      </c>
      <c r="C65" s="91" t="s">
        <v>1394</v>
      </c>
      <c r="D65" s="93" t="s">
        <v>1393</v>
      </c>
      <c r="E65" s="91" t="s">
        <v>1392</v>
      </c>
    </row>
    <row r="66" spans="1:5" x14ac:dyDescent="0.25">
      <c r="A66" s="61" t="s">
        <v>1391</v>
      </c>
      <c r="B66" s="95" t="s">
        <v>2060</v>
      </c>
      <c r="C66" s="91" t="s">
        <v>1390</v>
      </c>
      <c r="D66" s="93" t="s">
        <v>1389</v>
      </c>
      <c r="E66" s="91" t="s">
        <v>1388</v>
      </c>
    </row>
    <row r="67" spans="1:5" x14ac:dyDescent="0.25">
      <c r="A67" s="61" t="s">
        <v>1247</v>
      </c>
      <c r="B67" s="95" t="s">
        <v>2061</v>
      </c>
      <c r="C67" s="91" t="s">
        <v>1387</v>
      </c>
      <c r="D67" s="93" t="s">
        <v>1386</v>
      </c>
      <c r="E67" s="91" t="s">
        <v>1385</v>
      </c>
    </row>
    <row r="68" spans="1:5" x14ac:dyDescent="0.25">
      <c r="A68" s="61" t="s">
        <v>1384</v>
      </c>
      <c r="B68" s="95" t="s">
        <v>2062</v>
      </c>
      <c r="C68" s="91" t="s">
        <v>1383</v>
      </c>
      <c r="D68" s="93" t="s">
        <v>1382</v>
      </c>
      <c r="E68" s="91" t="s">
        <v>1381</v>
      </c>
    </row>
    <row r="69" spans="1:5" x14ac:dyDescent="0.25">
      <c r="A69" s="61" t="s">
        <v>1380</v>
      </c>
      <c r="B69" s="95" t="s">
        <v>2063</v>
      </c>
      <c r="C69" s="91" t="s">
        <v>1379</v>
      </c>
      <c r="D69" s="93" t="s">
        <v>1378</v>
      </c>
      <c r="E69" s="91" t="s">
        <v>1377</v>
      </c>
    </row>
    <row r="70" spans="1:5" x14ac:dyDescent="0.25">
      <c r="A70" s="61" t="s">
        <v>1376</v>
      </c>
      <c r="B70" s="95" t="s">
        <v>2064</v>
      </c>
      <c r="C70" s="91" t="s">
        <v>1375</v>
      </c>
      <c r="D70" s="93" t="s">
        <v>1374</v>
      </c>
      <c r="E70" s="91" t="s">
        <v>1373</v>
      </c>
    </row>
    <row r="71" spans="1:5" x14ac:dyDescent="0.25">
      <c r="A71" s="61" t="s">
        <v>1372</v>
      </c>
      <c r="B71" s="95" t="s">
        <v>2065</v>
      </c>
      <c r="C71" s="91" t="s">
        <v>1371</v>
      </c>
      <c r="D71" s="93" t="s">
        <v>1370</v>
      </c>
      <c r="E71" s="91" t="s">
        <v>1369</v>
      </c>
    </row>
    <row r="72" spans="1:5" x14ac:dyDescent="0.25">
      <c r="A72" s="61" t="s">
        <v>1368</v>
      </c>
      <c r="B72" s="95" t="s">
        <v>2066</v>
      </c>
      <c r="C72" s="91" t="s">
        <v>1367</v>
      </c>
      <c r="D72" s="93" t="s">
        <v>1366</v>
      </c>
      <c r="E72" s="91" t="s">
        <v>1365</v>
      </c>
    </row>
    <row r="73" spans="1:5" x14ac:dyDescent="0.25">
      <c r="A73" s="61" t="s">
        <v>1364</v>
      </c>
      <c r="B73" s="95" t="s">
        <v>2067</v>
      </c>
      <c r="C73" s="91" t="s">
        <v>1363</v>
      </c>
      <c r="D73" s="93" t="s">
        <v>1362</v>
      </c>
      <c r="E73" s="91" t="s">
        <v>1361</v>
      </c>
    </row>
    <row r="74" spans="1:5" x14ac:dyDescent="0.25">
      <c r="A74" s="61" t="s">
        <v>1360</v>
      </c>
      <c r="B74" s="95" t="s">
        <v>2068</v>
      </c>
      <c r="C74" s="91" t="s">
        <v>1359</v>
      </c>
      <c r="D74" s="93" t="s">
        <v>1358</v>
      </c>
      <c r="E74" s="91" t="s">
        <v>1357</v>
      </c>
    </row>
    <row r="75" spans="1:5" x14ac:dyDescent="0.25">
      <c r="A75" s="61" t="s">
        <v>1356</v>
      </c>
      <c r="B75" s="95" t="s">
        <v>2069</v>
      </c>
      <c r="C75" s="91" t="s">
        <v>1355</v>
      </c>
      <c r="D75" s="93" t="s">
        <v>1354</v>
      </c>
      <c r="E75" s="91" t="s">
        <v>1353</v>
      </c>
    </row>
    <row r="76" spans="1:5" x14ac:dyDescent="0.25">
      <c r="A76" s="61" t="s">
        <v>1352</v>
      </c>
      <c r="B76" s="95" t="s">
        <v>2070</v>
      </c>
      <c r="C76" s="91" t="s">
        <v>1351</v>
      </c>
      <c r="D76" s="93" t="s">
        <v>1350</v>
      </c>
      <c r="E76" s="91" t="s">
        <v>1349</v>
      </c>
    </row>
    <row r="77" spans="1:5" x14ac:dyDescent="0.25">
      <c r="A77" s="61" t="s">
        <v>1348</v>
      </c>
      <c r="B77" s="95" t="s">
        <v>2071</v>
      </c>
      <c r="C77" s="91" t="s">
        <v>1347</v>
      </c>
      <c r="D77" s="93" t="s">
        <v>1346</v>
      </c>
      <c r="E77" s="91" t="s">
        <v>1345</v>
      </c>
    </row>
    <row r="78" spans="1:5" x14ac:dyDescent="0.25">
      <c r="A78" s="61" t="s">
        <v>1344</v>
      </c>
      <c r="B78" s="95" t="s">
        <v>2072</v>
      </c>
      <c r="C78" s="91" t="s">
        <v>1343</v>
      </c>
      <c r="D78" s="93" t="s">
        <v>1342</v>
      </c>
      <c r="E78" s="91" t="s">
        <v>1341</v>
      </c>
    </row>
    <row r="79" spans="1:5" x14ac:dyDescent="0.25">
      <c r="A79" s="61" t="s">
        <v>1340</v>
      </c>
      <c r="B79" s="95" t="s">
        <v>2073</v>
      </c>
      <c r="C79" s="91" t="s">
        <v>1339</v>
      </c>
      <c r="D79" s="93" t="s">
        <v>1338</v>
      </c>
      <c r="E79" s="91" t="s">
        <v>1337</v>
      </c>
    </row>
    <row r="80" spans="1:5" x14ac:dyDescent="0.25">
      <c r="A80" s="61" t="s">
        <v>1336</v>
      </c>
      <c r="B80" s="95" t="s">
        <v>2074</v>
      </c>
      <c r="C80" s="91" t="s">
        <v>1335</v>
      </c>
      <c r="D80" s="93" t="s">
        <v>1334</v>
      </c>
      <c r="E80" s="91" t="s">
        <v>1333</v>
      </c>
    </row>
    <row r="81" spans="1:5" s="87" customFormat="1" x14ac:dyDescent="0.25">
      <c r="A81" s="204" t="s">
        <v>1332</v>
      </c>
      <c r="B81" s="95" t="s">
        <v>2075</v>
      </c>
      <c r="C81" s="129" t="s">
        <v>1752</v>
      </c>
      <c r="D81" s="93" t="s">
        <v>1331</v>
      </c>
      <c r="E81" s="129" t="s">
        <v>1330</v>
      </c>
    </row>
    <row r="82" spans="1:5" x14ac:dyDescent="0.25">
      <c r="A82" s="61" t="s">
        <v>1329</v>
      </c>
      <c r="B82" s="95" t="s">
        <v>2076</v>
      </c>
      <c r="C82" s="91" t="s">
        <v>1328</v>
      </c>
      <c r="D82" s="93" t="s">
        <v>1327</v>
      </c>
      <c r="E82" s="91" t="s">
        <v>1326</v>
      </c>
    </row>
    <row r="83" spans="1:5" x14ac:dyDescent="0.25">
      <c r="A83" s="61" t="s">
        <v>1325</v>
      </c>
      <c r="B83" s="95" t="s">
        <v>2077</v>
      </c>
      <c r="C83" s="91" t="s">
        <v>1324</v>
      </c>
      <c r="D83" s="93" t="s">
        <v>1323</v>
      </c>
      <c r="E83" s="91" t="s">
        <v>1322</v>
      </c>
    </row>
    <row r="84" spans="1:5" x14ac:dyDescent="0.25">
      <c r="A84" s="61" t="s">
        <v>1321</v>
      </c>
      <c r="B84" s="95" t="s">
        <v>3050</v>
      </c>
      <c r="C84" s="91" t="s">
        <v>1320</v>
      </c>
      <c r="D84" s="93" t="s">
        <v>1319</v>
      </c>
      <c r="E84" s="91" t="s">
        <v>1318</v>
      </c>
    </row>
    <row r="85" spans="1:5" x14ac:dyDescent="0.25">
      <c r="A85" s="61" t="s">
        <v>1317</v>
      </c>
      <c r="B85" s="95" t="s">
        <v>3051</v>
      </c>
      <c r="C85" s="91" t="s">
        <v>1316</v>
      </c>
      <c r="D85" s="93" t="s">
        <v>1315</v>
      </c>
      <c r="E85" s="91" t="s">
        <v>1314</v>
      </c>
    </row>
    <row r="86" spans="1:5" x14ac:dyDescent="0.25">
      <c r="A86" s="61" t="s">
        <v>1313</v>
      </c>
      <c r="B86" s="95" t="s">
        <v>3052</v>
      </c>
      <c r="C86" s="91" t="s">
        <v>1312</v>
      </c>
      <c r="D86" s="93" t="s">
        <v>1311</v>
      </c>
      <c r="E86" s="91" t="s">
        <v>1310</v>
      </c>
    </row>
    <row r="87" spans="1:5" x14ac:dyDescent="0.25">
      <c r="A87" s="61" t="s">
        <v>1309</v>
      </c>
      <c r="B87" s="95" t="s">
        <v>3053</v>
      </c>
      <c r="C87" s="91" t="s">
        <v>1308</v>
      </c>
      <c r="D87" s="93" t="s">
        <v>1307</v>
      </c>
      <c r="E87" s="91" t="s">
        <v>1306</v>
      </c>
    </row>
    <row r="88" spans="1:5" x14ac:dyDescent="0.25">
      <c r="A88" s="61" t="s">
        <v>1305</v>
      </c>
      <c r="B88" s="95" t="s">
        <v>3054</v>
      </c>
      <c r="C88" s="91" t="s">
        <v>1304</v>
      </c>
      <c r="D88" s="93" t="s">
        <v>1303</v>
      </c>
      <c r="E88" s="91" t="s">
        <v>1302</v>
      </c>
    </row>
    <row r="89" spans="1:5" x14ac:dyDescent="0.25">
      <c r="A89" s="61" t="s">
        <v>1301</v>
      </c>
      <c r="B89" s="95" t="s">
        <v>3055</v>
      </c>
      <c r="C89" s="91" t="s">
        <v>1300</v>
      </c>
      <c r="D89" s="93" t="s">
        <v>1299</v>
      </c>
      <c r="E89" s="91" t="s">
        <v>1298</v>
      </c>
    </row>
    <row r="90" spans="1:5" x14ac:dyDescent="0.25">
      <c r="A90" s="61" t="s">
        <v>1246</v>
      </c>
      <c r="B90" s="95" t="s">
        <v>3056</v>
      </c>
      <c r="C90" s="91" t="s">
        <v>1297</v>
      </c>
      <c r="D90" s="93" t="s">
        <v>1296</v>
      </c>
      <c r="E90" s="91" t="s">
        <v>1295</v>
      </c>
    </row>
    <row r="91" spans="1:5" x14ac:dyDescent="0.25">
      <c r="A91" s="61" t="s">
        <v>1245</v>
      </c>
      <c r="B91" s="95" t="s">
        <v>3057</v>
      </c>
      <c r="C91" s="91" t="s">
        <v>1294</v>
      </c>
      <c r="D91" s="93" t="s">
        <v>1293</v>
      </c>
      <c r="E91" s="91" t="s">
        <v>1292</v>
      </c>
    </row>
    <row r="92" spans="1:5" s="287" customFormat="1" x14ac:dyDescent="0.25">
      <c r="A92" s="89" t="s">
        <v>1291</v>
      </c>
      <c r="B92" s="95" t="s">
        <v>3059</v>
      </c>
      <c r="C92" s="285"/>
      <c r="D92" s="286" t="s">
        <v>1290</v>
      </c>
      <c r="E92" s="285" t="s">
        <v>1289</v>
      </c>
    </row>
    <row r="93" spans="1:5" x14ac:dyDescent="0.25">
      <c r="A93" s="61" t="s">
        <v>1288</v>
      </c>
      <c r="B93" s="95" t="s">
        <v>3058</v>
      </c>
      <c r="C93" s="91" t="s">
        <v>1287</v>
      </c>
      <c r="D93" s="93" t="s">
        <v>1286</v>
      </c>
      <c r="E93" s="91" t="s">
        <v>1285</v>
      </c>
    </row>
    <row r="94" spans="1:5" x14ac:dyDescent="0.25">
      <c r="A94" s="88" t="s">
        <v>1284</v>
      </c>
      <c r="B94" s="95" t="s">
        <v>3049</v>
      </c>
      <c r="C94" s="96" t="s">
        <v>1283</v>
      </c>
      <c r="D94" s="97" t="s">
        <v>1282</v>
      </c>
      <c r="E94" s="96" t="s">
        <v>1281</v>
      </c>
    </row>
    <row r="95" spans="1:5" x14ac:dyDescent="0.25">
      <c r="A95" s="88" t="s">
        <v>1280</v>
      </c>
      <c r="B95" s="90" t="s">
        <v>2110</v>
      </c>
      <c r="C95" s="96" t="s">
        <v>1279</v>
      </c>
      <c r="D95" s="97" t="s">
        <v>1278</v>
      </c>
      <c r="E95" s="96" t="s">
        <v>1277</v>
      </c>
    </row>
    <row r="96" spans="1:5" x14ac:dyDescent="0.25">
      <c r="A96" s="88" t="s">
        <v>1276</v>
      </c>
      <c r="B96" s="90" t="s">
        <v>2111</v>
      </c>
      <c r="C96" s="96" t="s">
        <v>1275</v>
      </c>
      <c r="D96" s="97" t="s">
        <v>1274</v>
      </c>
      <c r="E96" s="96" t="s">
        <v>1273</v>
      </c>
    </row>
    <row r="97" spans="1:5" x14ac:dyDescent="0.25">
      <c r="A97" s="88" t="s">
        <v>1272</v>
      </c>
      <c r="B97" s="90" t="s">
        <v>2112</v>
      </c>
      <c r="C97" s="96" t="s">
        <v>1271</v>
      </c>
      <c r="D97" s="97" t="s">
        <v>1270</v>
      </c>
      <c r="E97" s="96" t="s">
        <v>1269</v>
      </c>
    </row>
    <row r="98" spans="1:5" x14ac:dyDescent="0.25">
      <c r="A98" s="88" t="s">
        <v>1268</v>
      </c>
      <c r="B98" s="90" t="s">
        <v>2109</v>
      </c>
      <c r="C98" s="96" t="s">
        <v>1267</v>
      </c>
      <c r="D98" s="97" t="s">
        <v>1266</v>
      </c>
      <c r="E98" s="96" t="s">
        <v>1265</v>
      </c>
    </row>
    <row r="99" spans="1:5" s="87" customFormat="1" x14ac:dyDescent="0.25">
      <c r="A99" s="204" t="s">
        <v>1866</v>
      </c>
      <c r="B99" s="197" t="s">
        <v>1994</v>
      </c>
      <c r="C99" s="129" t="s">
        <v>1867</v>
      </c>
      <c r="D99" s="93" t="s">
        <v>1868</v>
      </c>
      <c r="E99" s="129" t="s">
        <v>1869</v>
      </c>
    </row>
    <row r="100" spans="1:5" s="87" customFormat="1" x14ac:dyDescent="0.25">
      <c r="A100" s="204" t="s">
        <v>1870</v>
      </c>
      <c r="B100" s="197" t="s">
        <v>1995</v>
      </c>
      <c r="C100" s="129" t="s">
        <v>1871</v>
      </c>
      <c r="D100" s="93" t="s">
        <v>1872</v>
      </c>
      <c r="E100" s="129" t="s">
        <v>1873</v>
      </c>
    </row>
    <row r="101" spans="1:5" s="87" customFormat="1" x14ac:dyDescent="0.25">
      <c r="A101" s="204" t="s">
        <v>1874</v>
      </c>
      <c r="B101" s="197" t="s">
        <v>1996</v>
      </c>
      <c r="C101" s="129" t="s">
        <v>1875</v>
      </c>
      <c r="D101" s="93" t="s">
        <v>1876</v>
      </c>
      <c r="E101" s="129" t="s">
        <v>1877</v>
      </c>
    </row>
    <row r="102" spans="1:5" s="87" customFormat="1" x14ac:dyDescent="0.25">
      <c r="A102" s="204" t="s">
        <v>383</v>
      </c>
      <c r="B102" s="197" t="s">
        <v>1997</v>
      </c>
      <c r="C102" s="129" t="s">
        <v>1878</v>
      </c>
      <c r="D102" s="93" t="s">
        <v>1879</v>
      </c>
      <c r="E102" s="129" t="s">
        <v>1880</v>
      </c>
    </row>
    <row r="103" spans="1:5" s="87" customFormat="1" x14ac:dyDescent="0.25">
      <c r="A103" s="204" t="s">
        <v>1882</v>
      </c>
      <c r="B103" s="197" t="s">
        <v>2113</v>
      </c>
      <c r="C103" s="129" t="s">
        <v>1883</v>
      </c>
      <c r="D103" s="93" t="s">
        <v>1884</v>
      </c>
      <c r="E103" s="129" t="s">
        <v>1885</v>
      </c>
    </row>
    <row r="104" spans="1:5" x14ac:dyDescent="0.25">
      <c r="A104" s="61" t="s">
        <v>1264</v>
      </c>
      <c r="B104" s="95" t="s">
        <v>1998</v>
      </c>
      <c r="C104" s="94"/>
      <c r="D104" s="93" t="s">
        <v>1263</v>
      </c>
      <c r="E104" s="91" t="s">
        <v>1262</v>
      </c>
    </row>
  </sheetData>
  <mergeCells count="4">
    <mergeCell ref="D2:E2"/>
    <mergeCell ref="C2:C3"/>
    <mergeCell ref="B2:B3"/>
    <mergeCell ref="A2:A3"/>
  </mergeCells>
  <pageMargins left="0.7" right="0.7" top="0.75" bottom="0.75" header="0.3" footer="0.3"/>
  <pageSetup scale="4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A464"/>
  <sheetViews>
    <sheetView workbookViewId="0">
      <selection activeCell="N18" sqref="N18"/>
    </sheetView>
  </sheetViews>
  <sheetFormatPr defaultRowHeight="15" x14ac:dyDescent="0.25"/>
  <sheetData>
    <row r="1" spans="1:1" x14ac:dyDescent="0.25">
      <c r="A1" s="127" t="s">
        <v>2265</v>
      </c>
    </row>
    <row r="2" spans="1:1" x14ac:dyDescent="0.25">
      <c r="A2" t="s">
        <v>2266</v>
      </c>
    </row>
    <row r="3" spans="1:1" x14ac:dyDescent="0.25">
      <c r="A3" t="s">
        <v>2267</v>
      </c>
    </row>
    <row r="4" spans="1:1" x14ac:dyDescent="0.25">
      <c r="A4" t="s">
        <v>2268</v>
      </c>
    </row>
    <row r="5" spans="1:1" x14ac:dyDescent="0.25">
      <c r="A5" t="s">
        <v>2269</v>
      </c>
    </row>
    <row r="6" spans="1:1" x14ac:dyDescent="0.25">
      <c r="A6" t="s">
        <v>2270</v>
      </c>
    </row>
    <row r="7" spans="1:1" x14ac:dyDescent="0.25">
      <c r="A7" t="s">
        <v>2271</v>
      </c>
    </row>
    <row r="8" spans="1:1" x14ac:dyDescent="0.25">
      <c r="A8" t="s">
        <v>2272</v>
      </c>
    </row>
    <row r="9" spans="1:1" x14ac:dyDescent="0.25">
      <c r="A9" t="s">
        <v>2273</v>
      </c>
    </row>
    <row r="10" spans="1:1" x14ac:dyDescent="0.25">
      <c r="A10" t="s">
        <v>2274</v>
      </c>
    </row>
    <row r="11" spans="1:1" x14ac:dyDescent="0.25">
      <c r="A11" t="s">
        <v>2275</v>
      </c>
    </row>
    <row r="12" spans="1:1" x14ac:dyDescent="0.25">
      <c r="A12" t="s">
        <v>2276</v>
      </c>
    </row>
    <row r="13" spans="1:1" x14ac:dyDescent="0.25">
      <c r="A13" t="s">
        <v>2277</v>
      </c>
    </row>
    <row r="14" spans="1:1" x14ac:dyDescent="0.25">
      <c r="A14" t="s">
        <v>2278</v>
      </c>
    </row>
    <row r="15" spans="1:1" x14ac:dyDescent="0.25">
      <c r="A15" t="s">
        <v>2279</v>
      </c>
    </row>
    <row r="16" spans="1:1" x14ac:dyDescent="0.25">
      <c r="A16" t="s">
        <v>2280</v>
      </c>
    </row>
    <row r="17" spans="1:1" x14ac:dyDescent="0.25">
      <c r="A17" t="s">
        <v>2281</v>
      </c>
    </row>
    <row r="18" spans="1:1" x14ac:dyDescent="0.25">
      <c r="A18" t="s">
        <v>2282</v>
      </c>
    </row>
    <row r="19" spans="1:1" x14ac:dyDescent="0.25">
      <c r="A19" t="s">
        <v>2283</v>
      </c>
    </row>
    <row r="20" spans="1:1" x14ac:dyDescent="0.25">
      <c r="A20" t="s">
        <v>2284</v>
      </c>
    </row>
    <row r="21" spans="1:1" x14ac:dyDescent="0.25">
      <c r="A21" t="s">
        <v>2285</v>
      </c>
    </row>
    <row r="22" spans="1:1" x14ac:dyDescent="0.25">
      <c r="A22" t="s">
        <v>2286</v>
      </c>
    </row>
    <row r="23" spans="1:1" x14ac:dyDescent="0.25">
      <c r="A23" t="s">
        <v>2287</v>
      </c>
    </row>
    <row r="24" spans="1:1" x14ac:dyDescent="0.25">
      <c r="A24" t="s">
        <v>2288</v>
      </c>
    </row>
    <row r="25" spans="1:1" x14ac:dyDescent="0.25">
      <c r="A25" t="s">
        <v>2289</v>
      </c>
    </row>
    <row r="26" spans="1:1" x14ac:dyDescent="0.25">
      <c r="A26" t="s">
        <v>2290</v>
      </c>
    </row>
    <row r="27" spans="1:1" x14ac:dyDescent="0.25">
      <c r="A27" t="s">
        <v>2291</v>
      </c>
    </row>
    <row r="28" spans="1:1" x14ac:dyDescent="0.25">
      <c r="A28" t="s">
        <v>2292</v>
      </c>
    </row>
    <row r="29" spans="1:1" x14ac:dyDescent="0.25">
      <c r="A29" t="s">
        <v>2293</v>
      </c>
    </row>
    <row r="30" spans="1:1" x14ac:dyDescent="0.25">
      <c r="A30" t="s">
        <v>2294</v>
      </c>
    </row>
    <row r="31" spans="1:1" x14ac:dyDescent="0.25">
      <c r="A31" t="s">
        <v>2295</v>
      </c>
    </row>
    <row r="32" spans="1:1" x14ac:dyDescent="0.25">
      <c r="A32" t="s">
        <v>2296</v>
      </c>
    </row>
    <row r="33" spans="1:1" x14ac:dyDescent="0.25">
      <c r="A33" t="s">
        <v>2297</v>
      </c>
    </row>
    <row r="34" spans="1:1" x14ac:dyDescent="0.25">
      <c r="A34" t="s">
        <v>2298</v>
      </c>
    </row>
    <row r="35" spans="1:1" x14ac:dyDescent="0.25">
      <c r="A35" t="s">
        <v>2299</v>
      </c>
    </row>
    <row r="36" spans="1:1" x14ac:dyDescent="0.25">
      <c r="A36" t="s">
        <v>2300</v>
      </c>
    </row>
    <row r="37" spans="1:1" x14ac:dyDescent="0.25">
      <c r="A37" t="s">
        <v>2301</v>
      </c>
    </row>
    <row r="38" spans="1:1" x14ac:dyDescent="0.25">
      <c r="A38" t="s">
        <v>2302</v>
      </c>
    </row>
    <row r="39" spans="1:1" x14ac:dyDescent="0.25">
      <c r="A39" t="s">
        <v>2303</v>
      </c>
    </row>
    <row r="40" spans="1:1" x14ac:dyDescent="0.25">
      <c r="A40" t="s">
        <v>2304</v>
      </c>
    </row>
    <row r="41" spans="1:1" x14ac:dyDescent="0.25">
      <c r="A41" t="s">
        <v>2305</v>
      </c>
    </row>
    <row r="42" spans="1:1" x14ac:dyDescent="0.25">
      <c r="A42" t="s">
        <v>2306</v>
      </c>
    </row>
    <row r="43" spans="1:1" x14ac:dyDescent="0.25">
      <c r="A43" t="s">
        <v>2307</v>
      </c>
    </row>
    <row r="44" spans="1:1" x14ac:dyDescent="0.25">
      <c r="A44" t="s">
        <v>2308</v>
      </c>
    </row>
    <row r="45" spans="1:1" x14ac:dyDescent="0.25">
      <c r="A45" t="s">
        <v>2309</v>
      </c>
    </row>
    <row r="46" spans="1:1" x14ac:dyDescent="0.25">
      <c r="A46" t="s">
        <v>2310</v>
      </c>
    </row>
    <row r="47" spans="1:1" x14ac:dyDescent="0.25">
      <c r="A47" t="s">
        <v>2311</v>
      </c>
    </row>
    <row r="48" spans="1:1" x14ac:dyDescent="0.25">
      <c r="A48" t="s">
        <v>2312</v>
      </c>
    </row>
    <row r="49" spans="1:1" x14ac:dyDescent="0.25">
      <c r="A49" t="s">
        <v>2313</v>
      </c>
    </row>
    <row r="50" spans="1:1" x14ac:dyDescent="0.25">
      <c r="A50" t="s">
        <v>2314</v>
      </c>
    </row>
    <row r="51" spans="1:1" x14ac:dyDescent="0.25">
      <c r="A51" t="s">
        <v>2315</v>
      </c>
    </row>
    <row r="52" spans="1:1" x14ac:dyDescent="0.25">
      <c r="A52" t="s">
        <v>2316</v>
      </c>
    </row>
    <row r="53" spans="1:1" x14ac:dyDescent="0.25">
      <c r="A53" t="s">
        <v>2317</v>
      </c>
    </row>
    <row r="54" spans="1:1" x14ac:dyDescent="0.25">
      <c r="A54" t="s">
        <v>2318</v>
      </c>
    </row>
    <row r="55" spans="1:1" x14ac:dyDescent="0.25">
      <c r="A55" t="s">
        <v>2319</v>
      </c>
    </row>
    <row r="56" spans="1:1" x14ac:dyDescent="0.25">
      <c r="A56" t="s">
        <v>2320</v>
      </c>
    </row>
    <row r="57" spans="1:1" x14ac:dyDescent="0.25">
      <c r="A57" t="s">
        <v>2321</v>
      </c>
    </row>
    <row r="58" spans="1:1" x14ac:dyDescent="0.25">
      <c r="A58" t="s">
        <v>2322</v>
      </c>
    </row>
    <row r="59" spans="1:1" x14ac:dyDescent="0.25">
      <c r="A59" t="s">
        <v>2323</v>
      </c>
    </row>
    <row r="60" spans="1:1" x14ac:dyDescent="0.25">
      <c r="A60" t="s">
        <v>2324</v>
      </c>
    </row>
    <row r="61" spans="1:1" x14ac:dyDescent="0.25">
      <c r="A61" t="s">
        <v>2325</v>
      </c>
    </row>
    <row r="62" spans="1:1" x14ac:dyDescent="0.25">
      <c r="A62" t="s">
        <v>2326</v>
      </c>
    </row>
    <row r="63" spans="1:1" x14ac:dyDescent="0.25">
      <c r="A63" t="s">
        <v>2327</v>
      </c>
    </row>
    <row r="64" spans="1:1" x14ac:dyDescent="0.25">
      <c r="A64" t="s">
        <v>2328</v>
      </c>
    </row>
    <row r="65" spans="1:1" x14ac:dyDescent="0.25">
      <c r="A65" t="s">
        <v>2329</v>
      </c>
    </row>
    <row r="66" spans="1:1" x14ac:dyDescent="0.25">
      <c r="A66" t="s">
        <v>2330</v>
      </c>
    </row>
    <row r="67" spans="1:1" x14ac:dyDescent="0.25">
      <c r="A67" t="s">
        <v>2331</v>
      </c>
    </row>
    <row r="68" spans="1:1" x14ac:dyDescent="0.25">
      <c r="A68" t="s">
        <v>2332</v>
      </c>
    </row>
    <row r="69" spans="1:1" x14ac:dyDescent="0.25">
      <c r="A69" t="s">
        <v>2333</v>
      </c>
    </row>
    <row r="70" spans="1:1" x14ac:dyDescent="0.25">
      <c r="A70" t="s">
        <v>2334</v>
      </c>
    </row>
    <row r="71" spans="1:1" x14ac:dyDescent="0.25">
      <c r="A71" t="s">
        <v>2335</v>
      </c>
    </row>
    <row r="72" spans="1:1" x14ac:dyDescent="0.25">
      <c r="A72" t="s">
        <v>2336</v>
      </c>
    </row>
    <row r="73" spans="1:1" x14ac:dyDescent="0.25">
      <c r="A73" t="s">
        <v>2337</v>
      </c>
    </row>
    <row r="74" spans="1:1" x14ac:dyDescent="0.25">
      <c r="A74" t="s">
        <v>2338</v>
      </c>
    </row>
    <row r="75" spans="1:1" x14ac:dyDescent="0.25">
      <c r="A75" t="s">
        <v>2339</v>
      </c>
    </row>
    <row r="76" spans="1:1" x14ac:dyDescent="0.25">
      <c r="A76" t="s">
        <v>2340</v>
      </c>
    </row>
    <row r="77" spans="1:1" x14ac:dyDescent="0.25">
      <c r="A77" t="s">
        <v>2341</v>
      </c>
    </row>
    <row r="78" spans="1:1" x14ac:dyDescent="0.25">
      <c r="A78" t="s">
        <v>2342</v>
      </c>
    </row>
    <row r="79" spans="1:1" x14ac:dyDescent="0.25">
      <c r="A79" t="s">
        <v>2343</v>
      </c>
    </row>
    <row r="80" spans="1:1" x14ac:dyDescent="0.25">
      <c r="A80" t="s">
        <v>2344</v>
      </c>
    </row>
    <row r="81" spans="1:1" x14ac:dyDescent="0.25">
      <c r="A81" t="s">
        <v>2345</v>
      </c>
    </row>
    <row r="82" spans="1:1" x14ac:dyDescent="0.25">
      <c r="A82" t="s">
        <v>2346</v>
      </c>
    </row>
    <row r="83" spans="1:1" x14ac:dyDescent="0.25">
      <c r="A83" t="s">
        <v>2347</v>
      </c>
    </row>
    <row r="84" spans="1:1" x14ac:dyDescent="0.25">
      <c r="A84" t="s">
        <v>2348</v>
      </c>
    </row>
    <row r="85" spans="1:1" x14ac:dyDescent="0.25">
      <c r="A85" t="s">
        <v>2349</v>
      </c>
    </row>
    <row r="86" spans="1:1" x14ac:dyDescent="0.25">
      <c r="A86" t="s">
        <v>2350</v>
      </c>
    </row>
    <row r="87" spans="1:1" x14ac:dyDescent="0.25">
      <c r="A87" t="s">
        <v>2351</v>
      </c>
    </row>
    <row r="88" spans="1:1" x14ac:dyDescent="0.25">
      <c r="A88" t="s">
        <v>2352</v>
      </c>
    </row>
    <row r="89" spans="1:1" x14ac:dyDescent="0.25">
      <c r="A89" t="s">
        <v>2353</v>
      </c>
    </row>
    <row r="90" spans="1:1" x14ac:dyDescent="0.25">
      <c r="A90" t="s">
        <v>2354</v>
      </c>
    </row>
    <row r="91" spans="1:1" x14ac:dyDescent="0.25">
      <c r="A91" t="s">
        <v>2355</v>
      </c>
    </row>
    <row r="92" spans="1:1" x14ac:dyDescent="0.25">
      <c r="A92" t="s">
        <v>2356</v>
      </c>
    </row>
    <row r="93" spans="1:1" x14ac:dyDescent="0.25">
      <c r="A93" t="s">
        <v>2357</v>
      </c>
    </row>
    <row r="94" spans="1:1" x14ac:dyDescent="0.25">
      <c r="A94" t="s">
        <v>2358</v>
      </c>
    </row>
    <row r="95" spans="1:1" x14ac:dyDescent="0.25">
      <c r="A95" t="s">
        <v>2359</v>
      </c>
    </row>
    <row r="96" spans="1:1" x14ac:dyDescent="0.25">
      <c r="A96" t="s">
        <v>2360</v>
      </c>
    </row>
    <row r="97" spans="1:1" x14ac:dyDescent="0.25">
      <c r="A97" t="s">
        <v>2361</v>
      </c>
    </row>
    <row r="98" spans="1:1" x14ac:dyDescent="0.25">
      <c r="A98" t="s">
        <v>2362</v>
      </c>
    </row>
    <row r="99" spans="1:1" x14ac:dyDescent="0.25">
      <c r="A99" t="s">
        <v>2363</v>
      </c>
    </row>
    <row r="100" spans="1:1" x14ac:dyDescent="0.25">
      <c r="A100" t="s">
        <v>2364</v>
      </c>
    </row>
    <row r="101" spans="1:1" x14ac:dyDescent="0.25">
      <c r="A101" t="s">
        <v>2365</v>
      </c>
    </row>
    <row r="102" spans="1:1" x14ac:dyDescent="0.25">
      <c r="A102" t="s">
        <v>2366</v>
      </c>
    </row>
    <row r="103" spans="1:1" x14ac:dyDescent="0.25">
      <c r="A103" t="s">
        <v>2367</v>
      </c>
    </row>
    <row r="104" spans="1:1" x14ac:dyDescent="0.25">
      <c r="A104" t="s">
        <v>2368</v>
      </c>
    </row>
    <row r="105" spans="1:1" x14ac:dyDescent="0.25">
      <c r="A105" t="s">
        <v>2369</v>
      </c>
    </row>
    <row r="106" spans="1:1" x14ac:dyDescent="0.25">
      <c r="A106" t="s">
        <v>2370</v>
      </c>
    </row>
    <row r="107" spans="1:1" x14ac:dyDescent="0.25">
      <c r="A107" t="s">
        <v>2371</v>
      </c>
    </row>
    <row r="108" spans="1:1" x14ac:dyDescent="0.25">
      <c r="A108" t="s">
        <v>2372</v>
      </c>
    </row>
    <row r="109" spans="1:1" x14ac:dyDescent="0.25">
      <c r="A109" t="s">
        <v>2373</v>
      </c>
    </row>
    <row r="110" spans="1:1" x14ac:dyDescent="0.25">
      <c r="A110" t="s">
        <v>2374</v>
      </c>
    </row>
    <row r="111" spans="1:1" x14ac:dyDescent="0.25">
      <c r="A111" t="s">
        <v>2375</v>
      </c>
    </row>
    <row r="112" spans="1:1" x14ac:dyDescent="0.25">
      <c r="A112" t="s">
        <v>2376</v>
      </c>
    </row>
    <row r="113" spans="1:1" x14ac:dyDescent="0.25">
      <c r="A113" t="s">
        <v>2377</v>
      </c>
    </row>
    <row r="114" spans="1:1" x14ac:dyDescent="0.25">
      <c r="A114" t="s">
        <v>2378</v>
      </c>
    </row>
    <row r="115" spans="1:1" x14ac:dyDescent="0.25">
      <c r="A115" t="s">
        <v>2379</v>
      </c>
    </row>
    <row r="116" spans="1:1" x14ac:dyDescent="0.25">
      <c r="A116" t="s">
        <v>2380</v>
      </c>
    </row>
    <row r="117" spans="1:1" x14ac:dyDescent="0.25">
      <c r="A117" t="s">
        <v>2381</v>
      </c>
    </row>
    <row r="118" spans="1:1" x14ac:dyDescent="0.25">
      <c r="A118" t="s">
        <v>2382</v>
      </c>
    </row>
    <row r="119" spans="1:1" x14ac:dyDescent="0.25">
      <c r="A119" t="s">
        <v>2383</v>
      </c>
    </row>
    <row r="120" spans="1:1" x14ac:dyDescent="0.25">
      <c r="A120" t="s">
        <v>2384</v>
      </c>
    </row>
    <row r="121" spans="1:1" x14ac:dyDescent="0.25">
      <c r="A121" t="s">
        <v>2385</v>
      </c>
    </row>
    <row r="122" spans="1:1" x14ac:dyDescent="0.25">
      <c r="A122" t="s">
        <v>2386</v>
      </c>
    </row>
    <row r="123" spans="1:1" x14ac:dyDescent="0.25">
      <c r="A123" t="s">
        <v>2387</v>
      </c>
    </row>
    <row r="124" spans="1:1" x14ac:dyDescent="0.25">
      <c r="A124" t="s">
        <v>2388</v>
      </c>
    </row>
    <row r="125" spans="1:1" x14ac:dyDescent="0.25">
      <c r="A125" t="s">
        <v>2389</v>
      </c>
    </row>
    <row r="126" spans="1:1" x14ac:dyDescent="0.25">
      <c r="A126" t="s">
        <v>2390</v>
      </c>
    </row>
    <row r="127" spans="1:1" x14ac:dyDescent="0.25">
      <c r="A127" t="s">
        <v>2391</v>
      </c>
    </row>
    <row r="128" spans="1:1" x14ac:dyDescent="0.25">
      <c r="A128" t="s">
        <v>2392</v>
      </c>
    </row>
    <row r="129" spans="1:1" x14ac:dyDescent="0.25">
      <c r="A129" t="s">
        <v>2393</v>
      </c>
    </row>
    <row r="130" spans="1:1" x14ac:dyDescent="0.25">
      <c r="A130" t="s">
        <v>2394</v>
      </c>
    </row>
    <row r="131" spans="1:1" x14ac:dyDescent="0.25">
      <c r="A131" t="s">
        <v>2395</v>
      </c>
    </row>
    <row r="132" spans="1:1" x14ac:dyDescent="0.25">
      <c r="A132" t="s">
        <v>2396</v>
      </c>
    </row>
    <row r="133" spans="1:1" x14ac:dyDescent="0.25">
      <c r="A133" t="s">
        <v>2397</v>
      </c>
    </row>
    <row r="134" spans="1:1" x14ac:dyDescent="0.25">
      <c r="A134" t="s">
        <v>2398</v>
      </c>
    </row>
    <row r="135" spans="1:1" x14ac:dyDescent="0.25">
      <c r="A135" t="s">
        <v>2399</v>
      </c>
    </row>
    <row r="136" spans="1:1" x14ac:dyDescent="0.25">
      <c r="A136" t="s">
        <v>2400</v>
      </c>
    </row>
    <row r="137" spans="1:1" x14ac:dyDescent="0.25">
      <c r="A137" t="s">
        <v>2401</v>
      </c>
    </row>
    <row r="138" spans="1:1" x14ac:dyDescent="0.25">
      <c r="A138" t="s">
        <v>2402</v>
      </c>
    </row>
    <row r="139" spans="1:1" x14ac:dyDescent="0.25">
      <c r="A139" t="s">
        <v>2403</v>
      </c>
    </row>
    <row r="140" spans="1:1" x14ac:dyDescent="0.25">
      <c r="A140" t="s">
        <v>2404</v>
      </c>
    </row>
    <row r="141" spans="1:1" x14ac:dyDescent="0.25">
      <c r="A141" t="s">
        <v>2405</v>
      </c>
    </row>
    <row r="142" spans="1:1" x14ac:dyDescent="0.25">
      <c r="A142" t="s">
        <v>2406</v>
      </c>
    </row>
    <row r="143" spans="1:1" x14ac:dyDescent="0.25">
      <c r="A143" t="s">
        <v>2407</v>
      </c>
    </row>
    <row r="144" spans="1:1" x14ac:dyDescent="0.25">
      <c r="A144" t="s">
        <v>2408</v>
      </c>
    </row>
    <row r="145" spans="1:1" x14ac:dyDescent="0.25">
      <c r="A145" t="s">
        <v>2409</v>
      </c>
    </row>
    <row r="146" spans="1:1" x14ac:dyDescent="0.25">
      <c r="A146" t="s">
        <v>2410</v>
      </c>
    </row>
    <row r="147" spans="1:1" x14ac:dyDescent="0.25">
      <c r="A147" t="s">
        <v>2411</v>
      </c>
    </row>
    <row r="148" spans="1:1" x14ac:dyDescent="0.25">
      <c r="A148" t="s">
        <v>2412</v>
      </c>
    </row>
    <row r="149" spans="1:1" x14ac:dyDescent="0.25">
      <c r="A149" t="s">
        <v>2413</v>
      </c>
    </row>
    <row r="150" spans="1:1" x14ac:dyDescent="0.25">
      <c r="A150" t="s">
        <v>2414</v>
      </c>
    </row>
    <row r="151" spans="1:1" x14ac:dyDescent="0.25">
      <c r="A151" t="s">
        <v>2415</v>
      </c>
    </row>
    <row r="152" spans="1:1" x14ac:dyDescent="0.25">
      <c r="A152" t="s">
        <v>2416</v>
      </c>
    </row>
    <row r="153" spans="1:1" x14ac:dyDescent="0.25">
      <c r="A153" t="s">
        <v>2417</v>
      </c>
    </row>
    <row r="154" spans="1:1" x14ac:dyDescent="0.25">
      <c r="A154" t="s">
        <v>2418</v>
      </c>
    </row>
    <row r="155" spans="1:1" x14ac:dyDescent="0.25">
      <c r="A155" t="s">
        <v>2419</v>
      </c>
    </row>
    <row r="156" spans="1:1" x14ac:dyDescent="0.25">
      <c r="A156" t="s">
        <v>2420</v>
      </c>
    </row>
    <row r="157" spans="1:1" x14ac:dyDescent="0.25">
      <c r="A157" t="s">
        <v>2421</v>
      </c>
    </row>
    <row r="158" spans="1:1" x14ac:dyDescent="0.25">
      <c r="A158" t="s">
        <v>2422</v>
      </c>
    </row>
    <row r="159" spans="1:1" x14ac:dyDescent="0.25">
      <c r="A159" t="s">
        <v>2423</v>
      </c>
    </row>
    <row r="160" spans="1:1" x14ac:dyDescent="0.25">
      <c r="A160" t="s">
        <v>2424</v>
      </c>
    </row>
    <row r="161" spans="1:1" x14ac:dyDescent="0.25">
      <c r="A161" t="s">
        <v>2425</v>
      </c>
    </row>
    <row r="162" spans="1:1" x14ac:dyDescent="0.25">
      <c r="A162" t="s">
        <v>2426</v>
      </c>
    </row>
    <row r="163" spans="1:1" x14ac:dyDescent="0.25">
      <c r="A163" t="s">
        <v>2427</v>
      </c>
    </row>
    <row r="164" spans="1:1" x14ac:dyDescent="0.25">
      <c r="A164" t="s">
        <v>2428</v>
      </c>
    </row>
    <row r="165" spans="1:1" x14ac:dyDescent="0.25">
      <c r="A165" t="s">
        <v>2429</v>
      </c>
    </row>
    <row r="166" spans="1:1" x14ac:dyDescent="0.25">
      <c r="A166" t="s">
        <v>2430</v>
      </c>
    </row>
    <row r="167" spans="1:1" x14ac:dyDescent="0.25">
      <c r="A167" t="s">
        <v>2431</v>
      </c>
    </row>
    <row r="168" spans="1:1" x14ac:dyDescent="0.25">
      <c r="A168" t="s">
        <v>2432</v>
      </c>
    </row>
    <row r="169" spans="1:1" x14ac:dyDescent="0.25">
      <c r="A169" t="s">
        <v>2433</v>
      </c>
    </row>
    <row r="170" spans="1:1" x14ac:dyDescent="0.25">
      <c r="A170" t="s">
        <v>2434</v>
      </c>
    </row>
    <row r="171" spans="1:1" x14ac:dyDescent="0.25">
      <c r="A171" t="s">
        <v>2435</v>
      </c>
    </row>
    <row r="172" spans="1:1" x14ac:dyDescent="0.25">
      <c r="A172" t="s">
        <v>2436</v>
      </c>
    </row>
    <row r="173" spans="1:1" x14ac:dyDescent="0.25">
      <c r="A173" t="s">
        <v>2437</v>
      </c>
    </row>
    <row r="174" spans="1:1" x14ac:dyDescent="0.25">
      <c r="A174" t="s">
        <v>2438</v>
      </c>
    </row>
    <row r="175" spans="1:1" x14ac:dyDescent="0.25">
      <c r="A175" t="s">
        <v>2439</v>
      </c>
    </row>
    <row r="176" spans="1:1" x14ac:dyDescent="0.25">
      <c r="A176" t="s">
        <v>2440</v>
      </c>
    </row>
    <row r="177" spans="1:1" x14ac:dyDescent="0.25">
      <c r="A177" t="s">
        <v>2441</v>
      </c>
    </row>
    <row r="178" spans="1:1" x14ac:dyDescent="0.25">
      <c r="A178" t="s">
        <v>2442</v>
      </c>
    </row>
    <row r="179" spans="1:1" x14ac:dyDescent="0.25">
      <c r="A179" t="s">
        <v>2443</v>
      </c>
    </row>
    <row r="180" spans="1:1" x14ac:dyDescent="0.25">
      <c r="A180" t="s">
        <v>2444</v>
      </c>
    </row>
    <row r="181" spans="1:1" x14ac:dyDescent="0.25">
      <c r="A181" t="s">
        <v>2445</v>
      </c>
    </row>
    <row r="182" spans="1:1" x14ac:dyDescent="0.25">
      <c r="A182" t="s">
        <v>2446</v>
      </c>
    </row>
    <row r="183" spans="1:1" x14ac:dyDescent="0.25">
      <c r="A183" t="s">
        <v>2447</v>
      </c>
    </row>
    <row r="184" spans="1:1" x14ac:dyDescent="0.25">
      <c r="A184" t="s">
        <v>2448</v>
      </c>
    </row>
    <row r="185" spans="1:1" x14ac:dyDescent="0.25">
      <c r="A185" t="s">
        <v>2449</v>
      </c>
    </row>
    <row r="186" spans="1:1" x14ac:dyDescent="0.25">
      <c r="A186" t="s">
        <v>2450</v>
      </c>
    </row>
    <row r="187" spans="1:1" x14ac:dyDescent="0.25">
      <c r="A187" t="s">
        <v>2451</v>
      </c>
    </row>
    <row r="188" spans="1:1" x14ac:dyDescent="0.25">
      <c r="A188" t="s">
        <v>2452</v>
      </c>
    </row>
    <row r="189" spans="1:1" x14ac:dyDescent="0.25">
      <c r="A189" t="s">
        <v>2453</v>
      </c>
    </row>
    <row r="190" spans="1:1" x14ac:dyDescent="0.25">
      <c r="A190" t="s">
        <v>2454</v>
      </c>
    </row>
    <row r="191" spans="1:1" x14ac:dyDescent="0.25">
      <c r="A191" t="s">
        <v>2455</v>
      </c>
    </row>
    <row r="192" spans="1:1" x14ac:dyDescent="0.25">
      <c r="A192" t="s">
        <v>2456</v>
      </c>
    </row>
    <row r="193" spans="1:1" x14ac:dyDescent="0.25">
      <c r="A193" t="s">
        <v>2457</v>
      </c>
    </row>
    <row r="194" spans="1:1" x14ac:dyDescent="0.25">
      <c r="A194" t="s">
        <v>2458</v>
      </c>
    </row>
    <row r="195" spans="1:1" x14ac:dyDescent="0.25">
      <c r="A195" t="s">
        <v>2459</v>
      </c>
    </row>
    <row r="196" spans="1:1" x14ac:dyDescent="0.25">
      <c r="A196" t="s">
        <v>2460</v>
      </c>
    </row>
    <row r="197" spans="1:1" x14ac:dyDescent="0.25">
      <c r="A197" t="s">
        <v>2461</v>
      </c>
    </row>
    <row r="198" spans="1:1" x14ac:dyDescent="0.25">
      <c r="A198" t="s">
        <v>2462</v>
      </c>
    </row>
    <row r="199" spans="1:1" x14ac:dyDescent="0.25">
      <c r="A199" t="s">
        <v>2463</v>
      </c>
    </row>
    <row r="200" spans="1:1" x14ac:dyDescent="0.25">
      <c r="A200" t="s">
        <v>2464</v>
      </c>
    </row>
    <row r="201" spans="1:1" x14ac:dyDescent="0.25">
      <c r="A201" t="s">
        <v>2465</v>
      </c>
    </row>
    <row r="202" spans="1:1" x14ac:dyDescent="0.25">
      <c r="A202" t="s">
        <v>2466</v>
      </c>
    </row>
    <row r="203" spans="1:1" x14ac:dyDescent="0.25">
      <c r="A203" t="s">
        <v>2467</v>
      </c>
    </row>
    <row r="204" spans="1:1" x14ac:dyDescent="0.25">
      <c r="A204" t="s">
        <v>2468</v>
      </c>
    </row>
    <row r="205" spans="1:1" x14ac:dyDescent="0.25">
      <c r="A205" t="s">
        <v>2469</v>
      </c>
    </row>
    <row r="206" spans="1:1" x14ac:dyDescent="0.25">
      <c r="A206" t="s">
        <v>2470</v>
      </c>
    </row>
    <row r="207" spans="1:1" x14ac:dyDescent="0.25">
      <c r="A207" t="s">
        <v>2471</v>
      </c>
    </row>
    <row r="208" spans="1:1" x14ac:dyDescent="0.25">
      <c r="A208" t="s">
        <v>2472</v>
      </c>
    </row>
    <row r="209" spans="1:1" x14ac:dyDescent="0.25">
      <c r="A209" t="s">
        <v>2473</v>
      </c>
    </row>
    <row r="210" spans="1:1" x14ac:dyDescent="0.25">
      <c r="A210" t="s">
        <v>2474</v>
      </c>
    </row>
    <row r="211" spans="1:1" x14ac:dyDescent="0.25">
      <c r="A211" t="s">
        <v>2475</v>
      </c>
    </row>
    <row r="212" spans="1:1" x14ac:dyDescent="0.25">
      <c r="A212" t="s">
        <v>2476</v>
      </c>
    </row>
    <row r="213" spans="1:1" x14ac:dyDescent="0.25">
      <c r="A213" t="s">
        <v>2477</v>
      </c>
    </row>
    <row r="214" spans="1:1" x14ac:dyDescent="0.25">
      <c r="A214" t="s">
        <v>2478</v>
      </c>
    </row>
    <row r="215" spans="1:1" x14ac:dyDescent="0.25">
      <c r="A215" t="s">
        <v>2479</v>
      </c>
    </row>
    <row r="216" spans="1:1" x14ac:dyDescent="0.25">
      <c r="A216" t="s">
        <v>2480</v>
      </c>
    </row>
    <row r="217" spans="1:1" x14ac:dyDescent="0.25">
      <c r="A217" t="s">
        <v>2481</v>
      </c>
    </row>
    <row r="218" spans="1:1" x14ac:dyDescent="0.25">
      <c r="A218" t="s">
        <v>2482</v>
      </c>
    </row>
    <row r="219" spans="1:1" x14ac:dyDescent="0.25">
      <c r="A219" t="s">
        <v>2483</v>
      </c>
    </row>
    <row r="220" spans="1:1" x14ac:dyDescent="0.25">
      <c r="A220" t="s">
        <v>2484</v>
      </c>
    </row>
    <row r="221" spans="1:1" x14ac:dyDescent="0.25">
      <c r="A221" t="s">
        <v>2485</v>
      </c>
    </row>
    <row r="222" spans="1:1" x14ac:dyDescent="0.25">
      <c r="A222" t="s">
        <v>2486</v>
      </c>
    </row>
    <row r="223" spans="1:1" x14ac:dyDescent="0.25">
      <c r="A223" t="s">
        <v>2487</v>
      </c>
    </row>
    <row r="224" spans="1:1" x14ac:dyDescent="0.25">
      <c r="A224" t="s">
        <v>2488</v>
      </c>
    </row>
    <row r="225" spans="1:1" x14ac:dyDescent="0.25">
      <c r="A225" t="s">
        <v>2489</v>
      </c>
    </row>
    <row r="226" spans="1:1" x14ac:dyDescent="0.25">
      <c r="A226" t="s">
        <v>2490</v>
      </c>
    </row>
    <row r="227" spans="1:1" x14ac:dyDescent="0.25">
      <c r="A227" t="s">
        <v>2491</v>
      </c>
    </row>
    <row r="228" spans="1:1" x14ac:dyDescent="0.25">
      <c r="A228" t="s">
        <v>2492</v>
      </c>
    </row>
    <row r="229" spans="1:1" x14ac:dyDescent="0.25">
      <c r="A229" t="s">
        <v>2493</v>
      </c>
    </row>
    <row r="230" spans="1:1" x14ac:dyDescent="0.25">
      <c r="A230" t="s">
        <v>2494</v>
      </c>
    </row>
    <row r="231" spans="1:1" x14ac:dyDescent="0.25">
      <c r="A231" t="s">
        <v>2495</v>
      </c>
    </row>
    <row r="232" spans="1:1" x14ac:dyDescent="0.25">
      <c r="A232" t="s">
        <v>2496</v>
      </c>
    </row>
    <row r="233" spans="1:1" x14ac:dyDescent="0.25">
      <c r="A233" t="s">
        <v>2497</v>
      </c>
    </row>
    <row r="234" spans="1:1" x14ac:dyDescent="0.25">
      <c r="A234" t="s">
        <v>2498</v>
      </c>
    </row>
    <row r="235" spans="1:1" x14ac:dyDescent="0.25">
      <c r="A235" t="s">
        <v>2499</v>
      </c>
    </row>
    <row r="236" spans="1:1" x14ac:dyDescent="0.25">
      <c r="A236" t="s">
        <v>2500</v>
      </c>
    </row>
    <row r="237" spans="1:1" x14ac:dyDescent="0.25">
      <c r="A237" t="s">
        <v>2501</v>
      </c>
    </row>
    <row r="238" spans="1:1" x14ac:dyDescent="0.25">
      <c r="A238" t="s">
        <v>2502</v>
      </c>
    </row>
    <row r="239" spans="1:1" x14ac:dyDescent="0.25">
      <c r="A239" t="s">
        <v>2503</v>
      </c>
    </row>
    <row r="240" spans="1:1" x14ac:dyDescent="0.25">
      <c r="A240" t="s">
        <v>2504</v>
      </c>
    </row>
    <row r="241" spans="1:1" x14ac:dyDescent="0.25">
      <c r="A241" t="s">
        <v>2505</v>
      </c>
    </row>
    <row r="242" spans="1:1" x14ac:dyDescent="0.25">
      <c r="A242" t="s">
        <v>2506</v>
      </c>
    </row>
    <row r="243" spans="1:1" x14ac:dyDescent="0.25">
      <c r="A243" t="s">
        <v>2507</v>
      </c>
    </row>
    <row r="244" spans="1:1" x14ac:dyDescent="0.25">
      <c r="A244" t="s">
        <v>2508</v>
      </c>
    </row>
    <row r="245" spans="1:1" x14ac:dyDescent="0.25">
      <c r="A245" t="s">
        <v>2509</v>
      </c>
    </row>
    <row r="246" spans="1:1" x14ac:dyDescent="0.25">
      <c r="A246" t="s">
        <v>2510</v>
      </c>
    </row>
    <row r="247" spans="1:1" x14ac:dyDescent="0.25">
      <c r="A247" t="s">
        <v>2511</v>
      </c>
    </row>
    <row r="248" spans="1:1" x14ac:dyDescent="0.25">
      <c r="A248" t="s">
        <v>2512</v>
      </c>
    </row>
    <row r="249" spans="1:1" x14ac:dyDescent="0.25">
      <c r="A249" t="s">
        <v>2513</v>
      </c>
    </row>
    <row r="250" spans="1:1" x14ac:dyDescent="0.25">
      <c r="A250" t="s">
        <v>2514</v>
      </c>
    </row>
    <row r="251" spans="1:1" x14ac:dyDescent="0.25">
      <c r="A251" t="s">
        <v>2515</v>
      </c>
    </row>
    <row r="252" spans="1:1" x14ac:dyDescent="0.25">
      <c r="A252" t="s">
        <v>2516</v>
      </c>
    </row>
    <row r="253" spans="1:1" x14ac:dyDescent="0.25">
      <c r="A253" t="s">
        <v>2517</v>
      </c>
    </row>
    <row r="254" spans="1:1" x14ac:dyDescent="0.25">
      <c r="A254" t="s">
        <v>2518</v>
      </c>
    </row>
    <row r="255" spans="1:1" x14ac:dyDescent="0.25">
      <c r="A255" t="s">
        <v>2519</v>
      </c>
    </row>
    <row r="256" spans="1:1" x14ac:dyDescent="0.25">
      <c r="A256" t="s">
        <v>2520</v>
      </c>
    </row>
    <row r="257" spans="1:1" x14ac:dyDescent="0.25">
      <c r="A257" t="s">
        <v>2521</v>
      </c>
    </row>
    <row r="258" spans="1:1" x14ac:dyDescent="0.25">
      <c r="A258" t="s">
        <v>2522</v>
      </c>
    </row>
    <row r="259" spans="1:1" x14ac:dyDescent="0.25">
      <c r="A259" t="s">
        <v>2523</v>
      </c>
    </row>
    <row r="260" spans="1:1" x14ac:dyDescent="0.25">
      <c r="A260" t="s">
        <v>2524</v>
      </c>
    </row>
    <row r="261" spans="1:1" x14ac:dyDescent="0.25">
      <c r="A261" t="s">
        <v>2525</v>
      </c>
    </row>
    <row r="262" spans="1:1" x14ac:dyDescent="0.25">
      <c r="A262" t="s">
        <v>2526</v>
      </c>
    </row>
    <row r="263" spans="1:1" x14ac:dyDescent="0.25">
      <c r="A263" t="s">
        <v>2527</v>
      </c>
    </row>
    <row r="264" spans="1:1" x14ac:dyDescent="0.25">
      <c r="A264" t="s">
        <v>2528</v>
      </c>
    </row>
    <row r="265" spans="1:1" x14ac:dyDescent="0.25">
      <c r="A265" t="s">
        <v>2529</v>
      </c>
    </row>
    <row r="266" spans="1:1" x14ac:dyDescent="0.25">
      <c r="A266" t="s">
        <v>2530</v>
      </c>
    </row>
    <row r="267" spans="1:1" x14ac:dyDescent="0.25">
      <c r="A267" t="s">
        <v>2531</v>
      </c>
    </row>
    <row r="268" spans="1:1" x14ac:dyDescent="0.25">
      <c r="A268" t="s">
        <v>2532</v>
      </c>
    </row>
    <row r="269" spans="1:1" x14ac:dyDescent="0.25">
      <c r="A269" t="s">
        <v>2533</v>
      </c>
    </row>
    <row r="270" spans="1:1" x14ac:dyDescent="0.25">
      <c r="A270" t="s">
        <v>2534</v>
      </c>
    </row>
    <row r="271" spans="1:1" x14ac:dyDescent="0.25">
      <c r="A271" t="s">
        <v>2535</v>
      </c>
    </row>
    <row r="272" spans="1:1" x14ac:dyDescent="0.25">
      <c r="A272" t="s">
        <v>2536</v>
      </c>
    </row>
    <row r="273" spans="1:1" x14ac:dyDescent="0.25">
      <c r="A273" t="s">
        <v>2537</v>
      </c>
    </row>
    <row r="274" spans="1:1" x14ac:dyDescent="0.25">
      <c r="A274" t="s">
        <v>2538</v>
      </c>
    </row>
    <row r="275" spans="1:1" x14ac:dyDescent="0.25">
      <c r="A275" t="s">
        <v>2539</v>
      </c>
    </row>
    <row r="276" spans="1:1" x14ac:dyDescent="0.25">
      <c r="A276" t="s">
        <v>2540</v>
      </c>
    </row>
    <row r="277" spans="1:1" x14ac:dyDescent="0.25">
      <c r="A277" t="s">
        <v>2541</v>
      </c>
    </row>
    <row r="278" spans="1:1" x14ac:dyDescent="0.25">
      <c r="A278" t="s">
        <v>2542</v>
      </c>
    </row>
    <row r="279" spans="1:1" x14ac:dyDescent="0.25">
      <c r="A279" t="s">
        <v>2543</v>
      </c>
    </row>
    <row r="280" spans="1:1" x14ac:dyDescent="0.25">
      <c r="A280" t="s">
        <v>2544</v>
      </c>
    </row>
    <row r="281" spans="1:1" x14ac:dyDescent="0.25">
      <c r="A281" t="s">
        <v>2545</v>
      </c>
    </row>
    <row r="282" spans="1:1" x14ac:dyDescent="0.25">
      <c r="A282" t="s">
        <v>2546</v>
      </c>
    </row>
    <row r="283" spans="1:1" x14ac:dyDescent="0.25">
      <c r="A283" t="s">
        <v>2547</v>
      </c>
    </row>
    <row r="284" spans="1:1" x14ac:dyDescent="0.25">
      <c r="A284" t="s">
        <v>2548</v>
      </c>
    </row>
    <row r="285" spans="1:1" x14ac:dyDescent="0.25">
      <c r="A285" t="s">
        <v>2549</v>
      </c>
    </row>
    <row r="286" spans="1:1" x14ac:dyDescent="0.25">
      <c r="A286" t="s">
        <v>2550</v>
      </c>
    </row>
    <row r="287" spans="1:1" x14ac:dyDescent="0.25">
      <c r="A287" t="s">
        <v>2551</v>
      </c>
    </row>
    <row r="288" spans="1:1" x14ac:dyDescent="0.25">
      <c r="A288" t="s">
        <v>2552</v>
      </c>
    </row>
    <row r="289" spans="1:1" x14ac:dyDescent="0.25">
      <c r="A289" t="s">
        <v>2553</v>
      </c>
    </row>
    <row r="290" spans="1:1" x14ac:dyDescent="0.25">
      <c r="A290" t="s">
        <v>2554</v>
      </c>
    </row>
    <row r="291" spans="1:1" x14ac:dyDescent="0.25">
      <c r="A291" t="s">
        <v>2555</v>
      </c>
    </row>
    <row r="292" spans="1:1" x14ac:dyDescent="0.25">
      <c r="A292" t="s">
        <v>2556</v>
      </c>
    </row>
    <row r="293" spans="1:1" x14ac:dyDescent="0.25">
      <c r="A293" t="s">
        <v>2557</v>
      </c>
    </row>
    <row r="294" spans="1:1" x14ac:dyDescent="0.25">
      <c r="A294" t="s">
        <v>2558</v>
      </c>
    </row>
    <row r="295" spans="1:1" x14ac:dyDescent="0.25">
      <c r="A295" t="s">
        <v>2559</v>
      </c>
    </row>
    <row r="296" spans="1:1" x14ac:dyDescent="0.25">
      <c r="A296" t="s">
        <v>2560</v>
      </c>
    </row>
    <row r="297" spans="1:1" x14ac:dyDescent="0.25">
      <c r="A297" t="s">
        <v>2561</v>
      </c>
    </row>
    <row r="298" spans="1:1" x14ac:dyDescent="0.25">
      <c r="A298" t="s">
        <v>2562</v>
      </c>
    </row>
    <row r="299" spans="1:1" x14ac:dyDescent="0.25">
      <c r="A299" t="s">
        <v>2563</v>
      </c>
    </row>
    <row r="300" spans="1:1" x14ac:dyDescent="0.25">
      <c r="A300" t="s">
        <v>2564</v>
      </c>
    </row>
    <row r="301" spans="1:1" x14ac:dyDescent="0.25">
      <c r="A301" t="s">
        <v>2565</v>
      </c>
    </row>
    <row r="302" spans="1:1" x14ac:dyDescent="0.25">
      <c r="A302" t="s">
        <v>2566</v>
      </c>
    </row>
    <row r="303" spans="1:1" x14ac:dyDescent="0.25">
      <c r="A303" t="s">
        <v>2567</v>
      </c>
    </row>
    <row r="304" spans="1:1" x14ac:dyDescent="0.25">
      <c r="A304" t="s">
        <v>2568</v>
      </c>
    </row>
    <row r="305" spans="1:1" x14ac:dyDescent="0.25">
      <c r="A305" t="s">
        <v>2569</v>
      </c>
    </row>
    <row r="306" spans="1:1" x14ac:dyDescent="0.25">
      <c r="A306" t="s">
        <v>2570</v>
      </c>
    </row>
    <row r="307" spans="1:1" x14ac:dyDescent="0.25">
      <c r="A307" t="s">
        <v>2571</v>
      </c>
    </row>
    <row r="308" spans="1:1" x14ac:dyDescent="0.25">
      <c r="A308" t="s">
        <v>2572</v>
      </c>
    </row>
    <row r="309" spans="1:1" x14ac:dyDescent="0.25">
      <c r="A309" t="s">
        <v>2573</v>
      </c>
    </row>
    <row r="310" spans="1:1" x14ac:dyDescent="0.25">
      <c r="A310" t="s">
        <v>2574</v>
      </c>
    </row>
    <row r="311" spans="1:1" x14ac:dyDescent="0.25">
      <c r="A311" t="s">
        <v>2575</v>
      </c>
    </row>
    <row r="312" spans="1:1" x14ac:dyDescent="0.25">
      <c r="A312" t="s">
        <v>2576</v>
      </c>
    </row>
    <row r="313" spans="1:1" x14ac:dyDescent="0.25">
      <c r="A313" t="s">
        <v>2577</v>
      </c>
    </row>
    <row r="314" spans="1:1" x14ac:dyDescent="0.25">
      <c r="A314" t="s">
        <v>2578</v>
      </c>
    </row>
    <row r="315" spans="1:1" x14ac:dyDescent="0.25">
      <c r="A315" t="s">
        <v>2579</v>
      </c>
    </row>
    <row r="316" spans="1:1" x14ac:dyDescent="0.25">
      <c r="A316" t="s">
        <v>2580</v>
      </c>
    </row>
    <row r="317" spans="1:1" x14ac:dyDescent="0.25">
      <c r="A317" t="s">
        <v>2581</v>
      </c>
    </row>
    <row r="318" spans="1:1" x14ac:dyDescent="0.25">
      <c r="A318" t="s">
        <v>2582</v>
      </c>
    </row>
    <row r="319" spans="1:1" x14ac:dyDescent="0.25">
      <c r="A319" t="s">
        <v>2583</v>
      </c>
    </row>
    <row r="320" spans="1:1" x14ac:dyDescent="0.25">
      <c r="A320" t="s">
        <v>2584</v>
      </c>
    </row>
    <row r="321" spans="1:1" x14ac:dyDescent="0.25">
      <c r="A321" t="s">
        <v>2585</v>
      </c>
    </row>
    <row r="322" spans="1:1" x14ac:dyDescent="0.25">
      <c r="A322" t="s">
        <v>2586</v>
      </c>
    </row>
    <row r="323" spans="1:1" x14ac:dyDescent="0.25">
      <c r="A323" t="s">
        <v>2587</v>
      </c>
    </row>
    <row r="324" spans="1:1" x14ac:dyDescent="0.25">
      <c r="A324" t="s">
        <v>2588</v>
      </c>
    </row>
    <row r="325" spans="1:1" x14ac:dyDescent="0.25">
      <c r="A325" t="s">
        <v>2589</v>
      </c>
    </row>
    <row r="326" spans="1:1" x14ac:dyDescent="0.25">
      <c r="A326" t="s">
        <v>2590</v>
      </c>
    </row>
    <row r="327" spans="1:1" x14ac:dyDescent="0.25">
      <c r="A327" t="s">
        <v>2591</v>
      </c>
    </row>
    <row r="328" spans="1:1" x14ac:dyDescent="0.25">
      <c r="A328" t="s">
        <v>2592</v>
      </c>
    </row>
    <row r="329" spans="1:1" x14ac:dyDescent="0.25">
      <c r="A329" t="s">
        <v>2593</v>
      </c>
    </row>
    <row r="330" spans="1:1" x14ac:dyDescent="0.25">
      <c r="A330" t="s">
        <v>2594</v>
      </c>
    </row>
    <row r="331" spans="1:1" x14ac:dyDescent="0.25">
      <c r="A331" t="s">
        <v>2595</v>
      </c>
    </row>
    <row r="332" spans="1:1" x14ac:dyDescent="0.25">
      <c r="A332" t="s">
        <v>2596</v>
      </c>
    </row>
    <row r="333" spans="1:1" x14ac:dyDescent="0.25">
      <c r="A333" t="s">
        <v>2597</v>
      </c>
    </row>
    <row r="334" spans="1:1" x14ac:dyDescent="0.25">
      <c r="A334" t="s">
        <v>2598</v>
      </c>
    </row>
    <row r="335" spans="1:1" x14ac:dyDescent="0.25">
      <c r="A335" t="s">
        <v>2599</v>
      </c>
    </row>
    <row r="336" spans="1:1" x14ac:dyDescent="0.25">
      <c r="A336" t="s">
        <v>2600</v>
      </c>
    </row>
    <row r="337" spans="1:1" x14ac:dyDescent="0.25">
      <c r="A337" t="s">
        <v>2601</v>
      </c>
    </row>
    <row r="338" spans="1:1" x14ac:dyDescent="0.25">
      <c r="A338" t="s">
        <v>2602</v>
      </c>
    </row>
    <row r="339" spans="1:1" x14ac:dyDescent="0.25">
      <c r="A339" t="s">
        <v>2603</v>
      </c>
    </row>
    <row r="340" spans="1:1" x14ac:dyDescent="0.25">
      <c r="A340" t="s">
        <v>2604</v>
      </c>
    </row>
    <row r="341" spans="1:1" x14ac:dyDescent="0.25">
      <c r="A341" t="s">
        <v>2605</v>
      </c>
    </row>
    <row r="342" spans="1:1" x14ac:dyDescent="0.25">
      <c r="A342" t="s">
        <v>2606</v>
      </c>
    </row>
    <row r="343" spans="1:1" x14ac:dyDescent="0.25">
      <c r="A343" t="s">
        <v>2607</v>
      </c>
    </row>
    <row r="344" spans="1:1" x14ac:dyDescent="0.25">
      <c r="A344" t="s">
        <v>2608</v>
      </c>
    </row>
    <row r="345" spans="1:1" x14ac:dyDescent="0.25">
      <c r="A345" t="s">
        <v>2609</v>
      </c>
    </row>
    <row r="346" spans="1:1" x14ac:dyDescent="0.25">
      <c r="A346" t="s">
        <v>2610</v>
      </c>
    </row>
    <row r="347" spans="1:1" x14ac:dyDescent="0.25">
      <c r="A347" t="s">
        <v>2611</v>
      </c>
    </row>
    <row r="348" spans="1:1" x14ac:dyDescent="0.25">
      <c r="A348" t="s">
        <v>2612</v>
      </c>
    </row>
    <row r="349" spans="1:1" x14ac:dyDescent="0.25">
      <c r="A349" t="s">
        <v>2613</v>
      </c>
    </row>
    <row r="350" spans="1:1" x14ac:dyDescent="0.25">
      <c r="A350" t="s">
        <v>2614</v>
      </c>
    </row>
    <row r="351" spans="1:1" x14ac:dyDescent="0.25">
      <c r="A351" t="s">
        <v>2615</v>
      </c>
    </row>
    <row r="352" spans="1:1" x14ac:dyDescent="0.25">
      <c r="A352" t="s">
        <v>2616</v>
      </c>
    </row>
    <row r="353" spans="1:1" x14ac:dyDescent="0.25">
      <c r="A353" t="s">
        <v>2617</v>
      </c>
    </row>
    <row r="354" spans="1:1" x14ac:dyDescent="0.25">
      <c r="A354" t="s">
        <v>2618</v>
      </c>
    </row>
    <row r="355" spans="1:1" x14ac:dyDescent="0.25">
      <c r="A355" t="s">
        <v>2619</v>
      </c>
    </row>
    <row r="356" spans="1:1" x14ac:dyDescent="0.25">
      <c r="A356" t="s">
        <v>2620</v>
      </c>
    </row>
    <row r="357" spans="1:1" x14ac:dyDescent="0.25">
      <c r="A357" t="s">
        <v>2621</v>
      </c>
    </row>
    <row r="358" spans="1:1" x14ac:dyDescent="0.25">
      <c r="A358" t="s">
        <v>2622</v>
      </c>
    </row>
    <row r="359" spans="1:1" x14ac:dyDescent="0.25">
      <c r="A359" t="s">
        <v>2623</v>
      </c>
    </row>
    <row r="360" spans="1:1" x14ac:dyDescent="0.25">
      <c r="A360" t="s">
        <v>2624</v>
      </c>
    </row>
    <row r="361" spans="1:1" x14ac:dyDescent="0.25">
      <c r="A361" t="s">
        <v>2625</v>
      </c>
    </row>
    <row r="362" spans="1:1" x14ac:dyDescent="0.25">
      <c r="A362" t="s">
        <v>2626</v>
      </c>
    </row>
    <row r="363" spans="1:1" x14ac:dyDescent="0.25">
      <c r="A363" t="s">
        <v>2627</v>
      </c>
    </row>
    <row r="364" spans="1:1" x14ac:dyDescent="0.25">
      <c r="A364" t="s">
        <v>2628</v>
      </c>
    </row>
    <row r="365" spans="1:1" x14ac:dyDescent="0.25">
      <c r="A365" t="s">
        <v>2629</v>
      </c>
    </row>
    <row r="366" spans="1:1" x14ac:dyDescent="0.25">
      <c r="A366" t="s">
        <v>2630</v>
      </c>
    </row>
    <row r="367" spans="1:1" x14ac:dyDescent="0.25">
      <c r="A367" t="s">
        <v>2631</v>
      </c>
    </row>
    <row r="368" spans="1:1" x14ac:dyDescent="0.25">
      <c r="A368" t="s">
        <v>2632</v>
      </c>
    </row>
    <row r="369" spans="1:1" x14ac:dyDescent="0.25">
      <c r="A369" t="s">
        <v>2633</v>
      </c>
    </row>
    <row r="370" spans="1:1" x14ac:dyDescent="0.25">
      <c r="A370" t="s">
        <v>2634</v>
      </c>
    </row>
    <row r="371" spans="1:1" x14ac:dyDescent="0.25">
      <c r="A371" t="s">
        <v>2635</v>
      </c>
    </row>
    <row r="372" spans="1:1" x14ac:dyDescent="0.25">
      <c r="A372" t="s">
        <v>2636</v>
      </c>
    </row>
    <row r="373" spans="1:1" x14ac:dyDescent="0.25">
      <c r="A373" t="s">
        <v>2637</v>
      </c>
    </row>
    <row r="374" spans="1:1" x14ac:dyDescent="0.25">
      <c r="A374" t="s">
        <v>2638</v>
      </c>
    </row>
    <row r="375" spans="1:1" x14ac:dyDescent="0.25">
      <c r="A375" t="s">
        <v>2639</v>
      </c>
    </row>
    <row r="376" spans="1:1" x14ac:dyDescent="0.25">
      <c r="A376" t="s">
        <v>2640</v>
      </c>
    </row>
    <row r="377" spans="1:1" x14ac:dyDescent="0.25">
      <c r="A377" t="s">
        <v>2641</v>
      </c>
    </row>
    <row r="378" spans="1:1" x14ac:dyDescent="0.25">
      <c r="A378" t="s">
        <v>2642</v>
      </c>
    </row>
    <row r="379" spans="1:1" x14ac:dyDescent="0.25">
      <c r="A379" t="s">
        <v>2643</v>
      </c>
    </row>
    <row r="380" spans="1:1" x14ac:dyDescent="0.25">
      <c r="A380" t="s">
        <v>2644</v>
      </c>
    </row>
    <row r="381" spans="1:1" x14ac:dyDescent="0.25">
      <c r="A381" t="s">
        <v>2645</v>
      </c>
    </row>
    <row r="382" spans="1:1" x14ac:dyDescent="0.25">
      <c r="A382" t="s">
        <v>2646</v>
      </c>
    </row>
    <row r="383" spans="1:1" x14ac:dyDescent="0.25">
      <c r="A383" t="s">
        <v>2647</v>
      </c>
    </row>
    <row r="384" spans="1:1" x14ac:dyDescent="0.25">
      <c r="A384" t="s">
        <v>2648</v>
      </c>
    </row>
    <row r="385" spans="1:1" x14ac:dyDescent="0.25">
      <c r="A385" t="s">
        <v>2649</v>
      </c>
    </row>
    <row r="386" spans="1:1" x14ac:dyDescent="0.25">
      <c r="A386" t="s">
        <v>2650</v>
      </c>
    </row>
    <row r="387" spans="1:1" x14ac:dyDescent="0.25">
      <c r="A387" t="s">
        <v>2651</v>
      </c>
    </row>
    <row r="388" spans="1:1" x14ac:dyDescent="0.25">
      <c r="A388" t="s">
        <v>2652</v>
      </c>
    </row>
    <row r="389" spans="1:1" x14ac:dyDescent="0.25">
      <c r="A389" t="s">
        <v>2653</v>
      </c>
    </row>
    <row r="390" spans="1:1" x14ac:dyDescent="0.25">
      <c r="A390" t="s">
        <v>2654</v>
      </c>
    </row>
    <row r="391" spans="1:1" x14ac:dyDescent="0.25">
      <c r="A391" t="s">
        <v>2655</v>
      </c>
    </row>
    <row r="392" spans="1:1" x14ac:dyDescent="0.25">
      <c r="A392" t="s">
        <v>2656</v>
      </c>
    </row>
    <row r="393" spans="1:1" x14ac:dyDescent="0.25">
      <c r="A393" t="s">
        <v>2657</v>
      </c>
    </row>
    <row r="394" spans="1:1" x14ac:dyDescent="0.25">
      <c r="A394" t="s">
        <v>2658</v>
      </c>
    </row>
    <row r="395" spans="1:1" x14ac:dyDescent="0.25">
      <c r="A395" t="s">
        <v>2659</v>
      </c>
    </row>
    <row r="396" spans="1:1" x14ac:dyDescent="0.25">
      <c r="A396" t="s">
        <v>2660</v>
      </c>
    </row>
    <row r="397" spans="1:1" x14ac:dyDescent="0.25">
      <c r="A397" t="s">
        <v>2661</v>
      </c>
    </row>
    <row r="398" spans="1:1" x14ac:dyDescent="0.25">
      <c r="A398" t="s">
        <v>2662</v>
      </c>
    </row>
    <row r="399" spans="1:1" x14ac:dyDescent="0.25">
      <c r="A399" t="s">
        <v>2663</v>
      </c>
    </row>
    <row r="400" spans="1:1" x14ac:dyDescent="0.25">
      <c r="A400" t="s">
        <v>2664</v>
      </c>
    </row>
    <row r="401" spans="1:1" x14ac:dyDescent="0.25">
      <c r="A401" t="s">
        <v>2665</v>
      </c>
    </row>
    <row r="402" spans="1:1" x14ac:dyDescent="0.25">
      <c r="A402" t="s">
        <v>2666</v>
      </c>
    </row>
    <row r="403" spans="1:1" x14ac:dyDescent="0.25">
      <c r="A403" t="s">
        <v>2667</v>
      </c>
    </row>
    <row r="404" spans="1:1" x14ac:dyDescent="0.25">
      <c r="A404" t="s">
        <v>2668</v>
      </c>
    </row>
    <row r="405" spans="1:1" x14ac:dyDescent="0.25">
      <c r="A405" t="s">
        <v>2669</v>
      </c>
    </row>
    <row r="406" spans="1:1" x14ac:dyDescent="0.25">
      <c r="A406" t="s">
        <v>2670</v>
      </c>
    </row>
    <row r="407" spans="1:1" x14ac:dyDescent="0.25">
      <c r="A407" t="s">
        <v>2671</v>
      </c>
    </row>
    <row r="408" spans="1:1" x14ac:dyDescent="0.25">
      <c r="A408" t="s">
        <v>2672</v>
      </c>
    </row>
    <row r="409" spans="1:1" x14ac:dyDescent="0.25">
      <c r="A409" t="s">
        <v>2673</v>
      </c>
    </row>
    <row r="410" spans="1:1" x14ac:dyDescent="0.25">
      <c r="A410" t="s">
        <v>2674</v>
      </c>
    </row>
    <row r="411" spans="1:1" x14ac:dyDescent="0.25">
      <c r="A411" t="s">
        <v>2675</v>
      </c>
    </row>
    <row r="412" spans="1:1" x14ac:dyDescent="0.25">
      <c r="A412" t="s">
        <v>2676</v>
      </c>
    </row>
    <row r="413" spans="1:1" x14ac:dyDescent="0.25">
      <c r="A413" t="s">
        <v>2677</v>
      </c>
    </row>
    <row r="414" spans="1:1" x14ac:dyDescent="0.25">
      <c r="A414" t="s">
        <v>2678</v>
      </c>
    </row>
    <row r="415" spans="1:1" x14ac:dyDescent="0.25">
      <c r="A415" t="s">
        <v>2679</v>
      </c>
    </row>
    <row r="416" spans="1:1" x14ac:dyDescent="0.25">
      <c r="A416" t="s">
        <v>2680</v>
      </c>
    </row>
    <row r="417" spans="1:1" x14ac:dyDescent="0.25">
      <c r="A417" t="s">
        <v>2681</v>
      </c>
    </row>
    <row r="418" spans="1:1" x14ac:dyDescent="0.25">
      <c r="A418" t="s">
        <v>2682</v>
      </c>
    </row>
    <row r="419" spans="1:1" x14ac:dyDescent="0.25">
      <c r="A419" t="s">
        <v>2683</v>
      </c>
    </row>
    <row r="420" spans="1:1" x14ac:dyDescent="0.25">
      <c r="A420" t="s">
        <v>2684</v>
      </c>
    </row>
    <row r="421" spans="1:1" x14ac:dyDescent="0.25">
      <c r="A421" t="s">
        <v>2685</v>
      </c>
    </row>
    <row r="422" spans="1:1" x14ac:dyDescent="0.25">
      <c r="A422" t="s">
        <v>2686</v>
      </c>
    </row>
    <row r="423" spans="1:1" x14ac:dyDescent="0.25">
      <c r="A423" t="s">
        <v>2687</v>
      </c>
    </row>
    <row r="424" spans="1:1" x14ac:dyDescent="0.25">
      <c r="A424" t="s">
        <v>2688</v>
      </c>
    </row>
    <row r="425" spans="1:1" x14ac:dyDescent="0.25">
      <c r="A425" t="s">
        <v>2689</v>
      </c>
    </row>
    <row r="426" spans="1:1" x14ac:dyDescent="0.25">
      <c r="A426" t="s">
        <v>2690</v>
      </c>
    </row>
    <row r="427" spans="1:1" x14ac:dyDescent="0.25">
      <c r="A427" t="s">
        <v>2691</v>
      </c>
    </row>
    <row r="428" spans="1:1" x14ac:dyDescent="0.25">
      <c r="A428" t="s">
        <v>2692</v>
      </c>
    </row>
    <row r="429" spans="1:1" x14ac:dyDescent="0.25">
      <c r="A429" t="s">
        <v>2693</v>
      </c>
    </row>
    <row r="430" spans="1:1" x14ac:dyDescent="0.25">
      <c r="A430" t="s">
        <v>2694</v>
      </c>
    </row>
    <row r="431" spans="1:1" x14ac:dyDescent="0.25">
      <c r="A431" t="s">
        <v>2695</v>
      </c>
    </row>
    <row r="432" spans="1:1" x14ac:dyDescent="0.25">
      <c r="A432" t="s">
        <v>2696</v>
      </c>
    </row>
    <row r="433" spans="1:1" x14ac:dyDescent="0.25">
      <c r="A433" t="s">
        <v>2697</v>
      </c>
    </row>
    <row r="434" spans="1:1" x14ac:dyDescent="0.25">
      <c r="A434" t="s">
        <v>2698</v>
      </c>
    </row>
    <row r="435" spans="1:1" x14ac:dyDescent="0.25">
      <c r="A435" t="s">
        <v>2699</v>
      </c>
    </row>
    <row r="436" spans="1:1" x14ac:dyDescent="0.25">
      <c r="A436" t="s">
        <v>2700</v>
      </c>
    </row>
    <row r="437" spans="1:1" x14ac:dyDescent="0.25">
      <c r="A437" t="s">
        <v>2701</v>
      </c>
    </row>
    <row r="438" spans="1:1" x14ac:dyDescent="0.25">
      <c r="A438" t="s">
        <v>2702</v>
      </c>
    </row>
    <row r="439" spans="1:1" x14ac:dyDescent="0.25">
      <c r="A439" t="s">
        <v>2703</v>
      </c>
    </row>
    <row r="440" spans="1:1" x14ac:dyDescent="0.25">
      <c r="A440" t="s">
        <v>2704</v>
      </c>
    </row>
    <row r="441" spans="1:1" x14ac:dyDescent="0.25">
      <c r="A441" t="s">
        <v>2705</v>
      </c>
    </row>
    <row r="442" spans="1:1" x14ac:dyDescent="0.25">
      <c r="A442" t="s">
        <v>2706</v>
      </c>
    </row>
    <row r="443" spans="1:1" x14ac:dyDescent="0.25">
      <c r="A443" t="s">
        <v>2707</v>
      </c>
    </row>
    <row r="444" spans="1:1" x14ac:dyDescent="0.25">
      <c r="A444" t="s">
        <v>2708</v>
      </c>
    </row>
    <row r="445" spans="1:1" x14ac:dyDescent="0.25">
      <c r="A445" t="s">
        <v>2709</v>
      </c>
    </row>
    <row r="446" spans="1:1" x14ac:dyDescent="0.25">
      <c r="A446" t="s">
        <v>2710</v>
      </c>
    </row>
    <row r="447" spans="1:1" x14ac:dyDescent="0.25">
      <c r="A447" t="s">
        <v>2711</v>
      </c>
    </row>
    <row r="448" spans="1:1" x14ac:dyDescent="0.25">
      <c r="A448" t="s">
        <v>2712</v>
      </c>
    </row>
    <row r="449" spans="1:1" x14ac:dyDescent="0.25">
      <c r="A449" t="s">
        <v>2713</v>
      </c>
    </row>
    <row r="450" spans="1:1" x14ac:dyDescent="0.25">
      <c r="A450" t="s">
        <v>2714</v>
      </c>
    </row>
    <row r="451" spans="1:1" x14ac:dyDescent="0.25">
      <c r="A451" t="s">
        <v>2715</v>
      </c>
    </row>
    <row r="452" spans="1:1" x14ac:dyDescent="0.25">
      <c r="A452" t="s">
        <v>2716</v>
      </c>
    </row>
    <row r="453" spans="1:1" x14ac:dyDescent="0.25">
      <c r="A453" t="s">
        <v>2717</v>
      </c>
    </row>
    <row r="454" spans="1:1" x14ac:dyDescent="0.25">
      <c r="A454" t="s">
        <v>2718</v>
      </c>
    </row>
    <row r="455" spans="1:1" x14ac:dyDescent="0.25">
      <c r="A455" t="s">
        <v>2719</v>
      </c>
    </row>
    <row r="456" spans="1:1" x14ac:dyDescent="0.25">
      <c r="A456" t="s">
        <v>2720</v>
      </c>
    </row>
    <row r="457" spans="1:1" x14ac:dyDescent="0.25">
      <c r="A457" t="s">
        <v>2721</v>
      </c>
    </row>
    <row r="458" spans="1:1" x14ac:dyDescent="0.25">
      <c r="A458" t="s">
        <v>2722</v>
      </c>
    </row>
    <row r="459" spans="1:1" x14ac:dyDescent="0.25">
      <c r="A459" t="s">
        <v>2723</v>
      </c>
    </row>
    <row r="460" spans="1:1" x14ac:dyDescent="0.25">
      <c r="A460" t="s">
        <v>2724</v>
      </c>
    </row>
    <row r="461" spans="1:1" x14ac:dyDescent="0.25">
      <c r="A461" t="s">
        <v>2725</v>
      </c>
    </row>
    <row r="462" spans="1:1" x14ac:dyDescent="0.25">
      <c r="A462" t="s">
        <v>2726</v>
      </c>
    </row>
    <row r="463" spans="1:1" x14ac:dyDescent="0.25">
      <c r="A463" t="s">
        <v>2727</v>
      </c>
    </row>
    <row r="464" spans="1:1" x14ac:dyDescent="0.25">
      <c r="A464" t="s">
        <v>2728</v>
      </c>
    </row>
  </sheetData>
  <conditionalFormatting sqref="A1:A464">
    <cfRule type="duplicateValues" dxfId="0" priority="1"/>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4A86B-B698-4230-9DF3-119646187C99}">
  <sheetPr>
    <tabColor theme="4" tint="0.39997558519241921"/>
  </sheetPr>
  <dimension ref="A1:BB44"/>
  <sheetViews>
    <sheetView workbookViewId="0">
      <selection sqref="A1:L1"/>
    </sheetView>
  </sheetViews>
  <sheetFormatPr defaultRowHeight="15" x14ac:dyDescent="0.25"/>
  <cols>
    <col min="1" max="1" width="15.7109375" style="41" customWidth="1"/>
    <col min="2" max="2" width="9.140625" style="88" customWidth="1"/>
    <col min="3" max="3" width="53" style="171" customWidth="1"/>
    <col min="4" max="4" width="9.140625" style="88" customWidth="1"/>
    <col min="5" max="5" width="29.140625" style="309" customWidth="1"/>
    <col min="6" max="6" width="6.85546875" style="88" customWidth="1"/>
    <col min="7" max="7" width="35.42578125" style="88" customWidth="1"/>
    <col min="8" max="8" width="12.42578125" style="88" customWidth="1"/>
    <col min="9" max="9" width="9.140625" style="88"/>
    <col min="10" max="10" width="9.7109375" style="88" customWidth="1"/>
    <col min="11" max="11" width="11.140625" style="88" customWidth="1"/>
    <col min="12" max="12" width="39.85546875" style="171" customWidth="1"/>
  </cols>
  <sheetData>
    <row r="1" spans="1:54" ht="33.75" customHeight="1" x14ac:dyDescent="0.25">
      <c r="A1" s="1050" t="s">
        <v>269</v>
      </c>
      <c r="B1" s="1051"/>
      <c r="C1" s="1051"/>
      <c r="D1" s="1051"/>
      <c r="E1" s="1051"/>
      <c r="F1" s="1051"/>
      <c r="G1" s="1051"/>
      <c r="H1" s="1051"/>
      <c r="I1" s="1051"/>
      <c r="J1" s="1051"/>
      <c r="K1" s="1051"/>
      <c r="L1" s="1051"/>
    </row>
    <row r="2" spans="1:54" s="587" customFormat="1" ht="51" customHeight="1" thickBot="1" x14ac:dyDescent="0.3">
      <c r="A2" s="1052" t="s">
        <v>3041</v>
      </c>
      <c r="B2" s="1053"/>
      <c r="C2" s="1053"/>
      <c r="D2" s="1053"/>
      <c r="E2" s="1053"/>
      <c r="F2" s="1053"/>
      <c r="G2" s="1053"/>
      <c r="H2" s="1053"/>
      <c r="I2" s="1053"/>
      <c r="J2" s="1053"/>
      <c r="K2" s="1053"/>
      <c r="L2" s="1053"/>
    </row>
    <row r="3" spans="1:54" ht="39" thickBot="1" x14ac:dyDescent="0.3">
      <c r="A3" s="152" t="s">
        <v>1886</v>
      </c>
      <c r="B3" s="153" t="s">
        <v>270</v>
      </c>
      <c r="C3" s="153" t="s">
        <v>271</v>
      </c>
      <c r="D3" s="154" t="s">
        <v>272</v>
      </c>
      <c r="E3" s="155" t="s">
        <v>273</v>
      </c>
      <c r="F3" s="156" t="s">
        <v>274</v>
      </c>
      <c r="G3" s="155" t="s">
        <v>275</v>
      </c>
      <c r="H3" s="156" t="s">
        <v>276</v>
      </c>
      <c r="I3" s="157" t="s">
        <v>277</v>
      </c>
      <c r="J3" s="157" t="s">
        <v>278</v>
      </c>
      <c r="K3" s="157" t="s">
        <v>279</v>
      </c>
      <c r="L3" s="157" t="s">
        <v>280</v>
      </c>
    </row>
    <row r="4" spans="1:54" ht="179.25" thickBot="1" x14ac:dyDescent="0.3">
      <c r="A4" s="42" t="s">
        <v>302</v>
      </c>
      <c r="B4" s="43" t="s">
        <v>303</v>
      </c>
      <c r="C4" s="56" t="s">
        <v>2802</v>
      </c>
      <c r="D4" s="45" t="s">
        <v>304</v>
      </c>
      <c r="E4" s="45" t="s">
        <v>305</v>
      </c>
      <c r="F4" s="45" t="s">
        <v>306</v>
      </c>
      <c r="G4" s="47" t="s">
        <v>307</v>
      </c>
      <c r="H4" s="45" t="s">
        <v>285</v>
      </c>
      <c r="I4" s="108" t="s">
        <v>308</v>
      </c>
      <c r="J4" s="48" t="s">
        <v>308</v>
      </c>
      <c r="K4" s="48" t="s">
        <v>285</v>
      </c>
      <c r="L4" s="40" t="s">
        <v>2801</v>
      </c>
    </row>
    <row r="5" spans="1:54" s="148" customFormat="1" ht="153.75" thickBot="1" x14ac:dyDescent="0.3">
      <c r="A5" s="42" t="s">
        <v>348</v>
      </c>
      <c r="B5" s="43" t="s">
        <v>303</v>
      </c>
      <c r="C5" s="56" t="s">
        <v>2799</v>
      </c>
      <c r="D5" s="45" t="s">
        <v>349</v>
      </c>
      <c r="E5" s="46" t="s">
        <v>350</v>
      </c>
      <c r="F5" s="45" t="s">
        <v>351</v>
      </c>
      <c r="G5" s="47" t="s">
        <v>352</v>
      </c>
      <c r="H5" s="45" t="s">
        <v>285</v>
      </c>
      <c r="I5" s="108" t="s">
        <v>308</v>
      </c>
      <c r="J5" s="48" t="s">
        <v>308</v>
      </c>
      <c r="K5" s="48" t="s">
        <v>285</v>
      </c>
      <c r="L5" s="40" t="s">
        <v>2800</v>
      </c>
    </row>
    <row r="6" spans="1:54" ht="179.25" thickBot="1" x14ac:dyDescent="0.3">
      <c r="A6" s="42" t="s">
        <v>367</v>
      </c>
      <c r="B6" s="43" t="s">
        <v>303</v>
      </c>
      <c r="C6" s="56" t="s">
        <v>2799</v>
      </c>
      <c r="D6" s="45" t="s">
        <v>368</v>
      </c>
      <c r="E6" s="46" t="s">
        <v>369</v>
      </c>
      <c r="F6" s="45" t="s">
        <v>337</v>
      </c>
      <c r="G6" s="47" t="s">
        <v>370</v>
      </c>
      <c r="H6" s="45" t="s">
        <v>285</v>
      </c>
      <c r="I6" s="108" t="s">
        <v>308</v>
      </c>
      <c r="J6" s="48" t="s">
        <v>308</v>
      </c>
      <c r="K6" s="48" t="s">
        <v>285</v>
      </c>
      <c r="L6" s="40" t="s">
        <v>2798</v>
      </c>
    </row>
    <row r="7" spans="1:54" ht="90" thickBot="1" x14ac:dyDescent="0.3">
      <c r="A7" s="29" t="s">
        <v>371</v>
      </c>
      <c r="B7" s="158" t="s">
        <v>372</v>
      </c>
      <c r="C7" s="56" t="s">
        <v>1887</v>
      </c>
      <c r="D7" s="159" t="s">
        <v>368</v>
      </c>
      <c r="E7" s="160" t="s">
        <v>369</v>
      </c>
      <c r="F7" s="159" t="s">
        <v>351</v>
      </c>
      <c r="G7" s="161" t="s">
        <v>373</v>
      </c>
      <c r="H7" s="159" t="s">
        <v>285</v>
      </c>
      <c r="I7" s="108" t="s">
        <v>374</v>
      </c>
      <c r="J7" s="48" t="s">
        <v>374</v>
      </c>
      <c r="K7" s="48" t="s">
        <v>285</v>
      </c>
      <c r="L7" s="40" t="s">
        <v>2797</v>
      </c>
    </row>
    <row r="8" spans="1:54" ht="90" thickBot="1" x14ac:dyDescent="0.3">
      <c r="A8" s="42" t="s">
        <v>387</v>
      </c>
      <c r="B8" s="43" t="s">
        <v>372</v>
      </c>
      <c r="C8" s="56" t="s">
        <v>1887</v>
      </c>
      <c r="D8" s="105" t="s">
        <v>284</v>
      </c>
      <c r="E8" s="106"/>
      <c r="F8" s="105" t="s">
        <v>388</v>
      </c>
      <c r="G8" s="107" t="s">
        <v>389</v>
      </c>
      <c r="H8" s="105" t="s">
        <v>285</v>
      </c>
      <c r="I8" s="108" t="s">
        <v>374</v>
      </c>
      <c r="J8" s="108" t="s">
        <v>374</v>
      </c>
      <c r="K8" s="108" t="s">
        <v>285</v>
      </c>
      <c r="L8" s="40" t="s">
        <v>2797</v>
      </c>
    </row>
    <row r="9" spans="1:54" ht="90" thickBot="1" x14ac:dyDescent="0.3">
      <c r="A9" s="29" t="s">
        <v>390</v>
      </c>
      <c r="B9" s="158" t="s">
        <v>372</v>
      </c>
      <c r="C9" s="56" t="s">
        <v>1887</v>
      </c>
      <c r="D9" s="159" t="s">
        <v>284</v>
      </c>
      <c r="E9" s="160"/>
      <c r="F9" s="159" t="s">
        <v>306</v>
      </c>
      <c r="G9" s="161" t="s">
        <v>307</v>
      </c>
      <c r="H9" s="159" t="s">
        <v>285</v>
      </c>
      <c r="I9" s="108" t="s">
        <v>374</v>
      </c>
      <c r="J9" s="48" t="s">
        <v>374</v>
      </c>
      <c r="K9" s="48" t="s">
        <v>285</v>
      </c>
      <c r="L9" s="40" t="s">
        <v>2797</v>
      </c>
    </row>
    <row r="10" spans="1:54" ht="192" thickBot="1" x14ac:dyDescent="0.3">
      <c r="A10" s="42" t="s">
        <v>2796</v>
      </c>
      <c r="B10" s="103" t="s">
        <v>315</v>
      </c>
      <c r="C10" s="56" t="s">
        <v>2793</v>
      </c>
      <c r="D10" s="162" t="s">
        <v>167</v>
      </c>
      <c r="E10" s="163" t="s">
        <v>317</v>
      </c>
      <c r="F10" s="162" t="s">
        <v>284</v>
      </c>
      <c r="G10" s="164"/>
      <c r="H10" s="162" t="s">
        <v>318</v>
      </c>
      <c r="I10" s="165" t="s">
        <v>319</v>
      </c>
      <c r="J10" s="165" t="s">
        <v>319</v>
      </c>
      <c r="K10" s="165" t="s">
        <v>318</v>
      </c>
      <c r="L10" s="40" t="s">
        <v>2795</v>
      </c>
    </row>
    <row r="11" spans="1:54" ht="166.5" thickBot="1" x14ac:dyDescent="0.3">
      <c r="A11" s="42" t="s">
        <v>2794</v>
      </c>
      <c r="B11" s="43" t="s">
        <v>315</v>
      </c>
      <c r="C11" s="56" t="s">
        <v>2793</v>
      </c>
      <c r="D11" s="105">
        <v>41</v>
      </c>
      <c r="E11" s="106" t="s">
        <v>320</v>
      </c>
      <c r="F11" s="105" t="s">
        <v>284</v>
      </c>
      <c r="G11" s="107"/>
      <c r="H11" s="105" t="s">
        <v>318</v>
      </c>
      <c r="I11" s="108" t="s">
        <v>319</v>
      </c>
      <c r="J11" s="108" t="s">
        <v>319</v>
      </c>
      <c r="K11" s="108" t="s">
        <v>318</v>
      </c>
      <c r="L11" s="40" t="s">
        <v>2792</v>
      </c>
    </row>
    <row r="12" spans="1:54" ht="166.5" thickBot="1" x14ac:dyDescent="0.3">
      <c r="A12" s="29" t="s">
        <v>321</v>
      </c>
      <c r="B12" s="30" t="s">
        <v>315</v>
      </c>
      <c r="C12" s="56" t="s">
        <v>316</v>
      </c>
      <c r="D12" s="32" t="s">
        <v>235</v>
      </c>
      <c r="E12" s="106" t="s">
        <v>322</v>
      </c>
      <c r="F12" s="32" t="s">
        <v>319</v>
      </c>
      <c r="G12" s="107" t="s">
        <v>323</v>
      </c>
      <c r="H12" s="32" t="s">
        <v>318</v>
      </c>
      <c r="I12" s="35" t="s">
        <v>319</v>
      </c>
      <c r="J12" s="35" t="s">
        <v>319</v>
      </c>
      <c r="K12" s="35" t="s">
        <v>318</v>
      </c>
      <c r="L12" s="40" t="s">
        <v>2792</v>
      </c>
    </row>
    <row r="13" spans="1:54" ht="166.5" thickBot="1" x14ac:dyDescent="0.3">
      <c r="A13" s="49" t="s">
        <v>326</v>
      </c>
      <c r="B13" s="43" t="s">
        <v>315</v>
      </c>
      <c r="C13" s="56" t="s">
        <v>316</v>
      </c>
      <c r="D13" s="45" t="s">
        <v>327</v>
      </c>
      <c r="E13" s="46" t="s">
        <v>328</v>
      </c>
      <c r="F13" s="45" t="s">
        <v>319</v>
      </c>
      <c r="G13" s="47" t="s">
        <v>323</v>
      </c>
      <c r="H13" s="32" t="s">
        <v>318</v>
      </c>
      <c r="I13" s="48" t="s">
        <v>319</v>
      </c>
      <c r="J13" s="35" t="s">
        <v>319</v>
      </c>
      <c r="K13" s="35" t="s">
        <v>318</v>
      </c>
      <c r="L13" s="36" t="s">
        <v>2792</v>
      </c>
    </row>
    <row r="14" spans="1:54" ht="166.5" thickBot="1" x14ac:dyDescent="0.3">
      <c r="A14" s="29" t="s">
        <v>364</v>
      </c>
      <c r="B14" s="30" t="s">
        <v>315</v>
      </c>
      <c r="C14" s="44" t="s">
        <v>316</v>
      </c>
      <c r="D14" s="32" t="s">
        <v>143</v>
      </c>
      <c r="E14" s="33" t="s">
        <v>365</v>
      </c>
      <c r="F14" s="32" t="s">
        <v>308</v>
      </c>
      <c r="G14" s="34" t="s">
        <v>366</v>
      </c>
      <c r="H14" s="32" t="s">
        <v>318</v>
      </c>
      <c r="I14" s="35" t="s">
        <v>319</v>
      </c>
      <c r="J14" s="35" t="s">
        <v>319</v>
      </c>
      <c r="K14" s="35" t="s">
        <v>318</v>
      </c>
      <c r="L14" s="40" t="s">
        <v>2792</v>
      </c>
    </row>
    <row r="15" spans="1:54" s="343" customFormat="1" ht="64.5" thickBot="1" x14ac:dyDescent="0.3">
      <c r="A15" s="29" t="s">
        <v>338</v>
      </c>
      <c r="B15" s="30" t="s">
        <v>331</v>
      </c>
      <c r="C15" s="44" t="s">
        <v>332</v>
      </c>
      <c r="D15" s="32" t="s">
        <v>339</v>
      </c>
      <c r="E15" s="33" t="s">
        <v>340</v>
      </c>
      <c r="F15" s="32" t="s">
        <v>341</v>
      </c>
      <c r="G15" s="34" t="s">
        <v>342</v>
      </c>
      <c r="H15" s="32" t="s">
        <v>343</v>
      </c>
      <c r="I15" s="35" t="s">
        <v>337</v>
      </c>
      <c r="J15" s="35" t="s">
        <v>337</v>
      </c>
      <c r="K15" s="339" t="s">
        <v>285</v>
      </c>
      <c r="L15" s="36" t="s">
        <v>2791</v>
      </c>
      <c r="M15" s="148"/>
      <c r="N15" s="148"/>
      <c r="O15" s="148"/>
      <c r="P15" s="148"/>
      <c r="Q15" s="148"/>
      <c r="R15" s="148"/>
      <c r="S15" s="148"/>
      <c r="T15" s="148"/>
      <c r="U15" s="148"/>
      <c r="V15" s="148"/>
      <c r="W15" s="148"/>
      <c r="X15" s="148"/>
      <c r="Y15" s="148"/>
      <c r="Z15" s="148"/>
      <c r="AA15" s="148"/>
      <c r="AB15" s="148"/>
      <c r="AC15" s="148"/>
      <c r="AD15" s="148"/>
      <c r="AE15" s="148"/>
      <c r="AF15" s="148"/>
      <c r="AG15" s="148"/>
      <c r="AH15" s="148"/>
      <c r="AI15" s="148"/>
      <c r="AJ15" s="148"/>
      <c r="AK15" s="148"/>
      <c r="AL15" s="148"/>
      <c r="AM15" s="148"/>
      <c r="AN15" s="148"/>
      <c r="AO15" s="148"/>
      <c r="AP15" s="148"/>
      <c r="AQ15" s="148"/>
      <c r="AR15" s="148"/>
      <c r="AS15" s="148"/>
      <c r="AT15" s="148"/>
      <c r="AU15" s="148"/>
      <c r="AV15" s="148"/>
      <c r="AW15" s="148"/>
      <c r="AX15" s="148"/>
      <c r="AY15" s="148"/>
      <c r="AZ15" s="148"/>
      <c r="BA15" s="148"/>
      <c r="BB15" s="148"/>
    </row>
    <row r="16" spans="1:54" ht="64.5" thickBot="1" x14ac:dyDescent="0.3">
      <c r="A16" s="29" t="s">
        <v>357</v>
      </c>
      <c r="B16" s="43" t="s">
        <v>331</v>
      </c>
      <c r="C16" s="56" t="s">
        <v>332</v>
      </c>
      <c r="D16" s="32" t="s">
        <v>153</v>
      </c>
      <c r="E16" s="33" t="s">
        <v>358</v>
      </c>
      <c r="F16" s="32" t="s">
        <v>359</v>
      </c>
      <c r="G16" s="34" t="s">
        <v>360</v>
      </c>
      <c r="H16" s="32" t="s">
        <v>318</v>
      </c>
      <c r="I16" s="35" t="s">
        <v>337</v>
      </c>
      <c r="J16" s="35" t="s">
        <v>337</v>
      </c>
      <c r="K16" s="339" t="s">
        <v>285</v>
      </c>
      <c r="L16" s="36" t="s">
        <v>2791</v>
      </c>
    </row>
    <row r="17" spans="1:12" ht="64.5" thickBot="1" x14ac:dyDescent="0.3">
      <c r="A17" s="29" t="s">
        <v>361</v>
      </c>
      <c r="B17" s="30" t="s">
        <v>331</v>
      </c>
      <c r="C17" s="50" t="s">
        <v>332</v>
      </c>
      <c r="D17" s="32" t="s">
        <v>150</v>
      </c>
      <c r="E17" s="33" t="s">
        <v>362</v>
      </c>
      <c r="F17" s="32" t="s">
        <v>341</v>
      </c>
      <c r="G17" s="34" t="s">
        <v>342</v>
      </c>
      <c r="H17" s="32" t="s">
        <v>318</v>
      </c>
      <c r="I17" s="35" t="s">
        <v>337</v>
      </c>
      <c r="J17" s="35" t="s">
        <v>337</v>
      </c>
      <c r="K17" s="339" t="s">
        <v>285</v>
      </c>
      <c r="L17" s="36" t="s">
        <v>2791</v>
      </c>
    </row>
    <row r="18" spans="1:12" s="41" customFormat="1" ht="64.5" thickBot="1" x14ac:dyDescent="0.3">
      <c r="A18" s="29" t="s">
        <v>363</v>
      </c>
      <c r="B18" s="43" t="s">
        <v>331</v>
      </c>
      <c r="C18" s="50" t="s">
        <v>332</v>
      </c>
      <c r="D18" s="105" t="s">
        <v>150</v>
      </c>
      <c r="E18" s="106" t="s">
        <v>362</v>
      </c>
      <c r="F18" s="105" t="s">
        <v>341</v>
      </c>
      <c r="G18" s="107" t="s">
        <v>342</v>
      </c>
      <c r="H18" s="105" t="s">
        <v>318</v>
      </c>
      <c r="I18" s="48" t="s">
        <v>337</v>
      </c>
      <c r="J18" s="108" t="s">
        <v>337</v>
      </c>
      <c r="K18" s="342" t="s">
        <v>285</v>
      </c>
      <c r="L18" s="36" t="s">
        <v>2791</v>
      </c>
    </row>
    <row r="19" spans="1:12" ht="179.25" thickBot="1" x14ac:dyDescent="0.3">
      <c r="A19" s="42" t="s">
        <v>324</v>
      </c>
      <c r="B19" s="43" t="s">
        <v>325</v>
      </c>
      <c r="C19" s="44" t="s">
        <v>2788</v>
      </c>
      <c r="D19" s="45" t="s">
        <v>235</v>
      </c>
      <c r="E19" s="46" t="s">
        <v>322</v>
      </c>
      <c r="F19" s="45" t="s">
        <v>319</v>
      </c>
      <c r="G19" s="47" t="s">
        <v>323</v>
      </c>
      <c r="H19" s="45" t="s">
        <v>318</v>
      </c>
      <c r="I19" s="48" t="s">
        <v>351</v>
      </c>
      <c r="J19" s="48" t="s">
        <v>351</v>
      </c>
      <c r="K19" s="48" t="s">
        <v>285</v>
      </c>
      <c r="L19" s="36" t="s">
        <v>2786</v>
      </c>
    </row>
    <row r="20" spans="1:12" ht="179.25" thickBot="1" x14ac:dyDescent="0.3">
      <c r="A20" s="29" t="s">
        <v>329</v>
      </c>
      <c r="B20" s="43" t="s">
        <v>325</v>
      </c>
      <c r="C20" s="56" t="s">
        <v>2788</v>
      </c>
      <c r="D20" s="32" t="s">
        <v>327</v>
      </c>
      <c r="E20" s="46" t="s">
        <v>328</v>
      </c>
      <c r="F20" s="32" t="s">
        <v>319</v>
      </c>
      <c r="G20" s="34" t="s">
        <v>323</v>
      </c>
      <c r="H20" s="32" t="s">
        <v>318</v>
      </c>
      <c r="I20" s="48" t="s">
        <v>351</v>
      </c>
      <c r="J20" s="48" t="s">
        <v>351</v>
      </c>
      <c r="K20" s="35" t="s">
        <v>285</v>
      </c>
      <c r="L20" s="36" t="s">
        <v>2786</v>
      </c>
    </row>
    <row r="21" spans="1:12" ht="141" thickBot="1" x14ac:dyDescent="0.3">
      <c r="A21" s="49" t="s">
        <v>353</v>
      </c>
      <c r="B21" s="30" t="s">
        <v>325</v>
      </c>
      <c r="C21" s="50" t="s">
        <v>2788</v>
      </c>
      <c r="D21" s="32" t="s">
        <v>354</v>
      </c>
      <c r="E21" s="46" t="s">
        <v>355</v>
      </c>
      <c r="F21" s="32" t="s">
        <v>319</v>
      </c>
      <c r="G21" s="34" t="s">
        <v>323</v>
      </c>
      <c r="H21" s="32" t="s">
        <v>285</v>
      </c>
      <c r="I21" s="35" t="s">
        <v>351</v>
      </c>
      <c r="J21" s="35" t="s">
        <v>351</v>
      </c>
      <c r="K21" s="35" t="s">
        <v>285</v>
      </c>
      <c r="L21" s="40" t="s">
        <v>2790</v>
      </c>
    </row>
    <row r="22" spans="1:12" ht="141" thickBot="1" x14ac:dyDescent="0.3">
      <c r="A22" s="49" t="s">
        <v>1888</v>
      </c>
      <c r="B22" s="30" t="s">
        <v>325</v>
      </c>
      <c r="C22" s="50" t="s">
        <v>2788</v>
      </c>
      <c r="D22" s="32" t="s">
        <v>156</v>
      </c>
      <c r="E22" s="33" t="s">
        <v>356</v>
      </c>
      <c r="F22" s="32" t="s">
        <v>351</v>
      </c>
      <c r="G22" s="34" t="s">
        <v>352</v>
      </c>
      <c r="H22" s="32" t="s">
        <v>285</v>
      </c>
      <c r="I22" s="35" t="s">
        <v>351</v>
      </c>
      <c r="J22" s="35" t="s">
        <v>351</v>
      </c>
      <c r="K22" s="35" t="s">
        <v>285</v>
      </c>
      <c r="L22" s="40" t="s">
        <v>2790</v>
      </c>
    </row>
    <row r="23" spans="1:12" ht="179.25" thickBot="1" x14ac:dyDescent="0.3">
      <c r="A23" s="29" t="s">
        <v>391</v>
      </c>
      <c r="B23" s="30" t="s">
        <v>325</v>
      </c>
      <c r="C23" s="50" t="s">
        <v>2788</v>
      </c>
      <c r="D23" s="32" t="s">
        <v>284</v>
      </c>
      <c r="E23" s="33"/>
      <c r="F23" s="32" t="s">
        <v>319</v>
      </c>
      <c r="G23" s="34" t="s">
        <v>323</v>
      </c>
      <c r="H23" s="32" t="s">
        <v>285</v>
      </c>
      <c r="I23" s="35" t="s">
        <v>351</v>
      </c>
      <c r="J23" s="35" t="s">
        <v>351</v>
      </c>
      <c r="K23" s="35" t="s">
        <v>285</v>
      </c>
      <c r="L23" s="40" t="s">
        <v>2786</v>
      </c>
    </row>
    <row r="24" spans="1:12" s="41" customFormat="1" ht="166.5" thickBot="1" x14ac:dyDescent="0.3">
      <c r="A24" s="29" t="s">
        <v>375</v>
      </c>
      <c r="B24" s="30" t="s">
        <v>376</v>
      </c>
      <c r="C24" s="56" t="s">
        <v>377</v>
      </c>
      <c r="D24" s="32" t="s">
        <v>368</v>
      </c>
      <c r="E24" s="33" t="s">
        <v>369</v>
      </c>
      <c r="F24" s="32" t="s">
        <v>351</v>
      </c>
      <c r="G24" s="34" t="s">
        <v>352</v>
      </c>
      <c r="H24" s="32" t="s">
        <v>285</v>
      </c>
      <c r="I24" s="35" t="s">
        <v>306</v>
      </c>
      <c r="J24" s="35" t="s">
        <v>306</v>
      </c>
      <c r="K24" s="35" t="s">
        <v>285</v>
      </c>
      <c r="L24" s="36" t="s">
        <v>2789</v>
      </c>
    </row>
    <row r="25" spans="1:12" ht="39" thickBot="1" x14ac:dyDescent="0.3">
      <c r="A25" s="42" t="s">
        <v>380</v>
      </c>
      <c r="B25" s="103" t="s">
        <v>381</v>
      </c>
      <c r="C25" s="56" t="s">
        <v>382</v>
      </c>
      <c r="D25" s="45" t="s">
        <v>383</v>
      </c>
      <c r="E25" s="46" t="s">
        <v>384</v>
      </c>
      <c r="F25" s="45" t="s">
        <v>385</v>
      </c>
      <c r="G25" s="47" t="s">
        <v>384</v>
      </c>
      <c r="H25" s="45"/>
      <c r="I25" s="35" t="s">
        <v>385</v>
      </c>
      <c r="J25" s="35" t="s">
        <v>385</v>
      </c>
      <c r="K25" s="48" t="s">
        <v>285</v>
      </c>
      <c r="L25" s="36" t="s">
        <v>386</v>
      </c>
    </row>
    <row r="26" spans="1:12" ht="179.25" thickBot="1" x14ac:dyDescent="0.3">
      <c r="A26" s="42" t="s">
        <v>330</v>
      </c>
      <c r="B26" s="43" t="s">
        <v>325</v>
      </c>
      <c r="C26" s="50" t="s">
        <v>2788</v>
      </c>
      <c r="D26" s="45" t="s">
        <v>333</v>
      </c>
      <c r="E26" s="46" t="s">
        <v>334</v>
      </c>
      <c r="F26" s="45" t="s">
        <v>335</v>
      </c>
      <c r="G26" s="47" t="s">
        <v>336</v>
      </c>
      <c r="H26" s="45" t="s">
        <v>318</v>
      </c>
      <c r="I26" s="339" t="s">
        <v>2787</v>
      </c>
      <c r="J26" s="339" t="s">
        <v>2787</v>
      </c>
      <c r="K26" s="331" t="s">
        <v>285</v>
      </c>
      <c r="L26" s="36" t="s">
        <v>2786</v>
      </c>
    </row>
    <row r="27" spans="1:12" ht="192" thickBot="1" x14ac:dyDescent="0.3">
      <c r="A27" s="42" t="s">
        <v>2785</v>
      </c>
      <c r="B27" s="166" t="s">
        <v>281</v>
      </c>
      <c r="C27" s="56" t="s">
        <v>2761</v>
      </c>
      <c r="D27" s="32" t="s">
        <v>282</v>
      </c>
      <c r="E27" s="33" t="s">
        <v>283</v>
      </c>
      <c r="F27" s="32" t="s">
        <v>284</v>
      </c>
      <c r="G27" s="34"/>
      <c r="H27" s="32" t="s">
        <v>285</v>
      </c>
      <c r="I27" s="35" t="s">
        <v>281</v>
      </c>
      <c r="J27" s="35" t="s">
        <v>284</v>
      </c>
      <c r="K27" s="35" t="s">
        <v>285</v>
      </c>
      <c r="L27" s="40" t="s">
        <v>2784</v>
      </c>
    </row>
    <row r="28" spans="1:12" ht="192" thickBot="1" x14ac:dyDescent="0.3">
      <c r="A28" s="29" t="s">
        <v>2783</v>
      </c>
      <c r="B28" s="30" t="s">
        <v>281</v>
      </c>
      <c r="C28" s="50" t="s">
        <v>2761</v>
      </c>
      <c r="D28" s="32" t="s">
        <v>286</v>
      </c>
      <c r="E28" s="33" t="s">
        <v>287</v>
      </c>
      <c r="F28" s="32" t="s">
        <v>284</v>
      </c>
      <c r="G28" s="34"/>
      <c r="H28" s="32" t="s">
        <v>285</v>
      </c>
      <c r="I28" s="35" t="s">
        <v>281</v>
      </c>
      <c r="J28" s="48" t="s">
        <v>284</v>
      </c>
      <c r="K28" s="35" t="s">
        <v>285</v>
      </c>
      <c r="L28" s="36" t="s">
        <v>2782</v>
      </c>
    </row>
    <row r="29" spans="1:12" ht="192" thickBot="1" x14ac:dyDescent="0.3">
      <c r="A29" s="29" t="s">
        <v>2781</v>
      </c>
      <c r="B29" s="43" t="s">
        <v>281</v>
      </c>
      <c r="C29" s="50" t="s">
        <v>2761</v>
      </c>
      <c r="D29" s="45" t="s">
        <v>288</v>
      </c>
      <c r="E29" s="46" t="s">
        <v>289</v>
      </c>
      <c r="F29" s="45" t="s">
        <v>284</v>
      </c>
      <c r="G29" s="47"/>
      <c r="H29" s="45" t="s">
        <v>285</v>
      </c>
      <c r="I29" s="35" t="s">
        <v>281</v>
      </c>
      <c r="J29" s="48" t="s">
        <v>284</v>
      </c>
      <c r="K29" s="35" t="s">
        <v>285</v>
      </c>
      <c r="L29" s="36" t="s">
        <v>2780</v>
      </c>
    </row>
    <row r="30" spans="1:12" ht="192" thickBot="1" x14ac:dyDescent="0.3">
      <c r="A30" s="29" t="s">
        <v>2777</v>
      </c>
      <c r="B30" s="43" t="s">
        <v>281</v>
      </c>
      <c r="C30" s="50" t="s">
        <v>2761</v>
      </c>
      <c r="D30" s="45" t="s">
        <v>290</v>
      </c>
      <c r="E30" s="46" t="s">
        <v>291</v>
      </c>
      <c r="F30" s="45" t="s">
        <v>284</v>
      </c>
      <c r="G30" s="47"/>
      <c r="H30" s="45" t="s">
        <v>285</v>
      </c>
      <c r="I30" s="35" t="s">
        <v>281</v>
      </c>
      <c r="J30" s="48" t="s">
        <v>284</v>
      </c>
      <c r="K30" s="48" t="s">
        <v>285</v>
      </c>
      <c r="L30" s="36" t="s">
        <v>2779</v>
      </c>
    </row>
    <row r="31" spans="1:12" ht="192" thickBot="1" x14ac:dyDescent="0.3">
      <c r="A31" s="29" t="s">
        <v>2778</v>
      </c>
      <c r="B31" s="30" t="s">
        <v>281</v>
      </c>
      <c r="C31" s="50" t="s">
        <v>2761</v>
      </c>
      <c r="D31" s="32" t="s">
        <v>292</v>
      </c>
      <c r="E31" s="33" t="s">
        <v>293</v>
      </c>
      <c r="F31" s="32" t="s">
        <v>284</v>
      </c>
      <c r="G31" s="34"/>
      <c r="H31" s="32" t="s">
        <v>285</v>
      </c>
      <c r="I31" s="35" t="s">
        <v>281</v>
      </c>
      <c r="J31" s="48" t="s">
        <v>284</v>
      </c>
      <c r="K31" s="35" t="s">
        <v>285</v>
      </c>
      <c r="L31" s="40" t="s">
        <v>2774</v>
      </c>
    </row>
    <row r="32" spans="1:12" ht="192" thickBot="1" x14ac:dyDescent="0.3">
      <c r="A32" s="29" t="s">
        <v>2777</v>
      </c>
      <c r="B32" s="166" t="s">
        <v>281</v>
      </c>
      <c r="C32" s="56" t="s">
        <v>2761</v>
      </c>
      <c r="D32" s="168" t="s">
        <v>294</v>
      </c>
      <c r="E32" s="169" t="s">
        <v>291</v>
      </c>
      <c r="F32" s="168" t="s">
        <v>284</v>
      </c>
      <c r="G32" s="170"/>
      <c r="H32" s="168" t="s">
        <v>285</v>
      </c>
      <c r="I32" s="108" t="s">
        <v>281</v>
      </c>
      <c r="J32" s="35" t="s">
        <v>284</v>
      </c>
      <c r="K32" s="35" t="s">
        <v>285</v>
      </c>
      <c r="L32" s="40" t="s">
        <v>2776</v>
      </c>
    </row>
    <row r="33" spans="1:12" ht="192" thickBot="1" x14ac:dyDescent="0.3">
      <c r="A33" s="42" t="s">
        <v>2775</v>
      </c>
      <c r="B33" s="166" t="s">
        <v>281</v>
      </c>
      <c r="C33" s="138" t="s">
        <v>2761</v>
      </c>
      <c r="D33" s="105">
        <v>26</v>
      </c>
      <c r="E33" s="106" t="s">
        <v>295</v>
      </c>
      <c r="F33" s="105" t="s">
        <v>284</v>
      </c>
      <c r="G33" s="107"/>
      <c r="H33" s="105" t="s">
        <v>285</v>
      </c>
      <c r="I33" s="108" t="s">
        <v>281</v>
      </c>
      <c r="J33" s="35" t="s">
        <v>284</v>
      </c>
      <c r="K33" s="35" t="s">
        <v>285</v>
      </c>
      <c r="L33" s="40" t="s">
        <v>2774</v>
      </c>
    </row>
    <row r="34" spans="1:12" ht="192" thickBot="1" x14ac:dyDescent="0.3">
      <c r="A34" s="29" t="s">
        <v>2773</v>
      </c>
      <c r="B34" s="30" t="s">
        <v>281</v>
      </c>
      <c r="C34" s="50" t="s">
        <v>2761</v>
      </c>
      <c r="D34" s="32" t="s">
        <v>296</v>
      </c>
      <c r="E34" s="33" t="s">
        <v>297</v>
      </c>
      <c r="F34" s="32" t="s">
        <v>298</v>
      </c>
      <c r="G34" s="34"/>
      <c r="H34" s="32" t="s">
        <v>285</v>
      </c>
      <c r="I34" s="108" t="s">
        <v>281</v>
      </c>
      <c r="J34" s="35" t="s">
        <v>284</v>
      </c>
      <c r="K34" s="35" t="s">
        <v>285</v>
      </c>
      <c r="L34" s="40" t="s">
        <v>2772</v>
      </c>
    </row>
    <row r="35" spans="1:12" ht="192" thickBot="1" x14ac:dyDescent="0.3">
      <c r="A35" s="29" t="s">
        <v>299</v>
      </c>
      <c r="B35" s="30" t="s">
        <v>281</v>
      </c>
      <c r="C35" s="50" t="s">
        <v>2761</v>
      </c>
      <c r="D35" s="32" t="s">
        <v>300</v>
      </c>
      <c r="E35" s="33" t="s">
        <v>301</v>
      </c>
      <c r="F35" s="32" t="s">
        <v>284</v>
      </c>
      <c r="G35" s="34"/>
      <c r="H35" s="32" t="s">
        <v>285</v>
      </c>
      <c r="I35" s="108" t="s">
        <v>281</v>
      </c>
      <c r="J35" s="35" t="s">
        <v>284</v>
      </c>
      <c r="K35" s="35" t="s">
        <v>285</v>
      </c>
      <c r="L35" s="40" t="s">
        <v>2771</v>
      </c>
    </row>
    <row r="36" spans="1:12" ht="192" thickBot="1" x14ac:dyDescent="0.3">
      <c r="A36" s="29" t="s">
        <v>2770</v>
      </c>
      <c r="B36" s="30" t="s">
        <v>281</v>
      </c>
      <c r="C36" s="50" t="s">
        <v>2761</v>
      </c>
      <c r="D36" s="32" t="s">
        <v>313</v>
      </c>
      <c r="E36" s="33" t="s">
        <v>314</v>
      </c>
      <c r="F36" s="32" t="s">
        <v>284</v>
      </c>
      <c r="G36" s="34"/>
      <c r="H36" s="32" t="s">
        <v>285</v>
      </c>
      <c r="I36" s="108" t="s">
        <v>281</v>
      </c>
      <c r="J36" s="35" t="s">
        <v>284</v>
      </c>
      <c r="K36" s="35" t="s">
        <v>285</v>
      </c>
      <c r="L36" s="40" t="s">
        <v>2769</v>
      </c>
    </row>
    <row r="37" spans="1:12" ht="90" thickBot="1" x14ac:dyDescent="0.3">
      <c r="A37" s="29" t="s">
        <v>344</v>
      </c>
      <c r="B37" s="30" t="s">
        <v>345</v>
      </c>
      <c r="C37" s="50" t="s">
        <v>2768</v>
      </c>
      <c r="D37" s="32" t="s">
        <v>346</v>
      </c>
      <c r="E37" s="33" t="s">
        <v>347</v>
      </c>
      <c r="F37" s="32" t="s">
        <v>319</v>
      </c>
      <c r="G37" s="34" t="s">
        <v>323</v>
      </c>
      <c r="H37" s="32" t="s">
        <v>285</v>
      </c>
      <c r="I37" s="35" t="s">
        <v>345</v>
      </c>
      <c r="J37" s="35" t="s">
        <v>345</v>
      </c>
      <c r="K37" s="35" t="s">
        <v>285</v>
      </c>
      <c r="L37" s="36" t="s">
        <v>2767</v>
      </c>
    </row>
    <row r="38" spans="1:12" ht="116.25" customHeight="1" thickBot="1" x14ac:dyDescent="0.3">
      <c r="A38" s="341" t="s">
        <v>394</v>
      </c>
      <c r="B38" s="339" t="s">
        <v>379</v>
      </c>
      <c r="C38" s="338" t="s">
        <v>2766</v>
      </c>
      <c r="D38" s="339" t="s">
        <v>284</v>
      </c>
      <c r="E38" s="340"/>
      <c r="F38" s="339" t="s">
        <v>319</v>
      </c>
      <c r="G38" s="338" t="s">
        <v>323</v>
      </c>
      <c r="H38" s="339" t="s">
        <v>285</v>
      </c>
      <c r="I38" s="339" t="s">
        <v>379</v>
      </c>
      <c r="J38" s="339" t="s">
        <v>379</v>
      </c>
      <c r="K38" s="339" t="s">
        <v>285</v>
      </c>
      <c r="L38" s="338" t="s">
        <v>2766</v>
      </c>
    </row>
    <row r="39" spans="1:12" ht="217.5" thickBot="1" x14ac:dyDescent="0.3">
      <c r="A39" s="337" t="s">
        <v>378</v>
      </c>
      <c r="B39" s="336" t="s">
        <v>2765</v>
      </c>
      <c r="C39" s="335" t="s">
        <v>2764</v>
      </c>
      <c r="D39" s="331" t="s">
        <v>368</v>
      </c>
      <c r="E39" s="334" t="s">
        <v>369</v>
      </c>
      <c r="F39" s="331" t="s">
        <v>351</v>
      </c>
      <c r="G39" s="333" t="s">
        <v>352</v>
      </c>
      <c r="H39" s="331" t="s">
        <v>285</v>
      </c>
      <c r="I39" s="332" t="s">
        <v>2763</v>
      </c>
      <c r="J39" s="332" t="s">
        <v>2763</v>
      </c>
      <c r="K39" s="331" t="s">
        <v>285</v>
      </c>
      <c r="L39" s="330" t="s">
        <v>2762</v>
      </c>
    </row>
    <row r="40" spans="1:12" ht="192" thickBot="1" x14ac:dyDescent="0.3">
      <c r="A40" s="29" t="s">
        <v>392</v>
      </c>
      <c r="B40" s="30" t="s">
        <v>281</v>
      </c>
      <c r="C40" s="44" t="s">
        <v>2761</v>
      </c>
      <c r="D40" s="32" t="s">
        <v>284</v>
      </c>
      <c r="E40" s="33"/>
      <c r="F40" s="32" t="s">
        <v>374</v>
      </c>
      <c r="G40" s="34" t="s">
        <v>393</v>
      </c>
      <c r="H40" s="32" t="s">
        <v>285</v>
      </c>
      <c r="I40" s="35" t="s">
        <v>284</v>
      </c>
      <c r="J40" s="35" t="s">
        <v>281</v>
      </c>
      <c r="K40" s="35" t="s">
        <v>285</v>
      </c>
      <c r="L40" s="36" t="s">
        <v>2760</v>
      </c>
    </row>
    <row r="41" spans="1:12" ht="26.25" thickBot="1" x14ac:dyDescent="0.3">
      <c r="A41" s="329" t="s">
        <v>1856</v>
      </c>
      <c r="B41" s="328" t="s">
        <v>1857</v>
      </c>
      <c r="C41" s="327" t="s">
        <v>1858</v>
      </c>
      <c r="D41" s="325" t="s">
        <v>310</v>
      </c>
      <c r="E41" s="326" t="s">
        <v>1859</v>
      </c>
      <c r="F41" s="325" t="s">
        <v>298</v>
      </c>
      <c r="G41" s="324"/>
      <c r="H41" s="323" t="s">
        <v>285</v>
      </c>
      <c r="I41" s="322" t="s">
        <v>312</v>
      </c>
      <c r="J41" s="322" t="s">
        <v>284</v>
      </c>
      <c r="K41" s="321" t="s">
        <v>285</v>
      </c>
      <c r="L41" s="320" t="s">
        <v>2759</v>
      </c>
    </row>
    <row r="42" spans="1:12" ht="39" thickBot="1" x14ac:dyDescent="0.3">
      <c r="A42" s="29" t="s">
        <v>309</v>
      </c>
      <c r="B42" s="166" t="s">
        <v>2758</v>
      </c>
      <c r="C42" s="167" t="s">
        <v>2757</v>
      </c>
      <c r="D42" s="105" t="s">
        <v>310</v>
      </c>
      <c r="E42" s="106" t="s">
        <v>311</v>
      </c>
      <c r="F42" s="105" t="s">
        <v>284</v>
      </c>
      <c r="G42" s="47"/>
      <c r="H42" s="45" t="s">
        <v>285</v>
      </c>
      <c r="I42" s="108" t="s">
        <v>2756</v>
      </c>
      <c r="J42" s="48" t="s">
        <v>2755</v>
      </c>
      <c r="K42" s="48" t="s">
        <v>285</v>
      </c>
      <c r="L42" s="319" t="s">
        <v>2754</v>
      </c>
    </row>
    <row r="43" spans="1:12" s="310" customFormat="1" ht="125.25" customHeight="1" thickBot="1" x14ac:dyDescent="0.3">
      <c r="A43" s="318" t="s">
        <v>2753</v>
      </c>
      <c r="B43" s="317" t="s">
        <v>2752</v>
      </c>
      <c r="C43" s="316" t="s">
        <v>2751</v>
      </c>
      <c r="D43" s="313" t="s">
        <v>284</v>
      </c>
      <c r="E43" s="315"/>
      <c r="F43" s="313" t="s">
        <v>284</v>
      </c>
      <c r="G43" s="314"/>
      <c r="H43" s="312" t="s">
        <v>285</v>
      </c>
      <c r="I43" s="313" t="s">
        <v>2750</v>
      </c>
      <c r="J43" s="312" t="s">
        <v>2750</v>
      </c>
      <c r="K43" s="312" t="s">
        <v>285</v>
      </c>
      <c r="L43" s="311" t="s">
        <v>2749</v>
      </c>
    </row>
    <row r="44" spans="1:12" ht="77.25" thickBot="1" x14ac:dyDescent="0.3">
      <c r="A44" s="318" t="s">
        <v>3152</v>
      </c>
      <c r="B44" s="601" t="s">
        <v>3153</v>
      </c>
      <c r="C44" s="317" t="s">
        <v>3154</v>
      </c>
      <c r="D44" s="317" t="s">
        <v>284</v>
      </c>
      <c r="E44" s="313"/>
      <c r="F44" s="313" t="s">
        <v>284</v>
      </c>
      <c r="G44" s="313"/>
      <c r="H44" s="312" t="s">
        <v>318</v>
      </c>
      <c r="I44" s="312" t="s">
        <v>3153</v>
      </c>
      <c r="J44" s="313" t="s">
        <v>3153</v>
      </c>
      <c r="K44" s="312" t="s">
        <v>318</v>
      </c>
      <c r="L44" s="312" t="s">
        <v>3154</v>
      </c>
    </row>
  </sheetData>
  <autoFilter ref="A3:L43" xr:uid="{00000000-0009-0000-0000-00000C000000}">
    <sortState xmlns:xlrd2="http://schemas.microsoft.com/office/spreadsheetml/2017/richdata2" ref="A4:L43">
      <sortCondition ref="I3:I43"/>
    </sortState>
  </autoFilter>
  <mergeCells count="2">
    <mergeCell ref="A1:L1"/>
    <mergeCell ref="A2:L2"/>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5748D-0663-40A9-A202-4DEF12A0E256}">
  <sheetPr>
    <tabColor theme="4" tint="0.39997558519241921"/>
  </sheetPr>
  <dimension ref="A1:L68"/>
  <sheetViews>
    <sheetView workbookViewId="0">
      <selection activeCell="A2" sqref="A2:L2"/>
    </sheetView>
  </sheetViews>
  <sheetFormatPr defaultRowHeight="15" x14ac:dyDescent="0.25"/>
  <cols>
    <col min="1" max="1" width="19.7109375" style="127" customWidth="1"/>
    <col min="2" max="2" width="9.140625" customWidth="1"/>
    <col min="3" max="3" width="47.5703125" style="128" customWidth="1"/>
    <col min="4" max="4" width="9.140625" customWidth="1"/>
    <col min="5" max="5" width="26.85546875" customWidth="1"/>
    <col min="6" max="6" width="6.5703125" customWidth="1"/>
    <col min="7" max="7" width="35.7109375" customWidth="1"/>
    <col min="8" max="8" width="13.7109375" customWidth="1"/>
    <col min="9" max="10" width="9.140625" style="151"/>
    <col min="11" max="11" width="10.5703125" customWidth="1"/>
    <col min="12" max="12" width="80.85546875" customWidth="1"/>
  </cols>
  <sheetData>
    <row r="1" spans="1:12" ht="18.75" x14ac:dyDescent="0.25">
      <c r="A1" s="1054" t="s">
        <v>1600</v>
      </c>
      <c r="B1" s="1054"/>
      <c r="C1" s="1054"/>
      <c r="D1" s="1054"/>
      <c r="E1" s="1054"/>
      <c r="F1" s="1054"/>
      <c r="G1" s="1054"/>
      <c r="H1" s="1054"/>
      <c r="I1" s="1054"/>
      <c r="J1" s="1054"/>
      <c r="K1" s="1054"/>
      <c r="L1" s="1054"/>
    </row>
    <row r="2" spans="1:12" ht="39" customHeight="1" thickBot="1" x14ac:dyDescent="0.3">
      <c r="A2" s="1055" t="s">
        <v>3042</v>
      </c>
      <c r="B2" s="1056"/>
      <c r="C2" s="1056"/>
      <c r="D2" s="1056"/>
      <c r="E2" s="1056"/>
      <c r="F2" s="1056"/>
      <c r="G2" s="1056"/>
      <c r="H2" s="1056"/>
      <c r="I2" s="1056"/>
      <c r="J2" s="1056"/>
      <c r="K2" s="1056"/>
      <c r="L2" s="1056"/>
    </row>
    <row r="3" spans="1:12" ht="51.75" thickBot="1" x14ac:dyDescent="0.3">
      <c r="A3" s="99" t="s">
        <v>1601</v>
      </c>
      <c r="B3" s="100" t="s">
        <v>270</v>
      </c>
      <c r="C3" s="100" t="s">
        <v>271</v>
      </c>
      <c r="D3" s="101" t="s">
        <v>272</v>
      </c>
      <c r="E3" s="21" t="s">
        <v>273</v>
      </c>
      <c r="F3" s="21" t="s">
        <v>274</v>
      </c>
      <c r="G3" s="21" t="s">
        <v>275</v>
      </c>
      <c r="H3" s="22" t="s">
        <v>276</v>
      </c>
      <c r="I3" s="344" t="s">
        <v>277</v>
      </c>
      <c r="J3" s="344" t="s">
        <v>278</v>
      </c>
      <c r="K3" s="344" t="s">
        <v>279</v>
      </c>
      <c r="L3" s="344" t="s">
        <v>1602</v>
      </c>
    </row>
    <row r="4" spans="1:12" s="148" customFormat="1" ht="153.75" thickBot="1" x14ac:dyDescent="0.3">
      <c r="A4" s="136" t="s">
        <v>1687</v>
      </c>
      <c r="B4" s="55" t="s">
        <v>1688</v>
      </c>
      <c r="C4" s="102" t="s">
        <v>2803</v>
      </c>
      <c r="D4" s="38" t="s">
        <v>143</v>
      </c>
      <c r="E4" s="27" t="s">
        <v>1689</v>
      </c>
      <c r="F4" s="26" t="s">
        <v>308</v>
      </c>
      <c r="G4" s="28" t="s">
        <v>1690</v>
      </c>
      <c r="H4" s="26" t="s">
        <v>285</v>
      </c>
      <c r="I4" s="345" t="s">
        <v>308</v>
      </c>
      <c r="J4" s="345" t="s">
        <v>308</v>
      </c>
      <c r="K4" s="345" t="s">
        <v>285</v>
      </c>
      <c r="L4" s="346" t="s">
        <v>2804</v>
      </c>
    </row>
    <row r="5" spans="1:12" ht="153.75" thickBot="1" x14ac:dyDescent="0.3">
      <c r="A5" s="23" t="s">
        <v>1693</v>
      </c>
      <c r="B5" s="55" t="s">
        <v>308</v>
      </c>
      <c r="C5" s="102" t="s">
        <v>1694</v>
      </c>
      <c r="D5" s="38" t="s">
        <v>368</v>
      </c>
      <c r="E5" s="27" t="s">
        <v>1695</v>
      </c>
      <c r="F5" s="26" t="s">
        <v>308</v>
      </c>
      <c r="G5" s="28" t="s">
        <v>1690</v>
      </c>
      <c r="H5" s="26" t="s">
        <v>285</v>
      </c>
      <c r="I5" s="345" t="s">
        <v>308</v>
      </c>
      <c r="J5" s="345" t="s">
        <v>308</v>
      </c>
      <c r="K5" s="345" t="s">
        <v>285</v>
      </c>
      <c r="L5" s="346" t="s">
        <v>2804</v>
      </c>
    </row>
    <row r="6" spans="1:12" s="148" customFormat="1" ht="115.5" thickBot="1" x14ac:dyDescent="0.3">
      <c r="A6" s="42" t="s">
        <v>1709</v>
      </c>
      <c r="B6" s="103" t="s">
        <v>308</v>
      </c>
      <c r="C6" s="104" t="s">
        <v>1710</v>
      </c>
      <c r="D6" s="105" t="s">
        <v>1395</v>
      </c>
      <c r="E6" s="46" t="s">
        <v>1711</v>
      </c>
      <c r="F6" s="45" t="s">
        <v>308</v>
      </c>
      <c r="G6" s="47" t="s">
        <v>1690</v>
      </c>
      <c r="H6" s="45" t="s">
        <v>285</v>
      </c>
      <c r="I6" s="345" t="s">
        <v>308</v>
      </c>
      <c r="J6" s="345" t="s">
        <v>308</v>
      </c>
      <c r="K6" s="347" t="s">
        <v>285</v>
      </c>
      <c r="L6" s="348" t="s">
        <v>1691</v>
      </c>
    </row>
    <row r="7" spans="1:12" s="41" customFormat="1" ht="153.75" thickBot="1" x14ac:dyDescent="0.3">
      <c r="A7" s="23" t="s">
        <v>1717</v>
      </c>
      <c r="B7" s="55" t="s">
        <v>308</v>
      </c>
      <c r="C7" s="102" t="s">
        <v>2803</v>
      </c>
      <c r="D7" s="38" t="s">
        <v>1247</v>
      </c>
      <c r="E7" s="27" t="s">
        <v>1718</v>
      </c>
      <c r="F7" s="26" t="s">
        <v>308</v>
      </c>
      <c r="G7" s="28" t="s">
        <v>1690</v>
      </c>
      <c r="H7" s="26" t="s">
        <v>285</v>
      </c>
      <c r="I7" s="345" t="s">
        <v>308</v>
      </c>
      <c r="J7" s="345" t="s">
        <v>308</v>
      </c>
      <c r="K7" s="345" t="s">
        <v>285</v>
      </c>
      <c r="L7" s="346" t="s">
        <v>2804</v>
      </c>
    </row>
    <row r="8" spans="1:12" ht="153.75" thickBot="1" x14ac:dyDescent="0.3">
      <c r="A8" s="136" t="s">
        <v>1733</v>
      </c>
      <c r="B8" s="55" t="s">
        <v>308</v>
      </c>
      <c r="C8" s="25" t="s">
        <v>1694</v>
      </c>
      <c r="D8" s="38" t="s">
        <v>1344</v>
      </c>
      <c r="E8" s="27" t="s">
        <v>1734</v>
      </c>
      <c r="F8" s="26" t="s">
        <v>308</v>
      </c>
      <c r="G8" s="28" t="s">
        <v>1690</v>
      </c>
      <c r="H8" s="26" t="s">
        <v>285</v>
      </c>
      <c r="I8" s="345" t="s">
        <v>308</v>
      </c>
      <c r="J8" s="345" t="s">
        <v>308</v>
      </c>
      <c r="K8" s="345" t="s">
        <v>285</v>
      </c>
      <c r="L8" s="346" t="s">
        <v>2804</v>
      </c>
    </row>
    <row r="9" spans="1:12" ht="39" thickBot="1" x14ac:dyDescent="0.3">
      <c r="A9" s="42" t="s">
        <v>2805</v>
      </c>
      <c r="B9" s="43" t="s">
        <v>374</v>
      </c>
      <c r="C9" s="50" t="s">
        <v>1605</v>
      </c>
      <c r="D9" s="32" t="s">
        <v>286</v>
      </c>
      <c r="E9" s="33" t="s">
        <v>1606</v>
      </c>
      <c r="F9" s="32" t="s">
        <v>284</v>
      </c>
      <c r="G9" s="34"/>
      <c r="H9" s="32" t="s">
        <v>285</v>
      </c>
      <c r="I9" s="349" t="s">
        <v>2806</v>
      </c>
      <c r="J9" s="339" t="s">
        <v>284</v>
      </c>
      <c r="K9" s="339" t="s">
        <v>318</v>
      </c>
      <c r="L9" s="350" t="s">
        <v>2807</v>
      </c>
    </row>
    <row r="10" spans="1:12" ht="39" thickBot="1" x14ac:dyDescent="0.3">
      <c r="A10" s="42" t="s">
        <v>2808</v>
      </c>
      <c r="B10" s="30" t="s">
        <v>374</v>
      </c>
      <c r="C10" s="56" t="s">
        <v>1605</v>
      </c>
      <c r="D10" s="32" t="s">
        <v>288</v>
      </c>
      <c r="E10" s="33" t="s">
        <v>1607</v>
      </c>
      <c r="F10" s="32" t="s">
        <v>284</v>
      </c>
      <c r="G10" s="34"/>
      <c r="H10" s="32" t="s">
        <v>285</v>
      </c>
      <c r="I10" s="351" t="s">
        <v>374</v>
      </c>
      <c r="J10" s="351" t="s">
        <v>284</v>
      </c>
      <c r="K10" s="351" t="s">
        <v>318</v>
      </c>
      <c r="L10" s="348" t="s">
        <v>1608</v>
      </c>
    </row>
    <row r="11" spans="1:12" s="41" customFormat="1" ht="39" thickBot="1" x14ac:dyDescent="0.3">
      <c r="A11" s="29" t="s">
        <v>2809</v>
      </c>
      <c r="B11" s="30" t="s">
        <v>374</v>
      </c>
      <c r="C11" s="50" t="s">
        <v>1610</v>
      </c>
      <c r="D11" s="32" t="s">
        <v>292</v>
      </c>
      <c r="E11" s="33" t="s">
        <v>1611</v>
      </c>
      <c r="F11" s="32" t="s">
        <v>284</v>
      </c>
      <c r="G11" s="34"/>
      <c r="H11" s="32" t="s">
        <v>285</v>
      </c>
      <c r="I11" s="351" t="s">
        <v>374</v>
      </c>
      <c r="J11" s="351" t="s">
        <v>284</v>
      </c>
      <c r="K11" s="351" t="s">
        <v>318</v>
      </c>
      <c r="L11" s="348" t="s">
        <v>1608</v>
      </c>
    </row>
    <row r="12" spans="1:12" ht="26.25" thickBot="1" x14ac:dyDescent="0.3">
      <c r="A12" s="29" t="s">
        <v>1612</v>
      </c>
      <c r="B12" s="43" t="s">
        <v>374</v>
      </c>
      <c r="C12" s="56" t="s">
        <v>1605</v>
      </c>
      <c r="D12" s="105" t="s">
        <v>294</v>
      </c>
      <c r="E12" s="106" t="s">
        <v>1613</v>
      </c>
      <c r="F12" s="105" t="s">
        <v>284</v>
      </c>
      <c r="G12" s="107"/>
      <c r="H12" s="105" t="s">
        <v>285</v>
      </c>
      <c r="I12" s="352" t="s">
        <v>374</v>
      </c>
      <c r="J12" s="352" t="s">
        <v>284</v>
      </c>
      <c r="K12" s="351" t="s">
        <v>318</v>
      </c>
      <c r="L12" s="348" t="s">
        <v>1608</v>
      </c>
    </row>
    <row r="13" spans="1:12" s="41" customFormat="1" ht="26.25" thickBot="1" x14ac:dyDescent="0.3">
      <c r="A13" s="29" t="s">
        <v>1616</v>
      </c>
      <c r="B13" s="30" t="s">
        <v>374</v>
      </c>
      <c r="C13" s="50" t="s">
        <v>1605</v>
      </c>
      <c r="D13" s="32" t="s">
        <v>296</v>
      </c>
      <c r="E13" s="33" t="s">
        <v>1617</v>
      </c>
      <c r="F13" s="32" t="s">
        <v>284</v>
      </c>
      <c r="G13" s="34"/>
      <c r="H13" s="32" t="s">
        <v>285</v>
      </c>
      <c r="I13" s="351" t="s">
        <v>1618</v>
      </c>
      <c r="J13" s="351" t="s">
        <v>284</v>
      </c>
      <c r="K13" s="351" t="s">
        <v>318</v>
      </c>
      <c r="L13" s="348" t="s">
        <v>1608</v>
      </c>
    </row>
    <row r="14" spans="1:12" ht="26.25" thickBot="1" x14ac:dyDescent="0.3">
      <c r="A14" s="337" t="s">
        <v>1619</v>
      </c>
      <c r="B14" s="353" t="s">
        <v>374</v>
      </c>
      <c r="C14" s="354" t="s">
        <v>1605</v>
      </c>
      <c r="D14" s="355" t="s">
        <v>300</v>
      </c>
      <c r="E14" s="356" t="s">
        <v>1620</v>
      </c>
      <c r="F14" s="353" t="s">
        <v>284</v>
      </c>
      <c r="G14" s="354"/>
      <c r="H14" s="353" t="s">
        <v>285</v>
      </c>
      <c r="I14" s="313" t="s">
        <v>2810</v>
      </c>
      <c r="J14" s="342" t="s">
        <v>284</v>
      </c>
      <c r="K14" s="336" t="s">
        <v>2811</v>
      </c>
      <c r="L14" s="335" t="s">
        <v>2812</v>
      </c>
    </row>
    <row r="15" spans="1:12" ht="26.25" thickBot="1" x14ac:dyDescent="0.3">
      <c r="A15" s="23" t="s">
        <v>1626</v>
      </c>
      <c r="B15" s="113" t="s">
        <v>374</v>
      </c>
      <c r="C15" s="102" t="s">
        <v>1605</v>
      </c>
      <c r="D15" s="57" t="s">
        <v>167</v>
      </c>
      <c r="E15" s="58" t="s">
        <v>1627</v>
      </c>
      <c r="F15" s="57" t="s">
        <v>337</v>
      </c>
      <c r="G15" s="357" t="s">
        <v>1628</v>
      </c>
      <c r="H15" s="57" t="s">
        <v>318</v>
      </c>
      <c r="I15" s="358" t="s">
        <v>374</v>
      </c>
      <c r="J15" s="358" t="s">
        <v>374</v>
      </c>
      <c r="K15" s="359" t="s">
        <v>318</v>
      </c>
      <c r="L15" s="348" t="s">
        <v>1608</v>
      </c>
    </row>
    <row r="16" spans="1:12" ht="26.25" thickBot="1" x14ac:dyDescent="0.3">
      <c r="A16" s="37" t="s">
        <v>1636</v>
      </c>
      <c r="B16" s="51" t="s">
        <v>374</v>
      </c>
      <c r="C16" s="102" t="s">
        <v>1605</v>
      </c>
      <c r="D16" s="52" t="s">
        <v>167</v>
      </c>
      <c r="E16" s="53" t="s">
        <v>1627</v>
      </c>
      <c r="F16" s="52" t="s">
        <v>1360</v>
      </c>
      <c r="G16" s="54" t="s">
        <v>1637</v>
      </c>
      <c r="H16" s="52" t="s">
        <v>1638</v>
      </c>
      <c r="I16" s="336" t="s">
        <v>2813</v>
      </c>
      <c r="J16" s="336" t="s">
        <v>2813</v>
      </c>
      <c r="K16" s="360" t="s">
        <v>285</v>
      </c>
      <c r="L16" s="361" t="s">
        <v>2814</v>
      </c>
    </row>
    <row r="17" spans="1:12" s="41" customFormat="1" ht="64.5" thickBot="1" x14ac:dyDescent="0.3">
      <c r="A17" s="42" t="s">
        <v>1659</v>
      </c>
      <c r="B17" s="103" t="s">
        <v>341</v>
      </c>
      <c r="C17" s="56" t="s">
        <v>1651</v>
      </c>
      <c r="D17" s="362" t="s">
        <v>339</v>
      </c>
      <c r="E17" s="106" t="s">
        <v>1660</v>
      </c>
      <c r="F17" s="363" t="s">
        <v>341</v>
      </c>
      <c r="G17" s="364" t="s">
        <v>1661</v>
      </c>
      <c r="H17" s="363" t="s">
        <v>318</v>
      </c>
      <c r="I17" s="336" t="s">
        <v>2815</v>
      </c>
      <c r="J17" s="336" t="s">
        <v>2815</v>
      </c>
      <c r="K17" s="336" t="s">
        <v>2811</v>
      </c>
      <c r="L17" s="335" t="s">
        <v>2816</v>
      </c>
    </row>
    <row r="18" spans="1:12" ht="51.75" thickBot="1" x14ac:dyDescent="0.3">
      <c r="A18" s="115" t="s">
        <v>361</v>
      </c>
      <c r="B18" s="24" t="s">
        <v>341</v>
      </c>
      <c r="C18" s="25" t="s">
        <v>1651</v>
      </c>
      <c r="D18" s="116" t="s">
        <v>150</v>
      </c>
      <c r="E18" s="59" t="s">
        <v>1685</v>
      </c>
      <c r="F18" s="116" t="s">
        <v>341</v>
      </c>
      <c r="G18" s="117" t="s">
        <v>1661</v>
      </c>
      <c r="H18" s="116" t="s">
        <v>318</v>
      </c>
      <c r="I18" s="352" t="s">
        <v>341</v>
      </c>
      <c r="J18" s="352" t="s">
        <v>341</v>
      </c>
      <c r="K18" s="336" t="s">
        <v>2811</v>
      </c>
      <c r="L18" s="346" t="s">
        <v>1654</v>
      </c>
    </row>
    <row r="19" spans="1:12" ht="102.75" thickBot="1" x14ac:dyDescent="0.3">
      <c r="A19" s="115" t="s">
        <v>1698</v>
      </c>
      <c r="B19" s="24" t="s">
        <v>319</v>
      </c>
      <c r="C19" s="60" t="s">
        <v>1699</v>
      </c>
      <c r="D19" s="26" t="s">
        <v>368</v>
      </c>
      <c r="E19" s="27" t="s">
        <v>1695</v>
      </c>
      <c r="F19" s="365" t="s">
        <v>319</v>
      </c>
      <c r="G19" s="366" t="s">
        <v>1653</v>
      </c>
      <c r="H19" s="365" t="s">
        <v>285</v>
      </c>
      <c r="I19" s="367" t="s">
        <v>319</v>
      </c>
      <c r="J19" s="367" t="s">
        <v>319</v>
      </c>
      <c r="K19" s="336" t="s">
        <v>2811</v>
      </c>
      <c r="L19" s="368" t="s">
        <v>2817</v>
      </c>
    </row>
    <row r="20" spans="1:12" ht="26.25" thickBot="1" x14ac:dyDescent="0.3">
      <c r="A20" s="42" t="s">
        <v>1629</v>
      </c>
      <c r="B20" s="43" t="s">
        <v>337</v>
      </c>
      <c r="C20" s="44" t="s">
        <v>1630</v>
      </c>
      <c r="D20" s="45" t="s">
        <v>167</v>
      </c>
      <c r="E20" s="46" t="s">
        <v>1627</v>
      </c>
      <c r="F20" s="45" t="s">
        <v>337</v>
      </c>
      <c r="G20" s="47" t="s">
        <v>1628</v>
      </c>
      <c r="H20" s="45" t="s">
        <v>318</v>
      </c>
      <c r="I20" s="352" t="s">
        <v>337</v>
      </c>
      <c r="J20" s="352" t="s">
        <v>337</v>
      </c>
      <c r="K20" s="347" t="s">
        <v>318</v>
      </c>
      <c r="L20" s="369" t="s">
        <v>2818</v>
      </c>
    </row>
    <row r="21" spans="1:12" ht="64.5" thickBot="1" x14ac:dyDescent="0.3">
      <c r="A21" s="37" t="s">
        <v>1704</v>
      </c>
      <c r="B21" s="51" t="s">
        <v>351</v>
      </c>
      <c r="C21" s="31" t="s">
        <v>1705</v>
      </c>
      <c r="D21" s="52" t="s">
        <v>1399</v>
      </c>
      <c r="E21" s="53" t="s">
        <v>1706</v>
      </c>
      <c r="F21" s="52" t="s">
        <v>351</v>
      </c>
      <c r="G21" s="54" t="s">
        <v>1707</v>
      </c>
      <c r="H21" s="52" t="s">
        <v>285</v>
      </c>
      <c r="I21" s="367" t="s">
        <v>351</v>
      </c>
      <c r="J21" s="367" t="s">
        <v>351</v>
      </c>
      <c r="K21" s="367" t="s">
        <v>285</v>
      </c>
      <c r="L21" s="370" t="s">
        <v>2819</v>
      </c>
    </row>
    <row r="22" spans="1:12" s="41" customFormat="1" ht="26.25" thickBot="1" x14ac:dyDescent="0.3">
      <c r="A22" s="37" t="s">
        <v>1725</v>
      </c>
      <c r="B22" s="51" t="s">
        <v>388</v>
      </c>
      <c r="C22" s="31" t="s">
        <v>1726</v>
      </c>
      <c r="D22" s="52" t="s">
        <v>1360</v>
      </c>
      <c r="E22" s="53" t="s">
        <v>1727</v>
      </c>
      <c r="F22" s="52" t="s">
        <v>388</v>
      </c>
      <c r="G22" s="54" t="s">
        <v>1727</v>
      </c>
      <c r="H22" s="52" t="s">
        <v>285</v>
      </c>
      <c r="I22" s="367" t="s">
        <v>388</v>
      </c>
      <c r="J22" s="367" t="s">
        <v>388</v>
      </c>
      <c r="K22" s="371" t="s">
        <v>285</v>
      </c>
      <c r="L22" s="346" t="s">
        <v>1728</v>
      </c>
    </row>
    <row r="23" spans="1:12" ht="26.25" thickBot="1" x14ac:dyDescent="0.3">
      <c r="A23" s="37" t="s">
        <v>1729</v>
      </c>
      <c r="B23" s="51" t="s">
        <v>388</v>
      </c>
      <c r="C23" s="31" t="s">
        <v>1726</v>
      </c>
      <c r="D23" s="52" t="s">
        <v>1356</v>
      </c>
      <c r="E23" s="53" t="s">
        <v>1730</v>
      </c>
      <c r="F23" s="52" t="s">
        <v>388</v>
      </c>
      <c r="G23" s="54" t="s">
        <v>1727</v>
      </c>
      <c r="H23" s="52" t="s">
        <v>285</v>
      </c>
      <c r="I23" s="367" t="s">
        <v>388</v>
      </c>
      <c r="J23" s="367" t="s">
        <v>388</v>
      </c>
      <c r="K23" s="371" t="s">
        <v>285</v>
      </c>
      <c r="L23" s="346" t="s">
        <v>1728</v>
      </c>
    </row>
    <row r="24" spans="1:12" s="41" customFormat="1" ht="26.25" thickBot="1" x14ac:dyDescent="0.3">
      <c r="A24" s="23" t="s">
        <v>1731</v>
      </c>
      <c r="B24" s="24" t="s">
        <v>388</v>
      </c>
      <c r="C24" s="60" t="s">
        <v>1726</v>
      </c>
      <c r="D24" s="26" t="s">
        <v>1352</v>
      </c>
      <c r="E24" s="27" t="s">
        <v>1732</v>
      </c>
      <c r="F24" s="26" t="s">
        <v>284</v>
      </c>
      <c r="G24" s="28"/>
      <c r="H24" s="26" t="s">
        <v>285</v>
      </c>
      <c r="I24" s="345" t="s">
        <v>388</v>
      </c>
      <c r="J24" s="345" t="s">
        <v>284</v>
      </c>
      <c r="K24" s="345" t="s">
        <v>285</v>
      </c>
      <c r="L24" s="346" t="s">
        <v>1728</v>
      </c>
    </row>
    <row r="25" spans="1:12" ht="15.75" thickBot="1" x14ac:dyDescent="0.3">
      <c r="A25" s="137" t="s">
        <v>1721</v>
      </c>
      <c r="B25" s="51">
        <v>20</v>
      </c>
      <c r="C25" s="31" t="s">
        <v>1722</v>
      </c>
      <c r="D25" s="52" t="s">
        <v>1364</v>
      </c>
      <c r="E25" s="53" t="s">
        <v>1723</v>
      </c>
      <c r="F25" s="52" t="s">
        <v>282</v>
      </c>
      <c r="G25" s="54" t="s">
        <v>1724</v>
      </c>
      <c r="H25" s="52" t="s">
        <v>285</v>
      </c>
      <c r="I25" s="345" t="s">
        <v>282</v>
      </c>
      <c r="J25" s="345" t="s">
        <v>282</v>
      </c>
      <c r="K25" s="371" t="s">
        <v>285</v>
      </c>
      <c r="L25" s="346" t="s">
        <v>1721</v>
      </c>
    </row>
    <row r="26" spans="1:12" s="148" customFormat="1" ht="39" thickBot="1" x14ac:dyDescent="0.3">
      <c r="A26" s="23" t="s">
        <v>1712</v>
      </c>
      <c r="B26" s="51">
        <v>21</v>
      </c>
      <c r="C26" s="31" t="s">
        <v>1713</v>
      </c>
      <c r="D26" s="52" t="s">
        <v>1391</v>
      </c>
      <c r="E26" s="53" t="s">
        <v>1714</v>
      </c>
      <c r="F26" s="52" t="s">
        <v>308</v>
      </c>
      <c r="G26" s="54" t="s">
        <v>1690</v>
      </c>
      <c r="H26" s="52" t="s">
        <v>285</v>
      </c>
      <c r="I26" s="345" t="s">
        <v>286</v>
      </c>
      <c r="J26" s="345" t="s">
        <v>286</v>
      </c>
      <c r="K26" s="371" t="s">
        <v>285</v>
      </c>
      <c r="L26" s="346" t="s">
        <v>2820</v>
      </c>
    </row>
    <row r="27" spans="1:12" ht="77.25" thickBot="1" x14ac:dyDescent="0.3">
      <c r="A27" s="37" t="s">
        <v>1664</v>
      </c>
      <c r="B27" s="24">
        <v>43</v>
      </c>
      <c r="C27" s="25" t="s">
        <v>1665</v>
      </c>
      <c r="D27" s="38" t="s">
        <v>346</v>
      </c>
      <c r="E27" s="372" t="s">
        <v>1666</v>
      </c>
      <c r="F27" s="38" t="s">
        <v>306</v>
      </c>
      <c r="G27" s="39" t="s">
        <v>1648</v>
      </c>
      <c r="H27" s="38" t="s">
        <v>285</v>
      </c>
      <c r="I27" s="345" t="s">
        <v>327</v>
      </c>
      <c r="J27" s="345" t="s">
        <v>327</v>
      </c>
      <c r="K27" s="349" t="s">
        <v>2821</v>
      </c>
      <c r="L27" s="346" t="s">
        <v>1667</v>
      </c>
    </row>
    <row r="28" spans="1:12" s="148" customFormat="1" ht="51.75" thickBot="1" x14ac:dyDescent="0.3">
      <c r="A28" s="23" t="s">
        <v>1700</v>
      </c>
      <c r="B28" s="51">
        <v>50</v>
      </c>
      <c r="C28" s="31" t="s">
        <v>1701</v>
      </c>
      <c r="D28" s="52" t="s">
        <v>368</v>
      </c>
      <c r="E28" s="53" t="s">
        <v>1695</v>
      </c>
      <c r="F28" s="52" t="s">
        <v>153</v>
      </c>
      <c r="G28" s="54" t="s">
        <v>1702</v>
      </c>
      <c r="H28" s="52" t="s">
        <v>285</v>
      </c>
      <c r="I28" s="371" t="s">
        <v>153</v>
      </c>
      <c r="J28" s="371" t="s">
        <v>153</v>
      </c>
      <c r="K28" s="371" t="s">
        <v>285</v>
      </c>
      <c r="L28" s="346" t="s">
        <v>1703</v>
      </c>
    </row>
    <row r="29" spans="1:12" ht="64.5" thickBot="1" x14ac:dyDescent="0.3">
      <c r="A29" s="115" t="s">
        <v>1623</v>
      </c>
      <c r="B29" s="51">
        <v>51</v>
      </c>
      <c r="C29" s="31" t="s">
        <v>1624</v>
      </c>
      <c r="D29" s="52" t="s">
        <v>304</v>
      </c>
      <c r="E29" s="54" t="s">
        <v>2822</v>
      </c>
      <c r="F29" s="52" t="s">
        <v>150</v>
      </c>
      <c r="G29" s="54" t="s">
        <v>1625</v>
      </c>
      <c r="H29" s="52" t="s">
        <v>285</v>
      </c>
      <c r="I29" s="371" t="s">
        <v>150</v>
      </c>
      <c r="J29" s="371" t="s">
        <v>150</v>
      </c>
      <c r="K29" s="371" t="s">
        <v>285</v>
      </c>
      <c r="L29" s="346" t="s">
        <v>2823</v>
      </c>
    </row>
    <row r="30" spans="1:12" ht="64.5" thickBot="1" x14ac:dyDescent="0.3">
      <c r="A30" s="23" t="s">
        <v>394</v>
      </c>
      <c r="B30" s="51">
        <v>51</v>
      </c>
      <c r="C30" s="31" t="s">
        <v>1624</v>
      </c>
      <c r="D30" s="52" t="s">
        <v>1430</v>
      </c>
      <c r="E30" s="53" t="s">
        <v>1692</v>
      </c>
      <c r="F30" s="52" t="s">
        <v>150</v>
      </c>
      <c r="G30" s="54" t="s">
        <v>1625</v>
      </c>
      <c r="H30" s="52" t="s">
        <v>285</v>
      </c>
      <c r="I30" s="371" t="s">
        <v>150</v>
      </c>
      <c r="J30" s="371" t="s">
        <v>150</v>
      </c>
      <c r="K30" s="371" t="s">
        <v>285</v>
      </c>
      <c r="L30" s="346" t="s">
        <v>2823</v>
      </c>
    </row>
    <row r="31" spans="1:12" ht="77.25" thickBot="1" x14ac:dyDescent="0.3">
      <c r="A31" s="114" t="s">
        <v>1739</v>
      </c>
      <c r="B31" s="30" t="s">
        <v>1399</v>
      </c>
      <c r="C31" s="50" t="s">
        <v>1740</v>
      </c>
      <c r="D31" s="339" t="s">
        <v>284</v>
      </c>
      <c r="E31" s="340"/>
      <c r="F31" s="373" t="s">
        <v>2824</v>
      </c>
      <c r="G31" s="374" t="s">
        <v>2825</v>
      </c>
      <c r="H31" s="373" t="s">
        <v>2826</v>
      </c>
      <c r="I31" s="373" t="s">
        <v>2824</v>
      </c>
      <c r="J31" s="351" t="s">
        <v>284</v>
      </c>
      <c r="K31" s="336" t="s">
        <v>2811</v>
      </c>
      <c r="L31" s="374" t="s">
        <v>2827</v>
      </c>
    </row>
    <row r="32" spans="1:12" ht="39" thickBot="1" x14ac:dyDescent="0.3">
      <c r="A32" s="23" t="s">
        <v>2828</v>
      </c>
      <c r="B32" s="51" t="s">
        <v>1395</v>
      </c>
      <c r="C32" s="31" t="s">
        <v>1603</v>
      </c>
      <c r="D32" s="52" t="s">
        <v>282</v>
      </c>
      <c r="E32" s="53" t="s">
        <v>1604</v>
      </c>
      <c r="F32" s="52" t="s">
        <v>284</v>
      </c>
      <c r="G32" s="54"/>
      <c r="H32" s="52" t="s">
        <v>285</v>
      </c>
      <c r="I32" s="371" t="s">
        <v>1395</v>
      </c>
      <c r="J32" s="371" t="s">
        <v>284</v>
      </c>
      <c r="K32" s="371" t="s">
        <v>318</v>
      </c>
      <c r="L32" s="346" t="s">
        <v>2829</v>
      </c>
    </row>
    <row r="33" spans="1:12" ht="39" thickBot="1" x14ac:dyDescent="0.3">
      <c r="A33" s="29" t="s">
        <v>2830</v>
      </c>
      <c r="B33" s="30" t="s">
        <v>1395</v>
      </c>
      <c r="C33" s="50" t="s">
        <v>1603</v>
      </c>
      <c r="D33" s="32" t="s">
        <v>290</v>
      </c>
      <c r="E33" s="33" t="s">
        <v>1609</v>
      </c>
      <c r="F33" s="32" t="s">
        <v>284</v>
      </c>
      <c r="G33" s="34"/>
      <c r="H33" s="32" t="s">
        <v>285</v>
      </c>
      <c r="I33" s="351" t="s">
        <v>1395</v>
      </c>
      <c r="J33" s="351" t="s">
        <v>284</v>
      </c>
      <c r="K33" s="351" t="s">
        <v>318</v>
      </c>
      <c r="L33" s="346" t="s">
        <v>2829</v>
      </c>
    </row>
    <row r="34" spans="1:12" ht="39" thickBot="1" x14ac:dyDescent="0.3">
      <c r="A34" s="37" t="s">
        <v>1639</v>
      </c>
      <c r="B34" s="51">
        <v>62</v>
      </c>
      <c r="C34" s="31" t="s">
        <v>1603</v>
      </c>
      <c r="D34" s="52" t="s">
        <v>239</v>
      </c>
      <c r="E34" s="53" t="s">
        <v>1640</v>
      </c>
      <c r="F34" s="52" t="s">
        <v>335</v>
      </c>
      <c r="G34" s="54" t="s">
        <v>1641</v>
      </c>
      <c r="H34" s="52" t="s">
        <v>318</v>
      </c>
      <c r="I34" s="371" t="s">
        <v>1395</v>
      </c>
      <c r="J34" s="371" t="s">
        <v>1395</v>
      </c>
      <c r="K34" s="371" t="s">
        <v>318</v>
      </c>
      <c r="L34" s="346" t="s">
        <v>2829</v>
      </c>
    </row>
    <row r="35" spans="1:12" s="148" customFormat="1" ht="39" thickBot="1" x14ac:dyDescent="0.3">
      <c r="A35" s="37" t="s">
        <v>1644</v>
      </c>
      <c r="B35" s="51">
        <v>62</v>
      </c>
      <c r="C35" s="31" t="s">
        <v>1603</v>
      </c>
      <c r="D35" s="52" t="s">
        <v>239</v>
      </c>
      <c r="E35" s="53" t="s">
        <v>1640</v>
      </c>
      <c r="F35" s="52" t="s">
        <v>1564</v>
      </c>
      <c r="G35" s="54" t="s">
        <v>1645</v>
      </c>
      <c r="H35" s="52" t="s">
        <v>318</v>
      </c>
      <c r="I35" s="371" t="s">
        <v>1395</v>
      </c>
      <c r="J35" s="371" t="s">
        <v>1395</v>
      </c>
      <c r="K35" s="371" t="s">
        <v>318</v>
      </c>
      <c r="L35" s="346" t="s">
        <v>2829</v>
      </c>
    </row>
    <row r="36" spans="1:12" s="148" customFormat="1" ht="77.25" thickBot="1" x14ac:dyDescent="0.3">
      <c r="A36" s="29" t="s">
        <v>330</v>
      </c>
      <c r="B36" s="373" t="s">
        <v>2831</v>
      </c>
      <c r="C36" s="374" t="s">
        <v>2832</v>
      </c>
      <c r="D36" s="32" t="s">
        <v>327</v>
      </c>
      <c r="E36" s="53" t="s">
        <v>1652</v>
      </c>
      <c r="F36" s="365" t="s">
        <v>2833</v>
      </c>
      <c r="G36" s="366" t="s">
        <v>2834</v>
      </c>
      <c r="H36" s="365" t="s">
        <v>2835</v>
      </c>
      <c r="I36" s="373" t="s">
        <v>2831</v>
      </c>
      <c r="J36" s="373" t="s">
        <v>2831</v>
      </c>
      <c r="K36" s="363" t="s">
        <v>2836</v>
      </c>
      <c r="L36" s="375" t="s">
        <v>2837</v>
      </c>
    </row>
    <row r="37" spans="1:12" s="41" customFormat="1" ht="64.5" thickBot="1" x14ac:dyDescent="0.3">
      <c r="A37" s="29" t="s">
        <v>1655</v>
      </c>
      <c r="B37" s="30" t="s">
        <v>1391</v>
      </c>
      <c r="C37" s="31" t="s">
        <v>2238</v>
      </c>
      <c r="D37" s="32" t="s">
        <v>333</v>
      </c>
      <c r="E37" s="33" t="s">
        <v>1656</v>
      </c>
      <c r="F37" s="32" t="s">
        <v>319</v>
      </c>
      <c r="G37" s="34" t="s">
        <v>1653</v>
      </c>
      <c r="H37" s="32" t="s">
        <v>318</v>
      </c>
      <c r="I37" s="347" t="s">
        <v>1391</v>
      </c>
      <c r="J37" s="347" t="s">
        <v>1391</v>
      </c>
      <c r="K37" s="347" t="s">
        <v>318</v>
      </c>
      <c r="L37" s="376" t="s">
        <v>2838</v>
      </c>
    </row>
    <row r="38" spans="1:12" ht="26.25" thickBot="1" x14ac:dyDescent="0.3">
      <c r="A38" s="37" t="s">
        <v>1668</v>
      </c>
      <c r="B38" s="51">
        <v>64</v>
      </c>
      <c r="C38" s="31" t="s">
        <v>1669</v>
      </c>
      <c r="D38" s="116" t="s">
        <v>346</v>
      </c>
      <c r="E38" s="59" t="s">
        <v>1666</v>
      </c>
      <c r="F38" s="116" t="s">
        <v>306</v>
      </c>
      <c r="G38" s="117" t="s">
        <v>1648</v>
      </c>
      <c r="H38" s="116" t="s">
        <v>285</v>
      </c>
      <c r="I38" s="359" t="s">
        <v>1247</v>
      </c>
      <c r="J38" s="359" t="s">
        <v>1247</v>
      </c>
      <c r="K38" s="363" t="s">
        <v>2839</v>
      </c>
      <c r="L38" s="377" t="s">
        <v>1670</v>
      </c>
    </row>
    <row r="39" spans="1:12" ht="39" thickBot="1" x14ac:dyDescent="0.3">
      <c r="A39" s="37" t="s">
        <v>2840</v>
      </c>
      <c r="B39" s="51">
        <v>65</v>
      </c>
      <c r="C39" s="31" t="s">
        <v>1614</v>
      </c>
      <c r="D39" s="52" t="s">
        <v>1514</v>
      </c>
      <c r="E39" s="53" t="s">
        <v>1615</v>
      </c>
      <c r="F39" s="52" t="s">
        <v>284</v>
      </c>
      <c r="G39" s="54"/>
      <c r="H39" s="52" t="s">
        <v>285</v>
      </c>
      <c r="I39" s="371" t="s">
        <v>1384</v>
      </c>
      <c r="J39" s="371" t="s">
        <v>284</v>
      </c>
      <c r="K39" s="371" t="s">
        <v>318</v>
      </c>
      <c r="L39" s="346" t="s">
        <v>2841</v>
      </c>
    </row>
    <row r="40" spans="1:12" s="41" customFormat="1" ht="39" thickBot="1" x14ac:dyDescent="0.3">
      <c r="A40" s="37" t="s">
        <v>1646</v>
      </c>
      <c r="B40" s="51">
        <v>65</v>
      </c>
      <c r="C40" s="31" t="s">
        <v>1614</v>
      </c>
      <c r="D40" s="52" t="s">
        <v>235</v>
      </c>
      <c r="E40" s="53" t="s">
        <v>1647</v>
      </c>
      <c r="F40" s="52" t="s">
        <v>306</v>
      </c>
      <c r="G40" s="54" t="s">
        <v>1648</v>
      </c>
      <c r="H40" s="52" t="s">
        <v>1638</v>
      </c>
      <c r="I40" s="371" t="s">
        <v>1384</v>
      </c>
      <c r="J40" s="371" t="s">
        <v>1384</v>
      </c>
      <c r="K40" s="371" t="s">
        <v>318</v>
      </c>
      <c r="L40" s="346" t="s">
        <v>2841</v>
      </c>
    </row>
    <row r="41" spans="1:12" s="148" customFormat="1" ht="26.25" thickBot="1" x14ac:dyDescent="0.3">
      <c r="A41" s="37" t="s">
        <v>1683</v>
      </c>
      <c r="B41" s="51">
        <v>65</v>
      </c>
      <c r="C41" s="31" t="s">
        <v>1614</v>
      </c>
      <c r="D41" s="52" t="s">
        <v>153</v>
      </c>
      <c r="E41" s="53" t="s">
        <v>1684</v>
      </c>
      <c r="F41" s="52" t="s">
        <v>306</v>
      </c>
      <c r="G41" s="54" t="s">
        <v>1648</v>
      </c>
      <c r="H41" s="52" t="s">
        <v>285</v>
      </c>
      <c r="I41" s="371" t="s">
        <v>1384</v>
      </c>
      <c r="J41" s="371" t="s">
        <v>1384</v>
      </c>
      <c r="K41" s="371" t="s">
        <v>318</v>
      </c>
      <c r="L41" s="346" t="s">
        <v>2841</v>
      </c>
    </row>
    <row r="42" spans="1:12" ht="26.25" thickBot="1" x14ac:dyDescent="0.3">
      <c r="A42" s="23" t="s">
        <v>1744</v>
      </c>
      <c r="B42" s="51" t="s">
        <v>1380</v>
      </c>
      <c r="C42" s="102" t="s">
        <v>1745</v>
      </c>
      <c r="D42" s="110" t="s">
        <v>284</v>
      </c>
      <c r="E42" s="53"/>
      <c r="F42" s="110" t="s">
        <v>284</v>
      </c>
      <c r="G42" s="112"/>
      <c r="H42" s="110" t="s">
        <v>284</v>
      </c>
      <c r="I42" s="367" t="s">
        <v>284</v>
      </c>
      <c r="J42" s="367" t="s">
        <v>284</v>
      </c>
      <c r="K42" s="367" t="s">
        <v>284</v>
      </c>
      <c r="L42" s="378" t="s">
        <v>1738</v>
      </c>
    </row>
    <row r="43" spans="1:12" ht="26.25" thickBot="1" x14ac:dyDescent="0.3">
      <c r="A43" s="118" t="s">
        <v>1746</v>
      </c>
      <c r="B43" s="24" t="s">
        <v>1376</v>
      </c>
      <c r="C43" s="60" t="s">
        <v>1747</v>
      </c>
      <c r="D43" s="26" t="s">
        <v>284</v>
      </c>
      <c r="E43" s="27"/>
      <c r="F43" s="26" t="s">
        <v>284</v>
      </c>
      <c r="G43" s="28"/>
      <c r="H43" s="26" t="s">
        <v>284</v>
      </c>
      <c r="I43" s="367" t="s">
        <v>284</v>
      </c>
      <c r="J43" s="367" t="s">
        <v>284</v>
      </c>
      <c r="K43" s="367" t="s">
        <v>284</v>
      </c>
      <c r="L43" s="378" t="s">
        <v>1738</v>
      </c>
    </row>
    <row r="44" spans="1:12" ht="26.25" thickBot="1" x14ac:dyDescent="0.3">
      <c r="A44" s="23" t="s">
        <v>1671</v>
      </c>
      <c r="B44" s="51">
        <v>70</v>
      </c>
      <c r="C44" s="31" t="s">
        <v>1672</v>
      </c>
      <c r="D44" s="116" t="s">
        <v>346</v>
      </c>
      <c r="E44" s="59" t="s">
        <v>1666</v>
      </c>
      <c r="F44" s="116" t="s">
        <v>306</v>
      </c>
      <c r="G44" s="357" t="s">
        <v>1648</v>
      </c>
      <c r="H44" s="116" t="s">
        <v>285</v>
      </c>
      <c r="I44" s="359" t="s">
        <v>1364</v>
      </c>
      <c r="J44" s="359" t="s">
        <v>1364</v>
      </c>
      <c r="K44" s="359" t="s">
        <v>285</v>
      </c>
      <c r="L44" s="368" t="s">
        <v>2842</v>
      </c>
    </row>
    <row r="45" spans="1:12" ht="26.25" thickBot="1" x14ac:dyDescent="0.3">
      <c r="A45" s="42" t="s">
        <v>1679</v>
      </c>
      <c r="B45" s="30" t="s">
        <v>1364</v>
      </c>
      <c r="C45" s="50" t="s">
        <v>1672</v>
      </c>
      <c r="D45" s="32" t="s">
        <v>354</v>
      </c>
      <c r="E45" s="33" t="s">
        <v>1680</v>
      </c>
      <c r="F45" s="32" t="s">
        <v>306</v>
      </c>
      <c r="G45" s="47" t="s">
        <v>1648</v>
      </c>
      <c r="H45" s="32" t="s">
        <v>285</v>
      </c>
      <c r="I45" s="351" t="s">
        <v>1364</v>
      </c>
      <c r="J45" s="351" t="s">
        <v>1364</v>
      </c>
      <c r="K45" s="351" t="s">
        <v>285</v>
      </c>
      <c r="L45" s="368" t="s">
        <v>2842</v>
      </c>
    </row>
    <row r="46" spans="1:12" ht="26.25" thickBot="1" x14ac:dyDescent="0.3">
      <c r="A46" s="37" t="s">
        <v>1681</v>
      </c>
      <c r="B46" s="24">
        <v>70</v>
      </c>
      <c r="C46" s="25" t="s">
        <v>1672</v>
      </c>
      <c r="D46" s="38" t="s">
        <v>156</v>
      </c>
      <c r="E46" s="372" t="s">
        <v>1682</v>
      </c>
      <c r="F46" s="52" t="s">
        <v>306</v>
      </c>
      <c r="G46" s="28" t="s">
        <v>1648</v>
      </c>
      <c r="H46" s="38" t="s">
        <v>285</v>
      </c>
      <c r="I46" s="367" t="s">
        <v>1364</v>
      </c>
      <c r="J46" s="367" t="s">
        <v>1364</v>
      </c>
      <c r="K46" s="345" t="s">
        <v>285</v>
      </c>
      <c r="L46" s="368" t="s">
        <v>2842</v>
      </c>
    </row>
    <row r="47" spans="1:12" ht="64.5" thickBot="1" x14ac:dyDescent="0.3">
      <c r="A47" s="23" t="s">
        <v>2843</v>
      </c>
      <c r="B47" s="51">
        <v>70</v>
      </c>
      <c r="C47" s="25" t="s">
        <v>1672</v>
      </c>
      <c r="D47" s="52" t="s">
        <v>298</v>
      </c>
      <c r="E47" s="53"/>
      <c r="F47" s="52" t="s">
        <v>1360</v>
      </c>
      <c r="G47" s="39" t="s">
        <v>1637</v>
      </c>
      <c r="H47" s="52" t="s">
        <v>285</v>
      </c>
      <c r="I47" s="367" t="s">
        <v>1364</v>
      </c>
      <c r="J47" s="367" t="s">
        <v>1364</v>
      </c>
      <c r="K47" s="345" t="s">
        <v>285</v>
      </c>
      <c r="L47" s="368" t="s">
        <v>2842</v>
      </c>
    </row>
    <row r="48" spans="1:12" s="41" customFormat="1" ht="39" thickBot="1" x14ac:dyDescent="0.3">
      <c r="A48" s="114" t="s">
        <v>1750</v>
      </c>
      <c r="B48" s="30">
        <v>70</v>
      </c>
      <c r="C48" s="50" t="s">
        <v>1672</v>
      </c>
      <c r="D48" s="32" t="s">
        <v>298</v>
      </c>
      <c r="E48" s="33"/>
      <c r="F48" s="45" t="s">
        <v>1356</v>
      </c>
      <c r="G48" s="34" t="s">
        <v>1751</v>
      </c>
      <c r="H48" s="32" t="s">
        <v>285</v>
      </c>
      <c r="I48" s="351" t="s">
        <v>1364</v>
      </c>
      <c r="J48" s="351" t="s">
        <v>1364</v>
      </c>
      <c r="K48" s="351" t="s">
        <v>285</v>
      </c>
      <c r="L48" s="368" t="s">
        <v>2842</v>
      </c>
    </row>
    <row r="49" spans="1:12" s="41" customFormat="1" ht="64.5" thickBot="1" x14ac:dyDescent="0.3">
      <c r="A49" s="115" t="s">
        <v>1696</v>
      </c>
      <c r="B49" s="51">
        <v>81</v>
      </c>
      <c r="C49" s="31" t="s">
        <v>1697</v>
      </c>
      <c r="D49" s="52" t="s">
        <v>368</v>
      </c>
      <c r="E49" s="53" t="s">
        <v>1695</v>
      </c>
      <c r="F49" s="26" t="s">
        <v>308</v>
      </c>
      <c r="G49" s="54" t="s">
        <v>1690</v>
      </c>
      <c r="H49" s="52" t="s">
        <v>285</v>
      </c>
      <c r="I49" s="371" t="s">
        <v>308</v>
      </c>
      <c r="J49" s="371" t="s">
        <v>308</v>
      </c>
      <c r="K49" s="371" t="s">
        <v>285</v>
      </c>
      <c r="L49" s="346" t="s">
        <v>1691</v>
      </c>
    </row>
    <row r="50" spans="1:12" s="41" customFormat="1" ht="39" thickBot="1" x14ac:dyDescent="0.3">
      <c r="A50" s="42" t="s">
        <v>1621</v>
      </c>
      <c r="B50" s="30" t="s">
        <v>1317</v>
      </c>
      <c r="C50" s="109" t="s">
        <v>1622</v>
      </c>
      <c r="D50" s="32" t="s">
        <v>300</v>
      </c>
      <c r="E50" s="33" t="s">
        <v>1620</v>
      </c>
      <c r="F50" s="32" t="s">
        <v>284</v>
      </c>
      <c r="G50" s="107"/>
      <c r="H50" s="32" t="s">
        <v>285</v>
      </c>
      <c r="I50" s="351" t="s">
        <v>374</v>
      </c>
      <c r="J50" s="351" t="s">
        <v>284</v>
      </c>
      <c r="K50" s="351" t="s">
        <v>318</v>
      </c>
      <c r="L50" s="348" t="s">
        <v>1608</v>
      </c>
    </row>
    <row r="51" spans="1:12" s="41" customFormat="1" ht="39" thickBot="1" x14ac:dyDescent="0.3">
      <c r="A51" s="42" t="s">
        <v>1632</v>
      </c>
      <c r="B51" s="30">
        <v>82</v>
      </c>
      <c r="C51" s="50" t="s">
        <v>1633</v>
      </c>
      <c r="D51" s="32" t="s">
        <v>167</v>
      </c>
      <c r="E51" s="33" t="s">
        <v>1627</v>
      </c>
      <c r="F51" s="32" t="s">
        <v>337</v>
      </c>
      <c r="G51" s="107" t="s">
        <v>1628</v>
      </c>
      <c r="H51" s="32" t="s">
        <v>318</v>
      </c>
      <c r="I51" s="359" t="s">
        <v>374</v>
      </c>
      <c r="J51" s="359" t="s">
        <v>374</v>
      </c>
      <c r="K51" s="351" t="s">
        <v>318</v>
      </c>
      <c r="L51" s="348" t="s">
        <v>1608</v>
      </c>
    </row>
    <row r="52" spans="1:12" ht="64.5" thickBot="1" x14ac:dyDescent="0.3">
      <c r="A52" s="23" t="s">
        <v>1662</v>
      </c>
      <c r="B52" s="24">
        <v>83</v>
      </c>
      <c r="C52" s="31" t="s">
        <v>1663</v>
      </c>
      <c r="D52" s="116" t="s">
        <v>339</v>
      </c>
      <c r="E52" s="59" t="s">
        <v>1660</v>
      </c>
      <c r="F52" s="52" t="s">
        <v>341</v>
      </c>
      <c r="G52" s="54" t="s">
        <v>1661</v>
      </c>
      <c r="H52" s="116" t="s">
        <v>285</v>
      </c>
      <c r="I52" s="351" t="s">
        <v>341</v>
      </c>
      <c r="J52" s="351" t="s">
        <v>341</v>
      </c>
      <c r="K52" s="336" t="s">
        <v>2811</v>
      </c>
      <c r="L52" s="348" t="s">
        <v>2844</v>
      </c>
    </row>
    <row r="53" spans="1:12" ht="51.75" thickBot="1" x14ac:dyDescent="0.3">
      <c r="A53" s="23" t="s">
        <v>1686</v>
      </c>
      <c r="B53" s="24">
        <v>83</v>
      </c>
      <c r="C53" s="60" t="s">
        <v>1663</v>
      </c>
      <c r="D53" s="57" t="s">
        <v>150</v>
      </c>
      <c r="E53" s="58" t="s">
        <v>1685</v>
      </c>
      <c r="F53" s="116" t="s">
        <v>341</v>
      </c>
      <c r="G53" s="59" t="s">
        <v>1661</v>
      </c>
      <c r="H53" s="57" t="s">
        <v>318</v>
      </c>
      <c r="I53" s="351" t="s">
        <v>341</v>
      </c>
      <c r="J53" s="351" t="s">
        <v>341</v>
      </c>
      <c r="K53" s="336" t="s">
        <v>2811</v>
      </c>
      <c r="L53" s="346" t="s">
        <v>1654</v>
      </c>
    </row>
    <row r="54" spans="1:12" s="148" customFormat="1" ht="64.5" thickBot="1" x14ac:dyDescent="0.3">
      <c r="A54" s="114" t="s">
        <v>1719</v>
      </c>
      <c r="B54" s="103">
        <v>84</v>
      </c>
      <c r="C54" s="56" t="s">
        <v>1720</v>
      </c>
      <c r="D54" s="105" t="s">
        <v>1247</v>
      </c>
      <c r="E54" s="46" t="s">
        <v>1718</v>
      </c>
      <c r="F54" s="32" t="s">
        <v>308</v>
      </c>
      <c r="G54" s="34" t="s">
        <v>1690</v>
      </c>
      <c r="H54" s="45" t="s">
        <v>285</v>
      </c>
      <c r="I54" s="345" t="s">
        <v>308</v>
      </c>
      <c r="J54" s="345" t="s">
        <v>308</v>
      </c>
      <c r="K54" s="347" t="s">
        <v>285</v>
      </c>
      <c r="L54" s="369" t="s">
        <v>1691</v>
      </c>
    </row>
    <row r="55" spans="1:12" ht="39" thickBot="1" x14ac:dyDescent="0.3">
      <c r="A55" s="42" t="s">
        <v>1634</v>
      </c>
      <c r="B55" s="43">
        <v>85</v>
      </c>
      <c r="C55" s="50" t="s">
        <v>1635</v>
      </c>
      <c r="D55" s="32" t="s">
        <v>167</v>
      </c>
      <c r="E55" s="33" t="s">
        <v>1627</v>
      </c>
      <c r="F55" s="32" t="s">
        <v>337</v>
      </c>
      <c r="G55" s="34" t="s">
        <v>1628</v>
      </c>
      <c r="H55" s="32" t="s">
        <v>318</v>
      </c>
      <c r="I55" s="351" t="s">
        <v>337</v>
      </c>
      <c r="J55" s="351" t="s">
        <v>337</v>
      </c>
      <c r="K55" s="351" t="s">
        <v>318</v>
      </c>
      <c r="L55" s="348" t="s">
        <v>1631</v>
      </c>
    </row>
    <row r="56" spans="1:12" s="41" customFormat="1" ht="64.5" thickBot="1" x14ac:dyDescent="0.3">
      <c r="A56" s="37" t="s">
        <v>1704</v>
      </c>
      <c r="B56" s="51">
        <v>86</v>
      </c>
      <c r="C56" s="119" t="s">
        <v>1708</v>
      </c>
      <c r="D56" s="38" t="s">
        <v>1399</v>
      </c>
      <c r="E56" s="372" t="s">
        <v>1706</v>
      </c>
      <c r="F56" s="38" t="s">
        <v>351</v>
      </c>
      <c r="G56" s="39" t="s">
        <v>1707</v>
      </c>
      <c r="H56" s="38" t="s">
        <v>285</v>
      </c>
      <c r="I56" s="367" t="s">
        <v>351</v>
      </c>
      <c r="J56" s="367" t="s">
        <v>351</v>
      </c>
      <c r="K56" s="371" t="s">
        <v>285</v>
      </c>
      <c r="L56" s="370" t="s">
        <v>2819</v>
      </c>
    </row>
    <row r="57" spans="1:12" s="41" customFormat="1" ht="39" thickBot="1" x14ac:dyDescent="0.3">
      <c r="A57" s="37" t="s">
        <v>1712</v>
      </c>
      <c r="B57" s="51">
        <v>87</v>
      </c>
      <c r="C57" s="119" t="s">
        <v>1716</v>
      </c>
      <c r="D57" s="52" t="s">
        <v>1391</v>
      </c>
      <c r="E57" s="27" t="s">
        <v>1714</v>
      </c>
      <c r="F57" s="52" t="s">
        <v>308</v>
      </c>
      <c r="G57" s="28" t="s">
        <v>1690</v>
      </c>
      <c r="H57" s="52" t="s">
        <v>285</v>
      </c>
      <c r="I57" s="371" t="s">
        <v>286</v>
      </c>
      <c r="J57" s="371" t="s">
        <v>286</v>
      </c>
      <c r="K57" s="371" t="s">
        <v>285</v>
      </c>
      <c r="L57" s="346" t="s">
        <v>1715</v>
      </c>
    </row>
    <row r="58" spans="1:12" s="41" customFormat="1" ht="39" thickBot="1" x14ac:dyDescent="0.3">
      <c r="A58" s="115" t="s">
        <v>1673</v>
      </c>
      <c r="B58" s="55">
        <v>88</v>
      </c>
      <c r="C58" s="102" t="s">
        <v>1674</v>
      </c>
      <c r="D58" s="110" t="s">
        <v>346</v>
      </c>
      <c r="E58" s="111" t="s">
        <v>1666</v>
      </c>
      <c r="F58" s="110" t="s">
        <v>306</v>
      </c>
      <c r="G58" s="54" t="s">
        <v>1648</v>
      </c>
      <c r="H58" s="38" t="s">
        <v>285</v>
      </c>
      <c r="I58" s="367" t="s">
        <v>327</v>
      </c>
      <c r="J58" s="367" t="s">
        <v>327</v>
      </c>
      <c r="K58" s="349" t="s">
        <v>2821</v>
      </c>
      <c r="L58" s="370" t="s">
        <v>1667</v>
      </c>
    </row>
    <row r="59" spans="1:12" s="41" customFormat="1" ht="39" thickBot="1" x14ac:dyDescent="0.3">
      <c r="A59" s="114" t="s">
        <v>1742</v>
      </c>
      <c r="B59" s="103" t="s">
        <v>1291</v>
      </c>
      <c r="C59" s="379" t="s">
        <v>1743</v>
      </c>
      <c r="D59" s="120" t="s">
        <v>284</v>
      </c>
      <c r="E59" s="121"/>
      <c r="F59" s="120" t="s">
        <v>1399</v>
      </c>
      <c r="G59" s="34" t="s">
        <v>1741</v>
      </c>
      <c r="H59" s="120" t="s">
        <v>285</v>
      </c>
      <c r="I59" s="336" t="s">
        <v>2824</v>
      </c>
      <c r="J59" s="380" t="s">
        <v>284</v>
      </c>
      <c r="K59" s="336" t="s">
        <v>2845</v>
      </c>
      <c r="L59" s="381" t="s">
        <v>2846</v>
      </c>
    </row>
    <row r="60" spans="1:12" s="41" customFormat="1" ht="51.75" thickBot="1" x14ac:dyDescent="0.3">
      <c r="A60" s="23" t="s">
        <v>1642</v>
      </c>
      <c r="B60" s="24">
        <v>90</v>
      </c>
      <c r="C60" s="60" t="s">
        <v>1643</v>
      </c>
      <c r="D60" s="26" t="s">
        <v>239</v>
      </c>
      <c r="E60" s="27" t="s">
        <v>1640</v>
      </c>
      <c r="F60" s="26" t="s">
        <v>335</v>
      </c>
      <c r="G60" s="54" t="s">
        <v>1641</v>
      </c>
      <c r="H60" s="26" t="s">
        <v>318</v>
      </c>
      <c r="I60" s="345" t="s">
        <v>1395</v>
      </c>
      <c r="J60" s="345" t="s">
        <v>1395</v>
      </c>
      <c r="K60" s="345" t="s">
        <v>318</v>
      </c>
      <c r="L60" s="368" t="s">
        <v>2847</v>
      </c>
    </row>
    <row r="61" spans="1:12" ht="64.5" thickBot="1" x14ac:dyDescent="0.3">
      <c r="A61" s="118" t="s">
        <v>1657</v>
      </c>
      <c r="B61" s="24">
        <v>91</v>
      </c>
      <c r="C61" s="382" t="s">
        <v>1658</v>
      </c>
      <c r="D61" s="57" t="s">
        <v>333</v>
      </c>
      <c r="E61" s="58" t="s">
        <v>1656</v>
      </c>
      <c r="F61" s="57" t="s">
        <v>319</v>
      </c>
      <c r="G61" s="357" t="s">
        <v>1653</v>
      </c>
      <c r="H61" s="57" t="s">
        <v>318</v>
      </c>
      <c r="I61" s="383" t="s">
        <v>1391</v>
      </c>
      <c r="J61" s="383" t="s">
        <v>1391</v>
      </c>
      <c r="K61" s="383" t="s">
        <v>318</v>
      </c>
      <c r="L61" s="376" t="s">
        <v>2838</v>
      </c>
    </row>
    <row r="62" spans="1:12" s="41" customFormat="1" ht="39" thickBot="1" x14ac:dyDescent="0.3">
      <c r="A62" s="23" t="s">
        <v>1675</v>
      </c>
      <c r="B62" s="24">
        <v>92</v>
      </c>
      <c r="C62" s="60" t="s">
        <v>1676</v>
      </c>
      <c r="D62" s="57" t="s">
        <v>346</v>
      </c>
      <c r="E62" s="58" t="s">
        <v>1666</v>
      </c>
      <c r="F62" s="57" t="s">
        <v>306</v>
      </c>
      <c r="G62" s="357" t="s">
        <v>1648</v>
      </c>
      <c r="H62" s="57" t="s">
        <v>285</v>
      </c>
      <c r="I62" s="359" t="s">
        <v>1247</v>
      </c>
      <c r="J62" s="359" t="s">
        <v>1247</v>
      </c>
      <c r="K62" s="336" t="s">
        <v>2811</v>
      </c>
      <c r="L62" s="377" t="s">
        <v>1670</v>
      </c>
    </row>
    <row r="63" spans="1:12" ht="39" thickBot="1" x14ac:dyDescent="0.3">
      <c r="A63" s="23" t="s">
        <v>1649</v>
      </c>
      <c r="B63" s="24">
        <v>93</v>
      </c>
      <c r="C63" s="60" t="s">
        <v>1650</v>
      </c>
      <c r="D63" s="26" t="s">
        <v>235</v>
      </c>
      <c r="E63" s="27" t="s">
        <v>1647</v>
      </c>
      <c r="F63" s="26" t="s">
        <v>306</v>
      </c>
      <c r="G63" s="28" t="s">
        <v>1648</v>
      </c>
      <c r="H63" s="26" t="s">
        <v>318</v>
      </c>
      <c r="I63" s="371" t="s">
        <v>1384</v>
      </c>
      <c r="J63" s="371" t="s">
        <v>1384</v>
      </c>
      <c r="K63" s="371" t="s">
        <v>318</v>
      </c>
      <c r="L63" s="346" t="s">
        <v>2848</v>
      </c>
    </row>
    <row r="64" spans="1:12" ht="39" thickBot="1" x14ac:dyDescent="0.3">
      <c r="A64" s="118" t="s">
        <v>1748</v>
      </c>
      <c r="B64" s="122">
        <v>94</v>
      </c>
      <c r="C64" s="123" t="s">
        <v>1749</v>
      </c>
      <c r="D64" s="124" t="s">
        <v>284</v>
      </c>
      <c r="E64" s="125"/>
      <c r="F64" s="124" t="s">
        <v>284</v>
      </c>
      <c r="G64" s="126"/>
      <c r="H64" s="26" t="s">
        <v>284</v>
      </c>
      <c r="I64" s="371" t="s">
        <v>284</v>
      </c>
      <c r="J64" s="371" t="s">
        <v>284</v>
      </c>
      <c r="K64" s="384" t="s">
        <v>284</v>
      </c>
      <c r="L64" s="378" t="s">
        <v>1738</v>
      </c>
    </row>
    <row r="65" spans="1:12" ht="39" thickBot="1" x14ac:dyDescent="0.3">
      <c r="A65" s="23" t="s">
        <v>1677</v>
      </c>
      <c r="B65" s="51">
        <v>95</v>
      </c>
      <c r="C65" s="31" t="s">
        <v>1678</v>
      </c>
      <c r="D65" s="116" t="s">
        <v>346</v>
      </c>
      <c r="E65" s="59" t="s">
        <v>1666</v>
      </c>
      <c r="F65" s="116" t="s">
        <v>306</v>
      </c>
      <c r="G65" s="117" t="s">
        <v>1648</v>
      </c>
      <c r="H65" s="116" t="s">
        <v>285</v>
      </c>
      <c r="I65" s="359" t="s">
        <v>1364</v>
      </c>
      <c r="J65" s="359" t="s">
        <v>1364</v>
      </c>
      <c r="K65" s="359" t="s">
        <v>285</v>
      </c>
      <c r="L65" s="368" t="s">
        <v>2842</v>
      </c>
    </row>
    <row r="66" spans="1:12" ht="39" thickBot="1" x14ac:dyDescent="0.3">
      <c r="A66" s="42" t="s">
        <v>1616</v>
      </c>
      <c r="B66" s="43" t="s">
        <v>1735</v>
      </c>
      <c r="C66" s="44" t="s">
        <v>1736</v>
      </c>
      <c r="D66" s="45" t="s">
        <v>284</v>
      </c>
      <c r="E66" s="33"/>
      <c r="F66" s="32" t="s">
        <v>385</v>
      </c>
      <c r="G66" s="34" t="s">
        <v>1737</v>
      </c>
      <c r="H66" s="32" t="s">
        <v>285</v>
      </c>
      <c r="I66" s="351" t="s">
        <v>284</v>
      </c>
      <c r="J66" s="351" t="s">
        <v>284</v>
      </c>
      <c r="K66" s="351" t="s">
        <v>284</v>
      </c>
      <c r="L66" s="378" t="s">
        <v>1738</v>
      </c>
    </row>
    <row r="67" spans="1:12" ht="26.25" thickBot="1" x14ac:dyDescent="0.3">
      <c r="A67" s="554" t="s">
        <v>2849</v>
      </c>
      <c r="B67" s="363" t="s">
        <v>310</v>
      </c>
      <c r="C67" s="366" t="s">
        <v>2850</v>
      </c>
      <c r="D67" s="365" t="s">
        <v>284</v>
      </c>
      <c r="E67" s="555"/>
      <c r="F67" s="373" t="s">
        <v>1264</v>
      </c>
      <c r="G67" s="374" t="s">
        <v>2851</v>
      </c>
      <c r="H67" s="373" t="s">
        <v>285</v>
      </c>
      <c r="I67" s="373" t="s">
        <v>284</v>
      </c>
      <c r="J67" s="373" t="s">
        <v>1264</v>
      </c>
      <c r="K67" s="373" t="s">
        <v>285</v>
      </c>
      <c r="L67" s="374" t="s">
        <v>3035</v>
      </c>
    </row>
    <row r="68" spans="1:12" ht="51.75" thickBot="1" x14ac:dyDescent="0.3">
      <c r="A68" s="602" t="s">
        <v>3155</v>
      </c>
      <c r="B68" s="603">
        <v>69</v>
      </c>
      <c r="C68" s="604" t="s">
        <v>3155</v>
      </c>
      <c r="D68" s="605" t="s">
        <v>298</v>
      </c>
      <c r="E68" s="606"/>
      <c r="F68" s="607" t="s">
        <v>298</v>
      </c>
      <c r="G68" s="381"/>
      <c r="H68" s="607" t="s">
        <v>318</v>
      </c>
      <c r="I68" s="607" t="s">
        <v>1368</v>
      </c>
      <c r="J68" s="607" t="s">
        <v>1368</v>
      </c>
      <c r="K68" s="607" t="s">
        <v>318</v>
      </c>
      <c r="L68" s="604" t="s">
        <v>3155</v>
      </c>
    </row>
  </sheetData>
  <autoFilter ref="A3:L67" xr:uid="{00000000-0009-0000-0000-00000D000000}">
    <sortState xmlns:xlrd2="http://schemas.microsoft.com/office/spreadsheetml/2017/richdata2" ref="A4:L66">
      <sortCondition ref="B3:B66"/>
    </sortState>
  </autoFilter>
  <mergeCells count="2">
    <mergeCell ref="A1:L1"/>
    <mergeCell ref="A2:L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61"/>
  <sheetViews>
    <sheetView tabSelected="1" workbookViewId="0">
      <selection activeCell="K27" sqref="K27"/>
    </sheetView>
  </sheetViews>
  <sheetFormatPr defaultColWidth="9.140625" defaultRowHeight="15" x14ac:dyDescent="0.25"/>
  <cols>
    <col min="1" max="1" width="3.42578125" style="135" customWidth="1"/>
    <col min="2" max="3" width="3" style="135" customWidth="1"/>
    <col min="4" max="16384" width="9.140625" style="135"/>
  </cols>
  <sheetData>
    <row r="1" spans="1:4" s="175" customFormat="1" ht="18.75" x14ac:dyDescent="0.3">
      <c r="A1" s="175" t="s">
        <v>1792</v>
      </c>
    </row>
    <row r="3" spans="1:4" x14ac:dyDescent="0.25">
      <c r="A3" s="135" t="s">
        <v>1793</v>
      </c>
      <c r="B3" s="135" t="s">
        <v>2236</v>
      </c>
    </row>
    <row r="4" spans="1:4" s="176" customFormat="1" x14ac:dyDescent="0.25">
      <c r="B4" s="177" t="s">
        <v>1794</v>
      </c>
      <c r="C4" s="178" t="s">
        <v>1820</v>
      </c>
    </row>
    <row r="5" spans="1:4" s="176" customFormat="1" x14ac:dyDescent="0.25">
      <c r="B5" s="177" t="s">
        <v>1794</v>
      </c>
      <c r="C5" s="178" t="s">
        <v>1821</v>
      </c>
    </row>
    <row r="6" spans="1:4" s="176" customFormat="1" x14ac:dyDescent="0.25">
      <c r="B6" s="177" t="s">
        <v>1794</v>
      </c>
      <c r="C6" s="178" t="s">
        <v>1822</v>
      </c>
    </row>
    <row r="7" spans="1:4" s="176" customFormat="1" x14ac:dyDescent="0.25">
      <c r="B7" s="177"/>
      <c r="C7" s="179" t="s">
        <v>1794</v>
      </c>
      <c r="D7" s="178" t="s">
        <v>1827</v>
      </c>
    </row>
    <row r="8" spans="1:4" s="176" customFormat="1" x14ac:dyDescent="0.25">
      <c r="B8" s="177"/>
      <c r="C8" s="179"/>
      <c r="D8" s="178" t="s">
        <v>1828</v>
      </c>
    </row>
    <row r="9" spans="1:4" s="176" customFormat="1" x14ac:dyDescent="0.25">
      <c r="B9" s="177" t="s">
        <v>1794</v>
      </c>
      <c r="C9" s="178" t="s">
        <v>1823</v>
      </c>
    </row>
    <row r="10" spans="1:4" s="176" customFormat="1" x14ac:dyDescent="0.25">
      <c r="C10" s="179" t="s">
        <v>1794</v>
      </c>
      <c r="D10" s="180" t="s">
        <v>1830</v>
      </c>
    </row>
    <row r="11" spans="1:4" s="176" customFormat="1" x14ac:dyDescent="0.25">
      <c r="D11" s="178" t="s">
        <v>1829</v>
      </c>
    </row>
    <row r="12" spans="1:4" x14ac:dyDescent="0.25">
      <c r="B12" s="135" t="s">
        <v>1881</v>
      </c>
    </row>
    <row r="14" spans="1:4" x14ac:dyDescent="0.25">
      <c r="A14" s="135" t="s">
        <v>3046</v>
      </c>
      <c r="B14" s="135" t="s">
        <v>1831</v>
      </c>
    </row>
    <row r="15" spans="1:4" x14ac:dyDescent="0.25">
      <c r="B15" s="135" t="s">
        <v>1832</v>
      </c>
    </row>
    <row r="16" spans="1:4" x14ac:dyDescent="0.25">
      <c r="B16" s="178" t="s">
        <v>1819</v>
      </c>
    </row>
    <row r="18" spans="1:3" x14ac:dyDescent="0.25">
      <c r="A18" s="135" t="s">
        <v>1795</v>
      </c>
      <c r="B18" s="135" t="s">
        <v>1796</v>
      </c>
    </row>
    <row r="19" spans="1:3" s="176" customFormat="1" x14ac:dyDescent="0.25">
      <c r="B19" s="177" t="s">
        <v>1794</v>
      </c>
      <c r="C19" s="178" t="s">
        <v>1797</v>
      </c>
    </row>
    <row r="20" spans="1:3" s="176" customFormat="1" x14ac:dyDescent="0.25">
      <c r="B20" s="177" t="s">
        <v>1794</v>
      </c>
      <c r="C20" s="178" t="s">
        <v>1798</v>
      </c>
    </row>
    <row r="21" spans="1:3" s="176" customFormat="1" x14ac:dyDescent="0.25">
      <c r="B21" s="177" t="s">
        <v>1794</v>
      </c>
      <c r="C21" s="178" t="s">
        <v>1799</v>
      </c>
    </row>
    <row r="22" spans="1:3" s="176" customFormat="1" x14ac:dyDescent="0.25">
      <c r="B22" s="177" t="s">
        <v>1794</v>
      </c>
      <c r="C22" s="178" t="s">
        <v>127</v>
      </c>
    </row>
    <row r="23" spans="1:3" s="176" customFormat="1" x14ac:dyDescent="0.25">
      <c r="B23" s="177" t="s">
        <v>1794</v>
      </c>
      <c r="C23" s="178" t="s">
        <v>1800</v>
      </c>
    </row>
    <row r="24" spans="1:3" s="176" customFormat="1" x14ac:dyDescent="0.25">
      <c r="B24" s="177" t="s">
        <v>1794</v>
      </c>
      <c r="C24" s="178" t="s">
        <v>1801</v>
      </c>
    </row>
    <row r="25" spans="1:3" s="176" customFormat="1" x14ac:dyDescent="0.25">
      <c r="B25" s="177" t="s">
        <v>1794</v>
      </c>
      <c r="C25" s="178" t="s">
        <v>1802</v>
      </c>
    </row>
    <row r="26" spans="1:3" s="176" customFormat="1" x14ac:dyDescent="0.25">
      <c r="B26" s="177" t="s">
        <v>1794</v>
      </c>
      <c r="C26" s="178" t="s">
        <v>1803</v>
      </c>
    </row>
    <row r="27" spans="1:3" s="176" customFormat="1" x14ac:dyDescent="0.25">
      <c r="B27" s="658" t="s">
        <v>1794</v>
      </c>
      <c r="C27" s="659" t="s">
        <v>398</v>
      </c>
    </row>
    <row r="28" spans="1:3" s="176" customFormat="1" x14ac:dyDescent="0.25">
      <c r="B28" s="658" t="s">
        <v>1794</v>
      </c>
      <c r="C28" s="659" t="s">
        <v>3234</v>
      </c>
    </row>
    <row r="30" spans="1:3" x14ac:dyDescent="0.25">
      <c r="A30" s="135" t="s">
        <v>1804</v>
      </c>
      <c r="B30" s="135" t="s">
        <v>1855</v>
      </c>
    </row>
    <row r="31" spans="1:3" s="176" customFormat="1" x14ac:dyDescent="0.25">
      <c r="B31" s="179" t="s">
        <v>1794</v>
      </c>
      <c r="C31" s="178" t="s">
        <v>191</v>
      </c>
    </row>
    <row r="32" spans="1:3" s="176" customFormat="1" x14ac:dyDescent="0.25">
      <c r="B32" s="179" t="s">
        <v>1794</v>
      </c>
      <c r="C32" s="178" t="s">
        <v>203</v>
      </c>
    </row>
    <row r="33" spans="1:3" s="176" customFormat="1" x14ac:dyDescent="0.25">
      <c r="B33" s="179" t="s">
        <v>1794</v>
      </c>
      <c r="C33" s="178" t="s">
        <v>1805</v>
      </c>
    </row>
    <row r="34" spans="1:3" s="176" customFormat="1" x14ac:dyDescent="0.25">
      <c r="B34" s="179" t="s">
        <v>1794</v>
      </c>
      <c r="C34" s="178" t="s">
        <v>1833</v>
      </c>
    </row>
    <row r="35" spans="1:3" s="176" customFormat="1" x14ac:dyDescent="0.25">
      <c r="B35" s="179" t="s">
        <v>1794</v>
      </c>
      <c r="C35" s="178" t="s">
        <v>1806</v>
      </c>
    </row>
    <row r="36" spans="1:3" s="176" customFormat="1" x14ac:dyDescent="0.25">
      <c r="B36" s="179" t="s">
        <v>1794</v>
      </c>
      <c r="C36" s="178" t="s">
        <v>1807</v>
      </c>
    </row>
    <row r="37" spans="1:3" s="176" customFormat="1" x14ac:dyDescent="0.25">
      <c r="B37" s="179" t="s">
        <v>1794</v>
      </c>
      <c r="C37" s="178" t="s">
        <v>108</v>
      </c>
    </row>
    <row r="38" spans="1:3" s="176" customFormat="1" x14ac:dyDescent="0.25">
      <c r="B38" s="179" t="s">
        <v>1794</v>
      </c>
      <c r="C38" s="178" t="s">
        <v>96</v>
      </c>
    </row>
    <row r="39" spans="1:3" s="176" customFormat="1" x14ac:dyDescent="0.25">
      <c r="B39" s="179" t="s">
        <v>1794</v>
      </c>
      <c r="C39" s="178" t="s">
        <v>1808</v>
      </c>
    </row>
    <row r="40" spans="1:3" s="674" customFormat="1" x14ac:dyDescent="0.25">
      <c r="B40" s="675" t="s">
        <v>1794</v>
      </c>
      <c r="C40" s="676" t="s">
        <v>398</v>
      </c>
    </row>
    <row r="41" spans="1:3" s="176" customFormat="1" x14ac:dyDescent="0.25">
      <c r="B41" s="179" t="s">
        <v>1794</v>
      </c>
      <c r="C41" s="178" t="s">
        <v>1809</v>
      </c>
    </row>
    <row r="42" spans="1:3" s="176" customFormat="1" x14ac:dyDescent="0.25">
      <c r="B42" s="179" t="s">
        <v>1794</v>
      </c>
      <c r="C42" s="178" t="s">
        <v>1810</v>
      </c>
    </row>
    <row r="44" spans="1:3" x14ac:dyDescent="0.25">
      <c r="A44" s="135" t="s">
        <v>1811</v>
      </c>
      <c r="B44" s="135" t="s">
        <v>1812</v>
      </c>
    </row>
    <row r="45" spans="1:3" s="176" customFormat="1" x14ac:dyDescent="0.25">
      <c r="B45" s="179" t="s">
        <v>1794</v>
      </c>
      <c r="C45" s="178" t="s">
        <v>1813</v>
      </c>
    </row>
    <row r="46" spans="1:3" s="176" customFormat="1" x14ac:dyDescent="0.25">
      <c r="B46" s="179" t="s">
        <v>1794</v>
      </c>
      <c r="C46" s="178" t="s">
        <v>165</v>
      </c>
    </row>
    <row r="47" spans="1:3" s="176" customFormat="1" x14ac:dyDescent="0.25">
      <c r="B47" s="179" t="s">
        <v>1794</v>
      </c>
      <c r="C47" s="178" t="s">
        <v>1814</v>
      </c>
    </row>
    <row r="48" spans="1:3" s="176" customFormat="1" x14ac:dyDescent="0.25">
      <c r="B48" s="179" t="s">
        <v>1794</v>
      </c>
      <c r="C48" s="178" t="s">
        <v>1815</v>
      </c>
    </row>
    <row r="50" spans="1:13" x14ac:dyDescent="0.25">
      <c r="A50" s="135" t="s">
        <v>1816</v>
      </c>
      <c r="B50" s="135" t="s">
        <v>1896</v>
      </c>
    </row>
    <row r="51" spans="1:13" x14ac:dyDescent="0.25">
      <c r="B51" s="178" t="s">
        <v>1834</v>
      </c>
    </row>
    <row r="53" spans="1:13" ht="32.450000000000003" customHeight="1" x14ac:dyDescent="0.25">
      <c r="A53" s="677" t="s">
        <v>1817</v>
      </c>
      <c r="B53" s="706" t="s">
        <v>3303</v>
      </c>
      <c r="C53" s="706"/>
      <c r="D53" s="706"/>
      <c r="E53" s="706"/>
      <c r="F53" s="706"/>
      <c r="G53" s="706"/>
      <c r="H53" s="706"/>
      <c r="I53" s="706"/>
      <c r="J53" s="706"/>
      <c r="K53" s="706"/>
      <c r="L53" s="706"/>
      <c r="M53" s="706"/>
    </row>
    <row r="54" spans="1:13" x14ac:dyDescent="0.25">
      <c r="A54" s="678"/>
      <c r="B54" s="679"/>
      <c r="C54" s="678"/>
      <c r="D54" s="678"/>
      <c r="E54" s="678"/>
      <c r="F54" s="678"/>
      <c r="G54" s="678"/>
      <c r="H54" s="678"/>
      <c r="I54" s="678"/>
      <c r="J54" s="678"/>
      <c r="K54" s="678"/>
      <c r="L54" s="678"/>
      <c r="M54" s="678"/>
    </row>
    <row r="55" spans="1:13" ht="87.6" customHeight="1" x14ac:dyDescent="0.25">
      <c r="A55" s="677" t="s">
        <v>1818</v>
      </c>
      <c r="B55" s="706" t="s">
        <v>3304</v>
      </c>
      <c r="C55" s="706"/>
      <c r="D55" s="706"/>
      <c r="E55" s="706"/>
      <c r="F55" s="706"/>
      <c r="G55" s="706"/>
      <c r="H55" s="706"/>
      <c r="I55" s="706"/>
      <c r="J55" s="706"/>
      <c r="K55" s="706"/>
      <c r="L55" s="706"/>
      <c r="M55" s="706"/>
    </row>
    <row r="56" spans="1:13" ht="18" customHeight="1" x14ac:dyDescent="0.25">
      <c r="B56" s="178"/>
    </row>
    <row r="57" spans="1:13" x14ac:dyDescent="0.25">
      <c r="B57" s="178"/>
    </row>
    <row r="58" spans="1:13" x14ac:dyDescent="0.25">
      <c r="B58" s="178"/>
    </row>
    <row r="59" spans="1:13" x14ac:dyDescent="0.25">
      <c r="B59" s="178"/>
    </row>
    <row r="60" spans="1:13" x14ac:dyDescent="0.25">
      <c r="B60" s="178"/>
    </row>
    <row r="61" spans="1:13" x14ac:dyDescent="0.25">
      <c r="B61" s="178"/>
    </row>
  </sheetData>
  <mergeCells count="2">
    <mergeCell ref="B53:M53"/>
    <mergeCell ref="B55:M55"/>
  </mergeCells>
  <pageMargins left="0.7" right="0.7" top="0.75" bottom="0.75" header="0.3" footer="0.3"/>
  <pageSetup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7932D-B845-4877-A4BD-B20FC7719058}">
  <dimension ref="A1:B9"/>
  <sheetViews>
    <sheetView workbookViewId="0">
      <selection activeCell="B14" sqref="B14"/>
    </sheetView>
  </sheetViews>
  <sheetFormatPr defaultRowHeight="15" x14ac:dyDescent="0.25"/>
  <cols>
    <col min="1" max="1" width="12.28515625" customWidth="1"/>
    <col min="2" max="2" width="193.42578125" customWidth="1"/>
  </cols>
  <sheetData>
    <row r="1" spans="1:2" x14ac:dyDescent="0.25">
      <c r="A1" s="704" t="s">
        <v>4131</v>
      </c>
      <c r="B1" s="704" t="s">
        <v>4132</v>
      </c>
    </row>
    <row r="2" spans="1:2" x14ac:dyDescent="0.25">
      <c r="A2" s="707">
        <v>44463</v>
      </c>
      <c r="B2" s="704" t="s">
        <v>4133</v>
      </c>
    </row>
    <row r="3" spans="1:2" x14ac:dyDescent="0.25">
      <c r="A3" s="707"/>
      <c r="B3" s="704" t="s">
        <v>4134</v>
      </c>
    </row>
    <row r="4" spans="1:2" x14ac:dyDescent="0.25">
      <c r="A4" s="707"/>
      <c r="B4" s="704" t="s">
        <v>4141</v>
      </c>
    </row>
    <row r="5" spans="1:2" x14ac:dyDescent="0.25">
      <c r="A5" s="707"/>
      <c r="B5" s="704" t="s">
        <v>4135</v>
      </c>
    </row>
    <row r="6" spans="1:2" x14ac:dyDescent="0.25">
      <c r="A6" s="707"/>
      <c r="B6" s="704" t="s">
        <v>4139</v>
      </c>
    </row>
    <row r="7" spans="1:2" x14ac:dyDescent="0.25">
      <c r="A7" s="707"/>
      <c r="B7" s="705" t="s">
        <v>4140</v>
      </c>
    </row>
    <row r="8" spans="1:2" x14ac:dyDescent="0.25">
      <c r="A8" s="707"/>
      <c r="B8" s="705" t="s">
        <v>4136</v>
      </c>
    </row>
    <row r="9" spans="1:2" x14ac:dyDescent="0.25">
      <c r="A9" s="707"/>
      <c r="B9" s="705" t="s">
        <v>4137</v>
      </c>
    </row>
  </sheetData>
  <mergeCells count="1">
    <mergeCell ref="A2:A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7"/>
  </sheetPr>
  <dimension ref="A1:L274"/>
  <sheetViews>
    <sheetView topLeftCell="A96" zoomScale="96" zoomScaleNormal="96" workbookViewId="0">
      <selection activeCell="C104" sqref="C104"/>
    </sheetView>
  </sheetViews>
  <sheetFormatPr defaultColWidth="9.140625" defaultRowHeight="15.75" x14ac:dyDescent="0.25"/>
  <cols>
    <col min="1" max="1" width="10.5703125" style="142" customWidth="1"/>
    <col min="2" max="2" width="27.5703125" style="3" customWidth="1"/>
    <col min="3" max="3" width="103.5703125" style="1" customWidth="1"/>
    <col min="4" max="4" width="17.5703125" style="2" customWidth="1"/>
    <col min="5" max="6" width="9.5703125" style="142" customWidth="1"/>
    <col min="7" max="7" width="25.5703125" style="139" customWidth="1"/>
    <col min="8" max="8" width="14.5703125" style="10" customWidth="1"/>
    <col min="9" max="9" width="35.5703125" style="150" customWidth="1"/>
    <col min="10" max="10" width="115.5703125" style="150" customWidth="1"/>
    <col min="11" max="11" width="21.5703125" style="552" customWidth="1"/>
    <col min="12" max="12" width="17.5703125" style="552" customWidth="1"/>
    <col min="13" max="16384" width="9.140625" style="1"/>
  </cols>
  <sheetData>
    <row r="1" spans="1:12" ht="23.25" x14ac:dyDescent="0.35">
      <c r="A1" s="141" t="s">
        <v>3300</v>
      </c>
      <c r="B1" s="7"/>
      <c r="D1" s="288" t="s">
        <v>2235</v>
      </c>
    </row>
    <row r="2" spans="1:12" ht="23.25" x14ac:dyDescent="0.25">
      <c r="A2" s="144" t="s">
        <v>202</v>
      </c>
      <c r="B2" s="6"/>
      <c r="C2" s="182"/>
      <c r="D2" s="5"/>
      <c r="J2" s="598"/>
    </row>
    <row r="3" spans="1:12" ht="23.25" x14ac:dyDescent="0.25">
      <c r="A3" s="183" t="s">
        <v>201</v>
      </c>
      <c r="B3" s="6"/>
      <c r="C3" s="182"/>
      <c r="D3" s="5"/>
    </row>
    <row r="4" spans="1:12" ht="23.25" x14ac:dyDescent="0.25">
      <c r="A4" s="145"/>
      <c r="C4" s="182"/>
    </row>
    <row r="5" spans="1:12" s="181" customFormat="1" ht="21" x14ac:dyDescent="0.25">
      <c r="A5" s="849" t="s">
        <v>200</v>
      </c>
      <c r="B5" s="849"/>
      <c r="C5" s="850"/>
      <c r="D5" s="851" t="s">
        <v>199</v>
      </c>
      <c r="E5" s="849"/>
      <c r="F5" s="849"/>
      <c r="G5" s="850"/>
      <c r="H5" s="822" t="s">
        <v>1786</v>
      </c>
      <c r="I5" s="823"/>
      <c r="J5" s="823"/>
      <c r="K5" s="823"/>
      <c r="L5" s="823"/>
    </row>
    <row r="6" spans="1:12" s="131" customFormat="1" ht="140.1" customHeight="1" x14ac:dyDescent="0.35">
      <c r="A6" s="184" t="s">
        <v>198</v>
      </c>
      <c r="B6" s="185" t="s">
        <v>197</v>
      </c>
      <c r="C6" s="186" t="s">
        <v>196</v>
      </c>
      <c r="D6" s="187" t="s">
        <v>3301</v>
      </c>
      <c r="E6" s="184" t="s">
        <v>195</v>
      </c>
      <c r="F6" s="184" t="s">
        <v>1853</v>
      </c>
      <c r="G6" s="186" t="s">
        <v>1766</v>
      </c>
      <c r="H6" s="188" t="s">
        <v>3292</v>
      </c>
      <c r="I6" s="189" t="s">
        <v>3298</v>
      </c>
      <c r="J6" s="189" t="s">
        <v>3299</v>
      </c>
      <c r="K6" s="65" t="s">
        <v>2098</v>
      </c>
      <c r="L6" s="65" t="s">
        <v>3260</v>
      </c>
    </row>
    <row r="7" spans="1:12" s="181" customFormat="1" x14ac:dyDescent="0.25">
      <c r="A7" s="797">
        <v>1</v>
      </c>
      <c r="B7" s="736" t="s">
        <v>1824</v>
      </c>
      <c r="C7" s="172" t="s">
        <v>194</v>
      </c>
      <c r="D7" s="770" t="s">
        <v>193</v>
      </c>
      <c r="E7" s="797" t="s">
        <v>1</v>
      </c>
      <c r="F7" s="797">
        <v>6</v>
      </c>
      <c r="G7" s="852" t="s">
        <v>1776</v>
      </c>
      <c r="H7" s="782" t="s">
        <v>318</v>
      </c>
      <c r="I7" s="721" t="s">
        <v>2229</v>
      </c>
      <c r="J7" s="721" t="s">
        <v>2245</v>
      </c>
      <c r="K7" s="721" t="s">
        <v>284</v>
      </c>
      <c r="L7" s="721" t="s">
        <v>1787</v>
      </c>
    </row>
    <row r="8" spans="1:12" x14ac:dyDescent="0.25">
      <c r="A8" s="797"/>
      <c r="B8" s="736"/>
      <c r="C8" s="190" t="s">
        <v>192</v>
      </c>
      <c r="D8" s="770"/>
      <c r="E8" s="797"/>
      <c r="F8" s="797"/>
      <c r="G8" s="853"/>
      <c r="H8" s="784"/>
      <c r="I8" s="723"/>
      <c r="J8" s="729"/>
      <c r="K8" s="723"/>
      <c r="L8" s="723"/>
    </row>
    <row r="9" spans="1:12" ht="63" x14ac:dyDescent="0.25">
      <c r="A9" s="797">
        <f>A7+1</f>
        <v>2</v>
      </c>
      <c r="B9" s="736" t="s">
        <v>191</v>
      </c>
      <c r="C9" s="62" t="s">
        <v>1897</v>
      </c>
      <c r="D9" s="770" t="s">
        <v>190</v>
      </c>
      <c r="E9" s="797" t="s">
        <v>19</v>
      </c>
      <c r="F9" s="797">
        <v>11</v>
      </c>
      <c r="G9" s="843" t="s">
        <v>1843</v>
      </c>
      <c r="H9" s="782" t="s">
        <v>318</v>
      </c>
      <c r="I9" s="721" t="s">
        <v>2229</v>
      </c>
      <c r="J9" s="721" t="s">
        <v>2246</v>
      </c>
      <c r="K9" s="721" t="s">
        <v>284</v>
      </c>
      <c r="L9" s="721" t="s">
        <v>1787</v>
      </c>
    </row>
    <row r="10" spans="1:12" x14ac:dyDescent="0.25">
      <c r="A10" s="797"/>
      <c r="B10" s="736"/>
      <c r="C10" s="130" t="s">
        <v>1768</v>
      </c>
      <c r="D10" s="770"/>
      <c r="E10" s="797"/>
      <c r="F10" s="797"/>
      <c r="G10" s="845"/>
      <c r="H10" s="784"/>
      <c r="I10" s="723"/>
      <c r="J10" s="729"/>
      <c r="K10" s="723"/>
      <c r="L10" s="723"/>
    </row>
    <row r="11" spans="1:12" s="8" customFormat="1" ht="47.25" x14ac:dyDescent="0.25">
      <c r="A11" s="801">
        <f>A9+1</f>
        <v>3</v>
      </c>
      <c r="B11" s="831" t="s">
        <v>203</v>
      </c>
      <c r="C11" s="62" t="s">
        <v>1898</v>
      </c>
      <c r="D11" s="782" t="s">
        <v>204</v>
      </c>
      <c r="E11" s="814" t="s">
        <v>19</v>
      </c>
      <c r="F11" s="814">
        <v>18</v>
      </c>
      <c r="G11" s="843" t="s">
        <v>1843</v>
      </c>
      <c r="H11" s="782" t="s">
        <v>318</v>
      </c>
      <c r="I11" s="721" t="s">
        <v>2229</v>
      </c>
      <c r="J11" s="715" t="s">
        <v>3166</v>
      </c>
      <c r="K11" s="711" t="s">
        <v>284</v>
      </c>
      <c r="L11" s="721" t="s">
        <v>1787</v>
      </c>
    </row>
    <row r="12" spans="1:12" s="8" customFormat="1" x14ac:dyDescent="0.25">
      <c r="A12" s="803"/>
      <c r="B12" s="833"/>
      <c r="C12" s="130" t="s">
        <v>1767</v>
      </c>
      <c r="D12" s="784"/>
      <c r="E12" s="840"/>
      <c r="F12" s="840"/>
      <c r="G12" s="845"/>
      <c r="H12" s="784"/>
      <c r="I12" s="723"/>
      <c r="J12" s="751"/>
      <c r="K12" s="713"/>
      <c r="L12" s="723"/>
    </row>
    <row r="13" spans="1:12" x14ac:dyDescent="0.25">
      <c r="A13" s="797">
        <f>A11+1</f>
        <v>4</v>
      </c>
      <c r="B13" s="736" t="s">
        <v>189</v>
      </c>
      <c r="C13" s="62" t="s">
        <v>188</v>
      </c>
      <c r="D13" s="770" t="s">
        <v>187</v>
      </c>
      <c r="E13" s="797" t="s">
        <v>162</v>
      </c>
      <c r="F13" s="797">
        <v>8</v>
      </c>
      <c r="G13" s="794"/>
      <c r="H13" s="782" t="s">
        <v>318</v>
      </c>
      <c r="I13" s="721" t="s">
        <v>2229</v>
      </c>
      <c r="J13" s="721" t="s">
        <v>2247</v>
      </c>
      <c r="K13" s="721" t="s">
        <v>186</v>
      </c>
      <c r="L13" s="721" t="s">
        <v>2234</v>
      </c>
    </row>
    <row r="14" spans="1:12" ht="32.25" customHeight="1" x14ac:dyDescent="0.25">
      <c r="A14" s="797"/>
      <c r="B14" s="736"/>
      <c r="C14" s="190" t="s">
        <v>161</v>
      </c>
      <c r="D14" s="770"/>
      <c r="E14" s="797"/>
      <c r="F14" s="797"/>
      <c r="G14" s="794"/>
      <c r="H14" s="784"/>
      <c r="I14" s="723"/>
      <c r="J14" s="729"/>
      <c r="K14" s="723"/>
      <c r="L14" s="723"/>
    </row>
    <row r="15" spans="1:12" x14ac:dyDescent="0.25">
      <c r="A15" s="797">
        <f>A13+1</f>
        <v>5</v>
      </c>
      <c r="B15" s="736" t="s">
        <v>186</v>
      </c>
      <c r="C15" s="172" t="s">
        <v>185</v>
      </c>
      <c r="D15" s="770" t="s">
        <v>184</v>
      </c>
      <c r="E15" s="797" t="s">
        <v>162</v>
      </c>
      <c r="F15" s="797">
        <v>8</v>
      </c>
      <c r="G15" s="794"/>
      <c r="H15" s="782" t="s">
        <v>318</v>
      </c>
      <c r="I15" s="721" t="s">
        <v>2229</v>
      </c>
      <c r="J15" s="721" t="s">
        <v>2248</v>
      </c>
      <c r="K15" s="721" t="s">
        <v>284</v>
      </c>
      <c r="L15" s="721" t="s">
        <v>1787</v>
      </c>
    </row>
    <row r="16" spans="1:12" x14ac:dyDescent="0.25">
      <c r="A16" s="797"/>
      <c r="B16" s="736"/>
      <c r="C16" s="190" t="s">
        <v>161</v>
      </c>
      <c r="D16" s="770"/>
      <c r="E16" s="797"/>
      <c r="F16" s="797"/>
      <c r="G16" s="794"/>
      <c r="H16" s="784"/>
      <c r="I16" s="723"/>
      <c r="J16" s="729"/>
      <c r="K16" s="723"/>
      <c r="L16" s="723"/>
    </row>
    <row r="17" spans="1:12" x14ac:dyDescent="0.25">
      <c r="A17" s="797">
        <f>A15+1</f>
        <v>6</v>
      </c>
      <c r="B17" s="736" t="s">
        <v>183</v>
      </c>
      <c r="C17" s="172" t="s">
        <v>182</v>
      </c>
      <c r="D17" s="770" t="s">
        <v>1764</v>
      </c>
      <c r="E17" s="795" t="s">
        <v>1</v>
      </c>
      <c r="F17" s="795">
        <v>1</v>
      </c>
      <c r="G17" s="808"/>
      <c r="H17" s="770" t="s">
        <v>318</v>
      </c>
      <c r="I17" s="721" t="s">
        <v>2229</v>
      </c>
      <c r="J17" s="730" t="s">
        <v>2246</v>
      </c>
      <c r="K17" s="718" t="s">
        <v>284</v>
      </c>
      <c r="L17" s="718" t="s">
        <v>1787</v>
      </c>
    </row>
    <row r="18" spans="1:12" ht="16.5" thickBot="1" x14ac:dyDescent="0.3">
      <c r="A18" s="841"/>
      <c r="B18" s="842"/>
      <c r="C18" s="191" t="s">
        <v>1147</v>
      </c>
      <c r="D18" s="821"/>
      <c r="E18" s="796"/>
      <c r="F18" s="796"/>
      <c r="G18" s="809"/>
      <c r="H18" s="821"/>
      <c r="I18" s="723"/>
      <c r="J18" s="731"/>
      <c r="K18" s="820"/>
      <c r="L18" s="820"/>
    </row>
    <row r="19" spans="1:12" s="8" customFormat="1" ht="63.75" customHeight="1" x14ac:dyDescent="0.25">
      <c r="A19" s="801">
        <f>A17+1</f>
        <v>7</v>
      </c>
      <c r="B19" s="708" t="s">
        <v>267</v>
      </c>
      <c r="C19" s="568" t="s">
        <v>1899</v>
      </c>
      <c r="D19" s="798" t="s">
        <v>268</v>
      </c>
      <c r="E19" s="801" t="s">
        <v>1</v>
      </c>
      <c r="F19" s="801">
        <v>11</v>
      </c>
      <c r="G19" s="804"/>
      <c r="H19" s="817" t="s">
        <v>285</v>
      </c>
      <c r="I19" s="732" t="s">
        <v>284</v>
      </c>
      <c r="J19" s="732" t="s">
        <v>284</v>
      </c>
      <c r="K19" s="732" t="s">
        <v>284</v>
      </c>
      <c r="L19" s="732" t="s">
        <v>284</v>
      </c>
    </row>
    <row r="20" spans="1:12" s="8" customFormat="1" x14ac:dyDescent="0.25">
      <c r="A20" s="802"/>
      <c r="B20" s="709"/>
      <c r="C20" s="569" t="s">
        <v>1851</v>
      </c>
      <c r="D20" s="799"/>
      <c r="E20" s="802"/>
      <c r="F20" s="802"/>
      <c r="G20" s="805"/>
      <c r="H20" s="818"/>
      <c r="I20" s="745"/>
      <c r="J20" s="733"/>
      <c r="K20" s="745"/>
      <c r="L20" s="745"/>
    </row>
    <row r="21" spans="1:12" s="8" customFormat="1" x14ac:dyDescent="0.25">
      <c r="A21" s="803"/>
      <c r="B21" s="710"/>
      <c r="C21" s="570" t="s">
        <v>11</v>
      </c>
      <c r="D21" s="800"/>
      <c r="E21" s="803"/>
      <c r="F21" s="803"/>
      <c r="G21" s="806"/>
      <c r="H21" s="819"/>
      <c r="I21" s="746"/>
      <c r="J21" s="734"/>
      <c r="K21" s="746"/>
      <c r="L21" s="746"/>
    </row>
    <row r="22" spans="1:12" ht="31.5" x14ac:dyDescent="0.25">
      <c r="A22" s="797">
        <f>A19+1</f>
        <v>8</v>
      </c>
      <c r="B22" s="763" t="s">
        <v>65</v>
      </c>
      <c r="C22" s="62" t="s">
        <v>64</v>
      </c>
      <c r="D22" s="770" t="s">
        <v>63</v>
      </c>
      <c r="E22" s="797" t="s">
        <v>1</v>
      </c>
      <c r="F22" s="797">
        <v>4</v>
      </c>
      <c r="G22" s="810"/>
      <c r="H22" s="770" t="s">
        <v>318</v>
      </c>
      <c r="I22" s="714" t="s">
        <v>2229</v>
      </c>
      <c r="J22" s="735" t="s">
        <v>3167</v>
      </c>
      <c r="K22" s="714" t="s">
        <v>284</v>
      </c>
      <c r="L22" s="714" t="s">
        <v>3238</v>
      </c>
    </row>
    <row r="23" spans="1:12" x14ac:dyDescent="0.25">
      <c r="A23" s="797"/>
      <c r="B23" s="763"/>
      <c r="C23" s="190" t="s">
        <v>62</v>
      </c>
      <c r="D23" s="770"/>
      <c r="E23" s="797"/>
      <c r="F23" s="797"/>
      <c r="G23" s="810"/>
      <c r="H23" s="770"/>
      <c r="I23" s="714"/>
      <c r="J23" s="736"/>
      <c r="K23" s="714"/>
      <c r="L23" s="714"/>
    </row>
    <row r="24" spans="1:12" ht="15" customHeight="1" x14ac:dyDescent="0.25">
      <c r="A24" s="797"/>
      <c r="B24" s="763"/>
      <c r="C24" s="190" t="s">
        <v>61</v>
      </c>
      <c r="D24" s="770"/>
      <c r="E24" s="797"/>
      <c r="F24" s="797"/>
      <c r="G24" s="810"/>
      <c r="H24" s="770"/>
      <c r="I24" s="714"/>
      <c r="J24" s="736"/>
      <c r="K24" s="714"/>
      <c r="L24" s="714"/>
    </row>
    <row r="25" spans="1:12" x14ac:dyDescent="0.25">
      <c r="A25" s="797"/>
      <c r="B25" s="763"/>
      <c r="C25" s="190" t="s">
        <v>5</v>
      </c>
      <c r="D25" s="770"/>
      <c r="E25" s="797"/>
      <c r="F25" s="797"/>
      <c r="G25" s="810"/>
      <c r="H25" s="770"/>
      <c r="I25" s="714"/>
      <c r="J25" s="736"/>
      <c r="K25" s="714"/>
      <c r="L25" s="714"/>
    </row>
    <row r="26" spans="1:12" ht="31.5" customHeight="1" x14ac:dyDescent="0.25">
      <c r="A26" s="797">
        <f>A22+1</f>
        <v>9</v>
      </c>
      <c r="B26" s="763" t="s">
        <v>165</v>
      </c>
      <c r="C26" s="62" t="s">
        <v>164</v>
      </c>
      <c r="D26" s="770" t="s">
        <v>163</v>
      </c>
      <c r="E26" s="797" t="s">
        <v>162</v>
      </c>
      <c r="F26" s="797">
        <v>8</v>
      </c>
      <c r="G26" s="810"/>
      <c r="H26" s="770" t="s">
        <v>318</v>
      </c>
      <c r="I26" s="714" t="s">
        <v>2229</v>
      </c>
      <c r="J26" s="714" t="s">
        <v>3316</v>
      </c>
      <c r="K26" s="714" t="s">
        <v>2233</v>
      </c>
      <c r="L26" s="714" t="s">
        <v>3239</v>
      </c>
    </row>
    <row r="27" spans="1:12" x14ac:dyDescent="0.25">
      <c r="A27" s="797"/>
      <c r="B27" s="763"/>
      <c r="C27" s="190" t="s">
        <v>161</v>
      </c>
      <c r="D27" s="770"/>
      <c r="E27" s="797"/>
      <c r="F27" s="797"/>
      <c r="G27" s="810"/>
      <c r="H27" s="770"/>
      <c r="I27" s="714"/>
      <c r="J27" s="735"/>
      <c r="K27" s="714"/>
      <c r="L27" s="714"/>
    </row>
    <row r="28" spans="1:12" ht="48" customHeight="1" x14ac:dyDescent="0.25">
      <c r="A28" s="797"/>
      <c r="B28" s="763"/>
      <c r="C28" s="190" t="s">
        <v>160</v>
      </c>
      <c r="D28" s="770"/>
      <c r="E28" s="797"/>
      <c r="F28" s="797"/>
      <c r="G28" s="810"/>
      <c r="H28" s="770"/>
      <c r="I28" s="714"/>
      <c r="J28" s="735"/>
      <c r="K28" s="714"/>
      <c r="L28" s="714"/>
    </row>
    <row r="29" spans="1:12" x14ac:dyDescent="0.25">
      <c r="A29" s="797">
        <f>A26+1</f>
        <v>10</v>
      </c>
      <c r="B29" s="763" t="s">
        <v>159</v>
      </c>
      <c r="C29" s="541" t="s">
        <v>158</v>
      </c>
      <c r="D29" s="770" t="s">
        <v>157</v>
      </c>
      <c r="E29" s="797" t="s">
        <v>1</v>
      </c>
      <c r="F29" s="797">
        <v>1</v>
      </c>
      <c r="G29" s="810"/>
      <c r="H29" s="770" t="s">
        <v>318</v>
      </c>
      <c r="I29" s="736" t="s">
        <v>2229</v>
      </c>
      <c r="J29" s="714" t="s">
        <v>2249</v>
      </c>
      <c r="K29" s="714" t="s">
        <v>2099</v>
      </c>
      <c r="L29" s="714" t="s">
        <v>3239</v>
      </c>
    </row>
    <row r="30" spans="1:12" x14ac:dyDescent="0.25">
      <c r="A30" s="797"/>
      <c r="B30" s="763"/>
      <c r="C30" s="190" t="s">
        <v>155</v>
      </c>
      <c r="D30" s="770"/>
      <c r="E30" s="797"/>
      <c r="F30" s="797"/>
      <c r="G30" s="810"/>
      <c r="H30" s="770"/>
      <c r="I30" s="736"/>
      <c r="J30" s="736"/>
      <c r="K30" s="714"/>
      <c r="L30" s="714"/>
    </row>
    <row r="31" spans="1:12" x14ac:dyDescent="0.25">
      <c r="A31" s="797"/>
      <c r="B31" s="763"/>
      <c r="C31" s="190" t="s">
        <v>154</v>
      </c>
      <c r="D31" s="770"/>
      <c r="E31" s="797"/>
      <c r="F31" s="797"/>
      <c r="G31" s="810"/>
      <c r="H31" s="770"/>
      <c r="I31" s="736"/>
      <c r="J31" s="736"/>
      <c r="K31" s="714"/>
      <c r="L31" s="714"/>
    </row>
    <row r="32" spans="1:12" x14ac:dyDescent="0.25">
      <c r="A32" s="797"/>
      <c r="B32" s="763"/>
      <c r="C32" s="190" t="s">
        <v>137</v>
      </c>
      <c r="D32" s="770"/>
      <c r="E32" s="797"/>
      <c r="F32" s="797"/>
      <c r="G32" s="810"/>
      <c r="H32" s="770"/>
      <c r="I32" s="736"/>
      <c r="J32" s="736"/>
      <c r="K32" s="714"/>
      <c r="L32" s="714"/>
    </row>
    <row r="33" spans="1:12" x14ac:dyDescent="0.25">
      <c r="A33" s="797">
        <f>A29+1</f>
        <v>11</v>
      </c>
      <c r="B33" s="763" t="s">
        <v>146</v>
      </c>
      <c r="C33" s="541" t="s">
        <v>145</v>
      </c>
      <c r="D33" s="770" t="s">
        <v>144</v>
      </c>
      <c r="E33" s="797" t="s">
        <v>1</v>
      </c>
      <c r="F33" s="797">
        <v>1</v>
      </c>
      <c r="G33" s="810"/>
      <c r="H33" s="770" t="s">
        <v>318</v>
      </c>
      <c r="I33" s="714" t="s">
        <v>2229</v>
      </c>
      <c r="J33" s="714" t="s">
        <v>3168</v>
      </c>
      <c r="K33" s="714" t="s">
        <v>284</v>
      </c>
      <c r="L33" s="714" t="s">
        <v>284</v>
      </c>
    </row>
    <row r="34" spans="1:12" x14ac:dyDescent="0.25">
      <c r="A34" s="797"/>
      <c r="B34" s="763"/>
      <c r="C34" s="190" t="s">
        <v>142</v>
      </c>
      <c r="D34" s="770"/>
      <c r="E34" s="797"/>
      <c r="F34" s="797"/>
      <c r="G34" s="810"/>
      <c r="H34" s="770"/>
      <c r="I34" s="714"/>
      <c r="J34" s="735"/>
      <c r="K34" s="714"/>
      <c r="L34" s="714"/>
    </row>
    <row r="35" spans="1:12" x14ac:dyDescent="0.25">
      <c r="A35" s="797"/>
      <c r="B35" s="763"/>
      <c r="C35" s="190" t="s">
        <v>141</v>
      </c>
      <c r="D35" s="770"/>
      <c r="E35" s="797"/>
      <c r="F35" s="797"/>
      <c r="G35" s="810"/>
      <c r="H35" s="770"/>
      <c r="I35" s="714"/>
      <c r="J35" s="735"/>
      <c r="K35" s="714"/>
      <c r="L35" s="714"/>
    </row>
    <row r="36" spans="1:12" x14ac:dyDescent="0.25">
      <c r="A36" s="797"/>
      <c r="B36" s="763"/>
      <c r="C36" s="190" t="s">
        <v>140</v>
      </c>
      <c r="D36" s="770"/>
      <c r="E36" s="797"/>
      <c r="F36" s="797"/>
      <c r="G36" s="810"/>
      <c r="H36" s="770"/>
      <c r="I36" s="714"/>
      <c r="J36" s="735"/>
      <c r="K36" s="714"/>
      <c r="L36" s="714"/>
    </row>
    <row r="37" spans="1:12" x14ac:dyDescent="0.25">
      <c r="A37" s="797"/>
      <c r="B37" s="763"/>
      <c r="C37" s="190" t="s">
        <v>139</v>
      </c>
      <c r="D37" s="770"/>
      <c r="E37" s="797"/>
      <c r="F37" s="797"/>
      <c r="G37" s="810"/>
      <c r="H37" s="770"/>
      <c r="I37" s="714"/>
      <c r="J37" s="735"/>
      <c r="K37" s="714"/>
      <c r="L37" s="714"/>
    </row>
    <row r="38" spans="1:12" x14ac:dyDescent="0.25">
      <c r="A38" s="797"/>
      <c r="B38" s="763"/>
      <c r="C38" s="190" t="s">
        <v>138</v>
      </c>
      <c r="D38" s="770"/>
      <c r="E38" s="797"/>
      <c r="F38" s="797"/>
      <c r="G38" s="810"/>
      <c r="H38" s="770"/>
      <c r="I38" s="714"/>
      <c r="J38" s="735"/>
      <c r="K38" s="714"/>
      <c r="L38" s="714"/>
    </row>
    <row r="39" spans="1:12" x14ac:dyDescent="0.25">
      <c r="A39" s="797"/>
      <c r="B39" s="763"/>
      <c r="C39" s="190" t="s">
        <v>137</v>
      </c>
      <c r="D39" s="770"/>
      <c r="E39" s="797"/>
      <c r="F39" s="797"/>
      <c r="G39" s="810"/>
      <c r="H39" s="770"/>
      <c r="I39" s="714"/>
      <c r="J39" s="735"/>
      <c r="K39" s="714"/>
      <c r="L39" s="714"/>
    </row>
    <row r="40" spans="1:12" ht="47.25" x14ac:dyDescent="0.25">
      <c r="A40" s="797">
        <f>A33+1</f>
        <v>12</v>
      </c>
      <c r="B40" s="763" t="s">
        <v>152</v>
      </c>
      <c r="C40" s="62" t="s">
        <v>1775</v>
      </c>
      <c r="D40" s="770" t="s">
        <v>151</v>
      </c>
      <c r="E40" s="797" t="s">
        <v>1</v>
      </c>
      <c r="F40" s="797">
        <v>1</v>
      </c>
      <c r="G40" s="810"/>
      <c r="H40" s="770" t="s">
        <v>318</v>
      </c>
      <c r="I40" s="736" t="s">
        <v>2229</v>
      </c>
      <c r="J40" s="714" t="s">
        <v>3141</v>
      </c>
      <c r="K40" s="714" t="s">
        <v>284</v>
      </c>
      <c r="L40" s="714" t="s">
        <v>3240</v>
      </c>
    </row>
    <row r="41" spans="1:12" x14ac:dyDescent="0.25">
      <c r="A41" s="797"/>
      <c r="B41" s="763"/>
      <c r="C41" s="190" t="s">
        <v>149</v>
      </c>
      <c r="D41" s="770"/>
      <c r="E41" s="797"/>
      <c r="F41" s="797"/>
      <c r="G41" s="810"/>
      <c r="H41" s="770"/>
      <c r="I41" s="735"/>
      <c r="J41" s="714"/>
      <c r="K41" s="714"/>
      <c r="L41" s="714"/>
    </row>
    <row r="42" spans="1:12" x14ac:dyDescent="0.25">
      <c r="A42" s="797"/>
      <c r="B42" s="763"/>
      <c r="C42" s="190" t="s">
        <v>148</v>
      </c>
      <c r="D42" s="770"/>
      <c r="E42" s="797"/>
      <c r="F42" s="797"/>
      <c r="G42" s="810"/>
      <c r="H42" s="770"/>
      <c r="I42" s="735"/>
      <c r="J42" s="714"/>
      <c r="K42" s="714"/>
      <c r="L42" s="714"/>
    </row>
    <row r="43" spans="1:12" x14ac:dyDescent="0.25">
      <c r="A43" s="797"/>
      <c r="B43" s="763"/>
      <c r="C43" s="190" t="s">
        <v>147</v>
      </c>
      <c r="D43" s="770"/>
      <c r="E43" s="797"/>
      <c r="F43" s="797"/>
      <c r="G43" s="810"/>
      <c r="H43" s="770"/>
      <c r="I43" s="735"/>
      <c r="J43" s="714"/>
      <c r="K43" s="714"/>
      <c r="L43" s="714"/>
    </row>
    <row r="44" spans="1:12" x14ac:dyDescent="0.25">
      <c r="A44" s="797"/>
      <c r="B44" s="763"/>
      <c r="C44" s="190" t="s">
        <v>137</v>
      </c>
      <c r="D44" s="770"/>
      <c r="E44" s="797"/>
      <c r="F44" s="797"/>
      <c r="G44" s="810"/>
      <c r="H44" s="770"/>
      <c r="I44" s="735"/>
      <c r="J44" s="714"/>
      <c r="K44" s="714"/>
      <c r="L44" s="714"/>
    </row>
    <row r="45" spans="1:12" s="8" customFormat="1" ht="47.25" x14ac:dyDescent="0.25">
      <c r="A45" s="802">
        <f>A40+1</f>
        <v>13</v>
      </c>
      <c r="B45" s="754" t="s">
        <v>262</v>
      </c>
      <c r="C45" s="543" t="s">
        <v>261</v>
      </c>
      <c r="D45" s="777" t="s">
        <v>260</v>
      </c>
      <c r="E45" s="807" t="s">
        <v>1</v>
      </c>
      <c r="F45" s="807">
        <v>1</v>
      </c>
      <c r="G45" s="811"/>
      <c r="H45" s="762" t="s">
        <v>318</v>
      </c>
      <c r="I45" s="752" t="s">
        <v>2229</v>
      </c>
      <c r="J45" s="727" t="s">
        <v>2250</v>
      </c>
      <c r="K45" s="728" t="s">
        <v>2119</v>
      </c>
      <c r="L45" s="727" t="s">
        <v>3239</v>
      </c>
    </row>
    <row r="46" spans="1:12" s="8" customFormat="1" x14ac:dyDescent="0.25">
      <c r="A46" s="802"/>
      <c r="B46" s="754"/>
      <c r="C46" s="134" t="s">
        <v>234</v>
      </c>
      <c r="D46" s="777"/>
      <c r="E46" s="807"/>
      <c r="F46" s="807"/>
      <c r="G46" s="811"/>
      <c r="H46" s="762"/>
      <c r="I46" s="748"/>
      <c r="J46" s="727"/>
      <c r="K46" s="727"/>
      <c r="L46" s="727"/>
    </row>
    <row r="47" spans="1:12" s="8" customFormat="1" x14ac:dyDescent="0.25">
      <c r="A47" s="802"/>
      <c r="B47" s="815"/>
      <c r="C47" s="134" t="s">
        <v>233</v>
      </c>
      <c r="D47" s="777"/>
      <c r="E47" s="807"/>
      <c r="F47" s="807"/>
      <c r="G47" s="811"/>
      <c r="H47" s="762"/>
      <c r="I47" s="749"/>
      <c r="J47" s="727"/>
      <c r="K47" s="727"/>
      <c r="L47" s="727"/>
    </row>
    <row r="48" spans="1:12" s="8" customFormat="1" ht="47.25" x14ac:dyDescent="0.25">
      <c r="A48" s="801">
        <f>A45+1</f>
        <v>14</v>
      </c>
      <c r="B48" s="752" t="s">
        <v>258</v>
      </c>
      <c r="C48" s="75" t="s">
        <v>1774</v>
      </c>
      <c r="D48" s="771" t="s">
        <v>257</v>
      </c>
      <c r="E48" s="814" t="s">
        <v>1</v>
      </c>
      <c r="F48" s="814">
        <v>1</v>
      </c>
      <c r="G48" s="816"/>
      <c r="H48" s="761" t="s">
        <v>318</v>
      </c>
      <c r="I48" s="752" t="s">
        <v>2229</v>
      </c>
      <c r="J48" s="717" t="s">
        <v>2250</v>
      </c>
      <c r="K48" s="728" t="s">
        <v>2119</v>
      </c>
      <c r="L48" s="728" t="s">
        <v>3239</v>
      </c>
    </row>
    <row r="49" spans="1:12" s="8" customFormat="1" x14ac:dyDescent="0.25">
      <c r="A49" s="802"/>
      <c r="B49" s="754"/>
      <c r="C49" s="134" t="s">
        <v>234</v>
      </c>
      <c r="D49" s="772"/>
      <c r="E49" s="807"/>
      <c r="F49" s="807"/>
      <c r="G49" s="811"/>
      <c r="H49" s="762"/>
      <c r="I49" s="748"/>
      <c r="J49" s="717"/>
      <c r="K49" s="727"/>
      <c r="L49" s="727"/>
    </row>
    <row r="50" spans="1:12" s="8" customFormat="1" x14ac:dyDescent="0.25">
      <c r="A50" s="803"/>
      <c r="B50" s="815"/>
      <c r="C50" s="134" t="s">
        <v>233</v>
      </c>
      <c r="D50" s="773"/>
      <c r="E50" s="807"/>
      <c r="F50" s="807"/>
      <c r="G50" s="811"/>
      <c r="H50" s="762"/>
      <c r="I50" s="749"/>
      <c r="J50" s="717"/>
      <c r="K50" s="727"/>
      <c r="L50" s="727"/>
    </row>
    <row r="51" spans="1:12" s="8" customFormat="1" ht="63" x14ac:dyDescent="0.25">
      <c r="A51" s="846">
        <f>A48+1</f>
        <v>15</v>
      </c>
      <c r="B51" s="752" t="s">
        <v>255</v>
      </c>
      <c r="C51" s="75" t="s">
        <v>1773</v>
      </c>
      <c r="D51" s="771" t="s">
        <v>254</v>
      </c>
      <c r="E51" s="814" t="s">
        <v>1</v>
      </c>
      <c r="F51" s="814">
        <v>1</v>
      </c>
      <c r="G51" s="816"/>
      <c r="H51" s="761" t="s">
        <v>318</v>
      </c>
      <c r="I51" s="752" t="s">
        <v>2229</v>
      </c>
      <c r="J51" s="717" t="s">
        <v>2250</v>
      </c>
      <c r="K51" s="728" t="s">
        <v>2119</v>
      </c>
      <c r="L51" s="728" t="s">
        <v>3239</v>
      </c>
    </row>
    <row r="52" spans="1:12" s="8" customFormat="1" x14ac:dyDescent="0.25">
      <c r="A52" s="847"/>
      <c r="B52" s="754"/>
      <c r="C52" s="134" t="s">
        <v>234</v>
      </c>
      <c r="D52" s="772"/>
      <c r="E52" s="807"/>
      <c r="F52" s="807"/>
      <c r="G52" s="811"/>
      <c r="H52" s="762"/>
      <c r="I52" s="748"/>
      <c r="J52" s="717"/>
      <c r="K52" s="727"/>
      <c r="L52" s="727"/>
    </row>
    <row r="53" spans="1:12" s="8" customFormat="1" x14ac:dyDescent="0.25">
      <c r="A53" s="848"/>
      <c r="B53" s="815"/>
      <c r="C53" s="134" t="s">
        <v>233</v>
      </c>
      <c r="D53" s="773"/>
      <c r="E53" s="807"/>
      <c r="F53" s="807"/>
      <c r="G53" s="811"/>
      <c r="H53" s="762"/>
      <c r="I53" s="749"/>
      <c r="J53" s="717"/>
      <c r="K53" s="727"/>
      <c r="L53" s="727"/>
    </row>
    <row r="54" spans="1:12" s="8" customFormat="1" ht="63" x14ac:dyDescent="0.25">
      <c r="A54" s="846">
        <f>A51+1</f>
        <v>16</v>
      </c>
      <c r="B54" s="752" t="s">
        <v>253</v>
      </c>
      <c r="C54" s="75" t="s">
        <v>1771</v>
      </c>
      <c r="D54" s="771" t="s">
        <v>252</v>
      </c>
      <c r="E54" s="814" t="s">
        <v>1</v>
      </c>
      <c r="F54" s="814">
        <v>1</v>
      </c>
      <c r="G54" s="816"/>
      <c r="H54" s="761" t="s">
        <v>318</v>
      </c>
      <c r="I54" s="752" t="s">
        <v>2229</v>
      </c>
      <c r="J54" s="717" t="s">
        <v>2250</v>
      </c>
      <c r="K54" s="728" t="s">
        <v>2119</v>
      </c>
      <c r="L54" s="728" t="s">
        <v>3239</v>
      </c>
    </row>
    <row r="55" spans="1:12" s="8" customFormat="1" x14ac:dyDescent="0.25">
      <c r="A55" s="847"/>
      <c r="B55" s="754"/>
      <c r="C55" s="134" t="s">
        <v>234</v>
      </c>
      <c r="D55" s="772"/>
      <c r="E55" s="807"/>
      <c r="F55" s="807"/>
      <c r="G55" s="811"/>
      <c r="H55" s="762"/>
      <c r="I55" s="748"/>
      <c r="J55" s="717"/>
      <c r="K55" s="727"/>
      <c r="L55" s="727"/>
    </row>
    <row r="56" spans="1:12" s="8" customFormat="1" x14ac:dyDescent="0.25">
      <c r="A56" s="848"/>
      <c r="B56" s="815"/>
      <c r="C56" s="134" t="s">
        <v>233</v>
      </c>
      <c r="D56" s="773"/>
      <c r="E56" s="807"/>
      <c r="F56" s="807"/>
      <c r="G56" s="811"/>
      <c r="H56" s="762"/>
      <c r="I56" s="749"/>
      <c r="J56" s="717"/>
      <c r="K56" s="727"/>
      <c r="L56" s="727"/>
    </row>
    <row r="57" spans="1:12" s="8" customFormat="1" ht="47.25" x14ac:dyDescent="0.25">
      <c r="A57" s="846">
        <f>A54+1</f>
        <v>17</v>
      </c>
      <c r="B57" s="752" t="s">
        <v>250</v>
      </c>
      <c r="C57" s="75" t="s">
        <v>1772</v>
      </c>
      <c r="D57" s="771" t="s">
        <v>249</v>
      </c>
      <c r="E57" s="814" t="s">
        <v>1</v>
      </c>
      <c r="F57" s="814">
        <v>1</v>
      </c>
      <c r="G57" s="816"/>
      <c r="H57" s="761" t="s">
        <v>318</v>
      </c>
      <c r="I57" s="752" t="s">
        <v>2229</v>
      </c>
      <c r="J57" s="717" t="s">
        <v>2250</v>
      </c>
      <c r="K57" s="728" t="s">
        <v>2119</v>
      </c>
      <c r="L57" s="728" t="s">
        <v>3239</v>
      </c>
    </row>
    <row r="58" spans="1:12" s="8" customFormat="1" x14ac:dyDescent="0.25">
      <c r="A58" s="847"/>
      <c r="B58" s="754"/>
      <c r="C58" s="134" t="s">
        <v>234</v>
      </c>
      <c r="D58" s="772"/>
      <c r="E58" s="807"/>
      <c r="F58" s="807"/>
      <c r="G58" s="811"/>
      <c r="H58" s="762"/>
      <c r="I58" s="748"/>
      <c r="J58" s="717"/>
      <c r="K58" s="727"/>
      <c r="L58" s="727"/>
    </row>
    <row r="59" spans="1:12" s="8" customFormat="1" x14ac:dyDescent="0.25">
      <c r="A59" s="848"/>
      <c r="B59" s="815"/>
      <c r="C59" s="134" t="s">
        <v>233</v>
      </c>
      <c r="D59" s="773"/>
      <c r="E59" s="807"/>
      <c r="F59" s="807"/>
      <c r="G59" s="811"/>
      <c r="H59" s="762"/>
      <c r="I59" s="749"/>
      <c r="J59" s="717"/>
      <c r="K59" s="727"/>
      <c r="L59" s="727"/>
    </row>
    <row r="60" spans="1:12" s="8" customFormat="1" x14ac:dyDescent="0.25">
      <c r="A60" s="846">
        <f>A57+1</f>
        <v>18</v>
      </c>
      <c r="B60" s="752" t="s">
        <v>247</v>
      </c>
      <c r="C60" s="556" t="s">
        <v>246</v>
      </c>
      <c r="D60" s="771" t="s">
        <v>245</v>
      </c>
      <c r="E60" s="814" t="s">
        <v>1</v>
      </c>
      <c r="F60" s="814">
        <v>1</v>
      </c>
      <c r="G60" s="816"/>
      <c r="H60" s="761" t="s">
        <v>318</v>
      </c>
      <c r="I60" s="752" t="s">
        <v>2229</v>
      </c>
      <c r="J60" s="727" t="s">
        <v>2250</v>
      </c>
      <c r="K60" s="728" t="s">
        <v>2119</v>
      </c>
      <c r="L60" s="728" t="s">
        <v>3239</v>
      </c>
    </row>
    <row r="61" spans="1:12" s="8" customFormat="1" x14ac:dyDescent="0.25">
      <c r="A61" s="847"/>
      <c r="B61" s="754"/>
      <c r="C61" s="134" t="s">
        <v>244</v>
      </c>
      <c r="D61" s="772"/>
      <c r="E61" s="807"/>
      <c r="F61" s="807"/>
      <c r="G61" s="811"/>
      <c r="H61" s="762"/>
      <c r="I61" s="748"/>
      <c r="J61" s="727"/>
      <c r="K61" s="727"/>
      <c r="L61" s="727"/>
    </row>
    <row r="62" spans="1:12" s="8" customFormat="1" x14ac:dyDescent="0.25">
      <c r="A62" s="848"/>
      <c r="B62" s="815"/>
      <c r="C62" s="134" t="s">
        <v>243</v>
      </c>
      <c r="D62" s="773"/>
      <c r="E62" s="807"/>
      <c r="F62" s="807"/>
      <c r="G62" s="811"/>
      <c r="H62" s="762"/>
      <c r="I62" s="749"/>
      <c r="J62" s="727"/>
      <c r="K62" s="727"/>
      <c r="L62" s="727"/>
    </row>
    <row r="63" spans="1:12" s="8" customFormat="1" x14ac:dyDescent="0.25">
      <c r="A63" s="846">
        <f>A60+1</f>
        <v>19</v>
      </c>
      <c r="B63" s="752" t="s">
        <v>242</v>
      </c>
      <c r="C63" s="75" t="s">
        <v>241</v>
      </c>
      <c r="D63" s="771" t="s">
        <v>240</v>
      </c>
      <c r="E63" s="814" t="s">
        <v>1</v>
      </c>
      <c r="F63" s="814">
        <v>1</v>
      </c>
      <c r="G63" s="816"/>
      <c r="H63" s="761" t="s">
        <v>318</v>
      </c>
      <c r="I63" s="752" t="s">
        <v>2229</v>
      </c>
      <c r="J63" s="728" t="s">
        <v>2251</v>
      </c>
      <c r="K63" s="728" t="s">
        <v>2118</v>
      </c>
      <c r="L63" s="728" t="s">
        <v>3239</v>
      </c>
    </row>
    <row r="64" spans="1:12" s="8" customFormat="1" x14ac:dyDescent="0.25">
      <c r="A64" s="847"/>
      <c r="B64" s="754"/>
      <c r="C64" s="134" t="s">
        <v>234</v>
      </c>
      <c r="D64" s="772"/>
      <c r="E64" s="807"/>
      <c r="F64" s="807"/>
      <c r="G64" s="811"/>
      <c r="H64" s="762"/>
      <c r="I64" s="748"/>
      <c r="J64" s="727"/>
      <c r="K64" s="727"/>
      <c r="L64" s="727"/>
    </row>
    <row r="65" spans="1:12" s="8" customFormat="1" x14ac:dyDescent="0.25">
      <c r="A65" s="848"/>
      <c r="B65" s="815"/>
      <c r="C65" s="134" t="s">
        <v>233</v>
      </c>
      <c r="D65" s="773"/>
      <c r="E65" s="807"/>
      <c r="F65" s="807"/>
      <c r="G65" s="811"/>
      <c r="H65" s="762"/>
      <c r="I65" s="749"/>
      <c r="J65" s="727"/>
      <c r="K65" s="727"/>
      <c r="L65" s="727"/>
    </row>
    <row r="66" spans="1:12" s="8" customFormat="1" x14ac:dyDescent="0.25">
      <c r="A66" s="846">
        <f>A63+1</f>
        <v>20</v>
      </c>
      <c r="B66" s="752" t="s">
        <v>238</v>
      </c>
      <c r="C66" s="556" t="s">
        <v>237</v>
      </c>
      <c r="D66" s="771" t="s">
        <v>236</v>
      </c>
      <c r="E66" s="814" t="s">
        <v>1</v>
      </c>
      <c r="F66" s="814">
        <v>1</v>
      </c>
      <c r="G66" s="816"/>
      <c r="H66" s="761" t="s">
        <v>318</v>
      </c>
      <c r="I66" s="754" t="s">
        <v>2229</v>
      </c>
      <c r="J66" s="728" t="s">
        <v>2252</v>
      </c>
      <c r="K66" s="728" t="s">
        <v>2118</v>
      </c>
      <c r="L66" s="718" t="s">
        <v>3241</v>
      </c>
    </row>
    <row r="67" spans="1:12" s="8" customFormat="1" x14ac:dyDescent="0.25">
      <c r="A67" s="847"/>
      <c r="B67" s="754"/>
      <c r="C67" s="134" t="s">
        <v>234</v>
      </c>
      <c r="D67" s="772"/>
      <c r="E67" s="807"/>
      <c r="F67" s="807"/>
      <c r="G67" s="811"/>
      <c r="H67" s="762"/>
      <c r="I67" s="748"/>
      <c r="J67" s="727"/>
      <c r="K67" s="727"/>
      <c r="L67" s="719"/>
    </row>
    <row r="68" spans="1:12" s="8" customFormat="1" x14ac:dyDescent="0.25">
      <c r="A68" s="848"/>
      <c r="B68" s="815"/>
      <c r="C68" s="134" t="s">
        <v>233</v>
      </c>
      <c r="D68" s="773"/>
      <c r="E68" s="807"/>
      <c r="F68" s="807"/>
      <c r="G68" s="811"/>
      <c r="H68" s="762"/>
      <c r="I68" s="748"/>
      <c r="J68" s="727"/>
      <c r="K68" s="727"/>
      <c r="L68" s="719"/>
    </row>
    <row r="69" spans="1:12" s="8" customFormat="1" ht="47.25" x14ac:dyDescent="0.25">
      <c r="A69" s="801">
        <f>A66+1</f>
        <v>21</v>
      </c>
      <c r="B69" s="752" t="s">
        <v>227</v>
      </c>
      <c r="C69" s="62" t="s">
        <v>1770</v>
      </c>
      <c r="D69" s="761" t="s">
        <v>226</v>
      </c>
      <c r="E69" s="814" t="s">
        <v>19</v>
      </c>
      <c r="F69" s="814">
        <v>2</v>
      </c>
      <c r="G69" s="812" t="s">
        <v>2080</v>
      </c>
      <c r="H69" s="782" t="s">
        <v>318</v>
      </c>
      <c r="I69" s="708" t="s">
        <v>2229</v>
      </c>
      <c r="J69" s="711" t="s">
        <v>2253</v>
      </c>
      <c r="K69" s="711" t="s">
        <v>284</v>
      </c>
      <c r="L69" s="721" t="s">
        <v>3239</v>
      </c>
    </row>
    <row r="70" spans="1:12" s="8" customFormat="1" x14ac:dyDescent="0.25">
      <c r="A70" s="802"/>
      <c r="B70" s="815"/>
      <c r="C70" s="297" t="s">
        <v>2079</v>
      </c>
      <c r="D70" s="766"/>
      <c r="E70" s="807"/>
      <c r="F70" s="807"/>
      <c r="G70" s="813"/>
      <c r="H70" s="783"/>
      <c r="I70" s="750"/>
      <c r="J70" s="712"/>
      <c r="K70" s="712"/>
      <c r="L70" s="722"/>
    </row>
    <row r="71" spans="1:12" s="8" customFormat="1" ht="31.5" x14ac:dyDescent="0.25">
      <c r="A71" s="801">
        <f>A69+1</f>
        <v>22</v>
      </c>
      <c r="B71" s="752" t="s">
        <v>230</v>
      </c>
      <c r="C71" s="544" t="s">
        <v>229</v>
      </c>
      <c r="D71" s="761" t="s">
        <v>228</v>
      </c>
      <c r="E71" s="814" t="s">
        <v>19</v>
      </c>
      <c r="F71" s="814">
        <v>25</v>
      </c>
      <c r="G71" s="843" t="s">
        <v>1844</v>
      </c>
      <c r="H71" s="788" t="s">
        <v>285</v>
      </c>
      <c r="I71" s="721" t="s">
        <v>2229</v>
      </c>
      <c r="J71" s="721" t="s">
        <v>2254</v>
      </c>
      <c r="K71" s="721" t="s">
        <v>284</v>
      </c>
      <c r="L71" s="721" t="s">
        <v>284</v>
      </c>
    </row>
    <row r="72" spans="1:12" s="8" customFormat="1" x14ac:dyDescent="0.25">
      <c r="A72" s="802"/>
      <c r="B72" s="754"/>
      <c r="C72" s="190" t="s">
        <v>1769</v>
      </c>
      <c r="D72" s="762"/>
      <c r="E72" s="807"/>
      <c r="F72" s="807"/>
      <c r="G72" s="844"/>
      <c r="H72" s="789"/>
      <c r="I72" s="722"/>
      <c r="J72" s="722"/>
      <c r="K72" s="722"/>
      <c r="L72" s="722"/>
    </row>
    <row r="73" spans="1:12" s="8" customFormat="1" x14ac:dyDescent="0.25">
      <c r="A73" s="803"/>
      <c r="B73" s="815"/>
      <c r="C73" s="190" t="s">
        <v>11</v>
      </c>
      <c r="D73" s="766"/>
      <c r="E73" s="840"/>
      <c r="F73" s="840"/>
      <c r="G73" s="845"/>
      <c r="H73" s="790"/>
      <c r="I73" s="723"/>
      <c r="J73" s="723"/>
      <c r="K73" s="723"/>
      <c r="L73" s="723"/>
    </row>
    <row r="74" spans="1:12" s="8" customFormat="1" ht="31.5" x14ac:dyDescent="0.25">
      <c r="A74" s="801">
        <f>A71+1</f>
        <v>23</v>
      </c>
      <c r="B74" s="875" t="s">
        <v>232</v>
      </c>
      <c r="C74" s="553" t="s">
        <v>3282</v>
      </c>
      <c r="D74" s="768" t="s">
        <v>231</v>
      </c>
      <c r="E74" s="814" t="s">
        <v>19</v>
      </c>
      <c r="F74" s="862" t="s">
        <v>3178</v>
      </c>
      <c r="G74" s="878" t="s">
        <v>4072</v>
      </c>
      <c r="H74" s="788" t="s">
        <v>318</v>
      </c>
      <c r="I74" s="774" t="s">
        <v>3283</v>
      </c>
      <c r="J74" s="721" t="s">
        <v>3237</v>
      </c>
      <c r="K74" s="721" t="s">
        <v>284</v>
      </c>
      <c r="L74" s="721" t="s">
        <v>284</v>
      </c>
    </row>
    <row r="75" spans="1:12" s="8" customFormat="1" x14ac:dyDescent="0.25">
      <c r="A75" s="802"/>
      <c r="B75" s="876"/>
      <c r="C75" s="626" t="s">
        <v>3279</v>
      </c>
      <c r="D75" s="769"/>
      <c r="E75" s="807"/>
      <c r="F75" s="863"/>
      <c r="G75" s="879"/>
      <c r="H75" s="789"/>
      <c r="I75" s="775"/>
      <c r="J75" s="722"/>
      <c r="K75" s="722"/>
      <c r="L75" s="722"/>
    </row>
    <row r="76" spans="1:12" s="8" customFormat="1" x14ac:dyDescent="0.25">
      <c r="A76" s="802"/>
      <c r="B76" s="876"/>
      <c r="C76" s="663" t="s">
        <v>3280</v>
      </c>
      <c r="D76" s="769"/>
      <c r="E76" s="807"/>
      <c r="F76" s="863"/>
      <c r="G76" s="879"/>
      <c r="H76" s="789"/>
      <c r="I76" s="775"/>
      <c r="J76" s="722"/>
      <c r="K76" s="722"/>
      <c r="L76" s="722"/>
    </row>
    <row r="77" spans="1:12" s="8" customFormat="1" x14ac:dyDescent="0.25">
      <c r="A77" s="803"/>
      <c r="B77" s="877"/>
      <c r="C77" s="626" t="s">
        <v>3281</v>
      </c>
      <c r="D77" s="776"/>
      <c r="E77" s="840"/>
      <c r="F77" s="840"/>
      <c r="G77" s="845"/>
      <c r="H77" s="790"/>
      <c r="I77" s="729"/>
      <c r="J77" s="723"/>
      <c r="K77" s="723"/>
      <c r="L77" s="723"/>
    </row>
    <row r="78" spans="1:12" x14ac:dyDescent="0.25">
      <c r="A78" s="837">
        <f>A74+1</f>
        <v>24</v>
      </c>
      <c r="B78" s="711" t="s">
        <v>3142</v>
      </c>
      <c r="C78" s="652" t="s">
        <v>3214</v>
      </c>
      <c r="D78" s="866" t="s">
        <v>136</v>
      </c>
      <c r="E78" s="837" t="s">
        <v>19</v>
      </c>
      <c r="F78" s="837">
        <v>2</v>
      </c>
      <c r="G78" s="869" t="s">
        <v>2081</v>
      </c>
      <c r="H78" s="791" t="s">
        <v>285</v>
      </c>
      <c r="I78" s="715" t="s">
        <v>3283</v>
      </c>
      <c r="J78" s="724" t="s">
        <v>3215</v>
      </c>
      <c r="K78" s="786" t="s">
        <v>2120</v>
      </c>
      <c r="L78" s="785" t="s">
        <v>3238</v>
      </c>
    </row>
    <row r="79" spans="1:12" ht="20.25" customHeight="1" x14ac:dyDescent="0.25">
      <c r="A79" s="838"/>
      <c r="B79" s="865"/>
      <c r="C79" s="562" t="s">
        <v>1955</v>
      </c>
      <c r="D79" s="867"/>
      <c r="E79" s="838"/>
      <c r="F79" s="838"/>
      <c r="G79" s="870"/>
      <c r="H79" s="772"/>
      <c r="I79" s="750"/>
      <c r="J79" s="712"/>
      <c r="K79" s="787"/>
      <c r="L79" s="793"/>
    </row>
    <row r="80" spans="1:12" ht="15.6" customHeight="1" x14ac:dyDescent="0.25">
      <c r="A80" s="828">
        <f>A78+1</f>
        <v>25</v>
      </c>
      <c r="B80" s="708" t="s">
        <v>135</v>
      </c>
      <c r="C80" s="541" t="s">
        <v>134</v>
      </c>
      <c r="D80" s="768" t="s">
        <v>133</v>
      </c>
      <c r="E80" s="828" t="s">
        <v>19</v>
      </c>
      <c r="F80" s="828">
        <v>5</v>
      </c>
      <c r="G80" s="871"/>
      <c r="H80" s="768" t="s">
        <v>318</v>
      </c>
      <c r="I80" s="715" t="s">
        <v>3283</v>
      </c>
      <c r="J80" s="711" t="s">
        <v>3305</v>
      </c>
      <c r="K80" s="721" t="s">
        <v>3302</v>
      </c>
      <c r="L80" s="711" t="s">
        <v>3240</v>
      </c>
    </row>
    <row r="81" spans="1:12" x14ac:dyDescent="0.25">
      <c r="A81" s="829"/>
      <c r="B81" s="709"/>
      <c r="C81" s="190" t="s">
        <v>132</v>
      </c>
      <c r="D81" s="769"/>
      <c r="E81" s="829"/>
      <c r="F81" s="829"/>
      <c r="G81" s="872"/>
      <c r="H81" s="769"/>
      <c r="I81" s="750"/>
      <c r="J81" s="712"/>
      <c r="K81" s="722"/>
      <c r="L81" s="712"/>
    </row>
    <row r="82" spans="1:12" ht="143.44999999999999" customHeight="1" x14ac:dyDescent="0.25">
      <c r="A82" s="829"/>
      <c r="B82" s="709"/>
      <c r="C82" s="130" t="s">
        <v>3047</v>
      </c>
      <c r="D82" s="769"/>
      <c r="E82" s="829"/>
      <c r="F82" s="829"/>
      <c r="G82" s="872"/>
      <c r="H82" s="769"/>
      <c r="I82" s="750"/>
      <c r="J82" s="712"/>
      <c r="K82" s="722"/>
      <c r="L82" s="712"/>
    </row>
    <row r="83" spans="1:12" ht="18" customHeight="1" x14ac:dyDescent="0.25">
      <c r="A83" s="830"/>
      <c r="B83" s="710"/>
      <c r="C83" s="190" t="s">
        <v>131</v>
      </c>
      <c r="D83" s="776"/>
      <c r="E83" s="830"/>
      <c r="F83" s="830"/>
      <c r="G83" s="873"/>
      <c r="H83" s="776"/>
      <c r="I83" s="751"/>
      <c r="J83" s="713"/>
      <c r="K83" s="723"/>
      <c r="L83" s="713"/>
    </row>
    <row r="84" spans="1:12" ht="219" customHeight="1" x14ac:dyDescent="0.25">
      <c r="A84" s="739">
        <f>A80+1</f>
        <v>26</v>
      </c>
      <c r="B84" s="708" t="s">
        <v>123</v>
      </c>
      <c r="C84" s="620" t="s">
        <v>4128</v>
      </c>
      <c r="D84" s="741" t="s">
        <v>122</v>
      </c>
      <c r="E84" s="828" t="s">
        <v>19</v>
      </c>
      <c r="F84" s="828">
        <v>2</v>
      </c>
      <c r="G84" s="743" t="s">
        <v>2082</v>
      </c>
      <c r="H84" s="741" t="s">
        <v>318</v>
      </c>
      <c r="I84" s="726" t="s">
        <v>3283</v>
      </c>
      <c r="J84" s="718" t="s">
        <v>4125</v>
      </c>
      <c r="K84" s="718" t="s">
        <v>2123</v>
      </c>
      <c r="L84" s="718" t="s">
        <v>3242</v>
      </c>
    </row>
    <row r="85" spans="1:12" ht="155.25" customHeight="1" x14ac:dyDescent="0.25">
      <c r="A85" s="740"/>
      <c r="B85" s="710"/>
      <c r="C85" s="592" t="s">
        <v>3031</v>
      </c>
      <c r="D85" s="742"/>
      <c r="E85" s="830"/>
      <c r="F85" s="830"/>
      <c r="G85" s="744"/>
      <c r="H85" s="742"/>
      <c r="I85" s="753"/>
      <c r="J85" s="725"/>
      <c r="K85" s="720"/>
      <c r="L85" s="720"/>
    </row>
    <row r="86" spans="1:12" ht="126" x14ac:dyDescent="0.25">
      <c r="A86" s="828">
        <f>A84+1</f>
        <v>27</v>
      </c>
      <c r="B86" s="708" t="s">
        <v>1900</v>
      </c>
      <c r="C86" s="620" t="s">
        <v>4122</v>
      </c>
      <c r="D86" s="768" t="s">
        <v>1765</v>
      </c>
      <c r="E86" s="828" t="s">
        <v>19</v>
      </c>
      <c r="F86" s="874" t="s">
        <v>3285</v>
      </c>
      <c r="G86" s="743" t="s">
        <v>2082</v>
      </c>
      <c r="H86" s="768" t="s">
        <v>318</v>
      </c>
      <c r="I86" s="726" t="s">
        <v>3283</v>
      </c>
      <c r="J86" s="726" t="s">
        <v>4126</v>
      </c>
      <c r="K86" s="711" t="s">
        <v>123</v>
      </c>
      <c r="L86" s="711" t="s">
        <v>3239</v>
      </c>
    </row>
    <row r="87" spans="1:12" ht="136.5" customHeight="1" x14ac:dyDescent="0.25">
      <c r="A87" s="830"/>
      <c r="B87" s="710"/>
      <c r="C87" s="592" t="s">
        <v>3284</v>
      </c>
      <c r="D87" s="776"/>
      <c r="E87" s="830"/>
      <c r="F87" s="861"/>
      <c r="G87" s="744"/>
      <c r="H87" s="776"/>
      <c r="I87" s="753"/>
      <c r="J87" s="719"/>
      <c r="K87" s="713"/>
      <c r="L87" s="713"/>
    </row>
    <row r="88" spans="1:12" ht="297" customHeight="1" x14ac:dyDescent="0.25">
      <c r="A88" s="739">
        <f>A86+1</f>
        <v>28</v>
      </c>
      <c r="B88" s="739" t="s">
        <v>121</v>
      </c>
      <c r="C88" s="620" t="s">
        <v>4129</v>
      </c>
      <c r="D88" s="741" t="s">
        <v>120</v>
      </c>
      <c r="E88" s="828" t="s">
        <v>19</v>
      </c>
      <c r="F88" s="828">
        <v>2</v>
      </c>
      <c r="G88" s="743" t="s">
        <v>2082</v>
      </c>
      <c r="H88" s="741" t="s">
        <v>318</v>
      </c>
      <c r="I88" s="726" t="s">
        <v>3283</v>
      </c>
      <c r="J88" s="718" t="s">
        <v>4125</v>
      </c>
      <c r="K88" s="755" t="s">
        <v>2124</v>
      </c>
      <c r="L88" s="755" t="s">
        <v>3239</v>
      </c>
    </row>
    <row r="89" spans="1:12" ht="20.45" customHeight="1" x14ac:dyDescent="0.25">
      <c r="A89" s="740"/>
      <c r="B89" s="740"/>
      <c r="C89" s="592" t="s">
        <v>3031</v>
      </c>
      <c r="D89" s="742"/>
      <c r="E89" s="830"/>
      <c r="F89" s="830"/>
      <c r="G89" s="744"/>
      <c r="H89" s="742"/>
      <c r="I89" s="753"/>
      <c r="J89" s="725"/>
      <c r="K89" s="756"/>
      <c r="L89" s="756"/>
    </row>
    <row r="90" spans="1:12" ht="251.1" customHeight="1" x14ac:dyDescent="0.25">
      <c r="A90" s="828">
        <f>A88+1</f>
        <v>29</v>
      </c>
      <c r="B90" s="708" t="s">
        <v>1901</v>
      </c>
      <c r="C90" s="620" t="s">
        <v>4124</v>
      </c>
      <c r="D90" s="768" t="s">
        <v>130</v>
      </c>
      <c r="E90" s="828" t="s">
        <v>19</v>
      </c>
      <c r="F90" s="860" t="s">
        <v>3286</v>
      </c>
      <c r="G90" s="743" t="s">
        <v>2082</v>
      </c>
      <c r="H90" s="741" t="s">
        <v>318</v>
      </c>
      <c r="I90" s="726" t="s">
        <v>3283</v>
      </c>
      <c r="J90" s="726" t="s">
        <v>4126</v>
      </c>
      <c r="K90" s="718" t="s">
        <v>121</v>
      </c>
      <c r="L90" s="718" t="s">
        <v>3239</v>
      </c>
    </row>
    <row r="91" spans="1:12" ht="50.25" customHeight="1" x14ac:dyDescent="0.25">
      <c r="A91" s="830"/>
      <c r="B91" s="710"/>
      <c r="C91" s="592" t="s">
        <v>3284</v>
      </c>
      <c r="D91" s="776"/>
      <c r="E91" s="830"/>
      <c r="F91" s="861"/>
      <c r="G91" s="744"/>
      <c r="H91" s="742"/>
      <c r="I91" s="753"/>
      <c r="J91" s="719"/>
      <c r="K91" s="720"/>
      <c r="L91" s="720"/>
    </row>
    <row r="92" spans="1:12" ht="280.5" customHeight="1" x14ac:dyDescent="0.25">
      <c r="A92" s="739">
        <f>A90+1</f>
        <v>30</v>
      </c>
      <c r="B92" s="708" t="s">
        <v>1842</v>
      </c>
      <c r="C92" s="620" t="s">
        <v>4130</v>
      </c>
      <c r="D92" s="741" t="s">
        <v>395</v>
      </c>
      <c r="E92" s="828" t="s">
        <v>19</v>
      </c>
      <c r="F92" s="828">
        <v>2</v>
      </c>
      <c r="G92" s="743" t="s">
        <v>2082</v>
      </c>
      <c r="H92" s="741" t="s">
        <v>318</v>
      </c>
      <c r="I92" s="726" t="s">
        <v>3283</v>
      </c>
      <c r="J92" s="718" t="s">
        <v>4125</v>
      </c>
      <c r="K92" s="718" t="s">
        <v>2121</v>
      </c>
      <c r="L92" s="718" t="s">
        <v>3239</v>
      </c>
    </row>
    <row r="93" spans="1:12" ht="27.75" customHeight="1" x14ac:dyDescent="0.25">
      <c r="A93" s="740"/>
      <c r="B93" s="710"/>
      <c r="C93" s="592" t="s">
        <v>3031</v>
      </c>
      <c r="D93" s="742"/>
      <c r="E93" s="830"/>
      <c r="F93" s="830"/>
      <c r="G93" s="744"/>
      <c r="H93" s="742"/>
      <c r="I93" s="753"/>
      <c r="J93" s="725"/>
      <c r="K93" s="720"/>
      <c r="L93" s="720"/>
    </row>
    <row r="94" spans="1:12" ht="308.45" customHeight="1" x14ac:dyDescent="0.25">
      <c r="A94" s="737">
        <f>A92+1</f>
        <v>31</v>
      </c>
      <c r="B94" s="708" t="s">
        <v>1841</v>
      </c>
      <c r="C94" s="620" t="s">
        <v>4123</v>
      </c>
      <c r="D94" s="768" t="s">
        <v>396</v>
      </c>
      <c r="E94" s="828" t="s">
        <v>19</v>
      </c>
      <c r="F94" s="860" t="s">
        <v>3286</v>
      </c>
      <c r="G94" s="743" t="s">
        <v>2082</v>
      </c>
      <c r="H94" s="741"/>
      <c r="I94" s="726" t="s">
        <v>3283</v>
      </c>
      <c r="J94" s="726" t="s">
        <v>4126</v>
      </c>
      <c r="K94" s="718" t="s">
        <v>2122</v>
      </c>
      <c r="L94" s="718" t="s">
        <v>3239</v>
      </c>
    </row>
    <row r="95" spans="1:12" x14ac:dyDescent="0.25">
      <c r="A95" s="738"/>
      <c r="B95" s="710"/>
      <c r="C95" s="562" t="s">
        <v>3048</v>
      </c>
      <c r="D95" s="776"/>
      <c r="E95" s="830"/>
      <c r="F95" s="861"/>
      <c r="G95" s="744"/>
      <c r="H95" s="742"/>
      <c r="I95" s="753"/>
      <c r="J95" s="719"/>
      <c r="K95" s="720"/>
      <c r="L95" s="720"/>
    </row>
    <row r="96" spans="1:12" ht="99" customHeight="1" x14ac:dyDescent="0.25">
      <c r="A96" s="834">
        <f t="shared" ref="A96" si="0">A94+1</f>
        <v>32</v>
      </c>
      <c r="B96" s="708" t="s">
        <v>264</v>
      </c>
      <c r="C96" s="74" t="s">
        <v>1902</v>
      </c>
      <c r="D96" s="761" t="s">
        <v>265</v>
      </c>
      <c r="E96" s="824" t="s">
        <v>19</v>
      </c>
      <c r="F96" s="824">
        <v>11</v>
      </c>
      <c r="G96" s="868" t="s">
        <v>1850</v>
      </c>
      <c r="H96" s="792" t="s">
        <v>318</v>
      </c>
      <c r="I96" s="736" t="s">
        <v>2229</v>
      </c>
      <c r="J96" s="714" t="s">
        <v>4076</v>
      </c>
      <c r="K96" s="714" t="s">
        <v>3144</v>
      </c>
      <c r="L96" s="717" t="s">
        <v>3239</v>
      </c>
    </row>
    <row r="97" spans="1:12" x14ac:dyDescent="0.25">
      <c r="A97" s="835"/>
      <c r="B97" s="709"/>
      <c r="C97" s="558" t="s">
        <v>266</v>
      </c>
      <c r="D97" s="762"/>
      <c r="E97" s="825"/>
      <c r="F97" s="825"/>
      <c r="G97" s="868"/>
      <c r="H97" s="792"/>
      <c r="I97" s="735"/>
      <c r="J97" s="714"/>
      <c r="K97" s="714"/>
      <c r="L97" s="717"/>
    </row>
    <row r="98" spans="1:12" x14ac:dyDescent="0.25">
      <c r="A98" s="835"/>
      <c r="B98" s="709"/>
      <c r="C98" s="559" t="s">
        <v>1903</v>
      </c>
      <c r="D98" s="762"/>
      <c r="E98" s="825"/>
      <c r="F98" s="825"/>
      <c r="G98" s="868"/>
      <c r="H98" s="792"/>
      <c r="I98" s="735"/>
      <c r="J98" s="714"/>
      <c r="K98" s="714"/>
      <c r="L98" s="717"/>
    </row>
    <row r="99" spans="1:12" x14ac:dyDescent="0.25">
      <c r="A99" s="835"/>
      <c r="B99" s="709"/>
      <c r="C99" s="558" t="s">
        <v>4077</v>
      </c>
      <c r="D99" s="762"/>
      <c r="E99" s="825"/>
      <c r="F99" s="825"/>
      <c r="G99" s="868"/>
      <c r="H99" s="792"/>
      <c r="I99" s="735"/>
      <c r="J99" s="714"/>
      <c r="K99" s="714"/>
      <c r="L99" s="717"/>
    </row>
    <row r="100" spans="1:12" x14ac:dyDescent="0.25">
      <c r="A100" s="836"/>
      <c r="B100" s="710"/>
      <c r="C100" s="560" t="s">
        <v>3250</v>
      </c>
      <c r="D100" s="766"/>
      <c r="E100" s="826"/>
      <c r="F100" s="826"/>
      <c r="G100" s="868"/>
      <c r="H100" s="792"/>
      <c r="I100" s="735"/>
      <c r="J100" s="714"/>
      <c r="K100" s="714"/>
      <c r="L100" s="717"/>
    </row>
    <row r="101" spans="1:12" ht="31.5" x14ac:dyDescent="0.25">
      <c r="A101" s="839">
        <f>A96+1</f>
        <v>33</v>
      </c>
      <c r="B101" s="763" t="s">
        <v>127</v>
      </c>
      <c r="C101" s="62" t="s">
        <v>126</v>
      </c>
      <c r="D101" s="760" t="s">
        <v>125</v>
      </c>
      <c r="E101" s="797" t="s">
        <v>19</v>
      </c>
      <c r="F101" s="839">
        <v>3</v>
      </c>
      <c r="G101" s="808"/>
      <c r="H101" s="760" t="s">
        <v>285</v>
      </c>
      <c r="I101" s="714" t="s">
        <v>284</v>
      </c>
      <c r="J101" s="714" t="s">
        <v>284</v>
      </c>
      <c r="K101" s="714" t="s">
        <v>284</v>
      </c>
      <c r="L101" s="714" t="s">
        <v>284</v>
      </c>
    </row>
    <row r="102" spans="1:12" x14ac:dyDescent="0.25">
      <c r="A102" s="839"/>
      <c r="B102" s="763"/>
      <c r="C102" s="190" t="s">
        <v>124</v>
      </c>
      <c r="D102" s="760"/>
      <c r="E102" s="797"/>
      <c r="F102" s="839"/>
      <c r="G102" s="808"/>
      <c r="H102" s="760"/>
      <c r="I102" s="714"/>
      <c r="J102" s="714"/>
      <c r="K102" s="714"/>
      <c r="L102" s="714"/>
    </row>
    <row r="103" spans="1:12" x14ac:dyDescent="0.25">
      <c r="A103" s="839"/>
      <c r="B103" s="763"/>
      <c r="C103" s="190" t="s">
        <v>11</v>
      </c>
      <c r="D103" s="760"/>
      <c r="E103" s="797"/>
      <c r="F103" s="839"/>
      <c r="G103" s="808"/>
      <c r="H103" s="760"/>
      <c r="I103" s="714"/>
      <c r="J103" s="714"/>
      <c r="K103" s="714"/>
      <c r="L103" s="714"/>
    </row>
    <row r="104" spans="1:12" s="8" customFormat="1" ht="205.5" customHeight="1" x14ac:dyDescent="0.25">
      <c r="A104" s="801">
        <f>A101+1</f>
        <v>34</v>
      </c>
      <c r="B104" s="831" t="s">
        <v>398</v>
      </c>
      <c r="C104" s="623" t="s">
        <v>4138</v>
      </c>
      <c r="D104" s="782" t="s">
        <v>397</v>
      </c>
      <c r="E104" s="814" t="s">
        <v>19</v>
      </c>
      <c r="F104" s="862" t="s">
        <v>4079</v>
      </c>
      <c r="G104" s="843" t="s">
        <v>3036</v>
      </c>
      <c r="H104" s="782" t="s">
        <v>318</v>
      </c>
      <c r="I104" s="715" t="s">
        <v>3283</v>
      </c>
      <c r="J104" s="715" t="s">
        <v>4080</v>
      </c>
      <c r="K104" s="721" t="s">
        <v>284</v>
      </c>
      <c r="L104" s="785" t="s">
        <v>3239</v>
      </c>
    </row>
    <row r="105" spans="1:12" s="8" customFormat="1" x14ac:dyDescent="0.25">
      <c r="A105" s="802"/>
      <c r="B105" s="832"/>
      <c r="C105" s="562" t="s">
        <v>4081</v>
      </c>
      <c r="D105" s="783"/>
      <c r="E105" s="807"/>
      <c r="F105" s="863"/>
      <c r="G105" s="844"/>
      <c r="H105" s="783"/>
      <c r="I105" s="750"/>
      <c r="J105" s="712"/>
      <c r="K105" s="722"/>
      <c r="L105" s="722"/>
    </row>
    <row r="106" spans="1:12" s="8" customFormat="1" ht="32.450000000000003" customHeight="1" x14ac:dyDescent="0.25">
      <c r="A106" s="802"/>
      <c r="B106" s="832"/>
      <c r="C106" s="592" t="s">
        <v>3156</v>
      </c>
      <c r="D106" s="783"/>
      <c r="E106" s="807"/>
      <c r="F106" s="863"/>
      <c r="G106" s="844"/>
      <c r="H106" s="783"/>
      <c r="I106" s="750"/>
      <c r="J106" s="712"/>
      <c r="K106" s="722"/>
      <c r="L106" s="722"/>
    </row>
    <row r="107" spans="1:12" s="8" customFormat="1" x14ac:dyDescent="0.25">
      <c r="A107" s="803"/>
      <c r="B107" s="833"/>
      <c r="C107" s="562" t="s">
        <v>3157</v>
      </c>
      <c r="D107" s="784"/>
      <c r="E107" s="840"/>
      <c r="F107" s="864"/>
      <c r="G107" s="845"/>
      <c r="H107" s="784"/>
      <c r="I107" s="751"/>
      <c r="J107" s="713"/>
      <c r="K107" s="723"/>
      <c r="L107" s="723"/>
    </row>
    <row r="108" spans="1:12" ht="31.5" x14ac:dyDescent="0.25">
      <c r="A108" s="739">
        <f>A104+1</f>
        <v>35</v>
      </c>
      <c r="B108" s="708" t="s">
        <v>22</v>
      </c>
      <c r="C108" s="74" t="s">
        <v>21</v>
      </c>
      <c r="D108" s="768" t="s">
        <v>20</v>
      </c>
      <c r="E108" s="739" t="s">
        <v>19</v>
      </c>
      <c r="F108" s="739">
        <v>1</v>
      </c>
      <c r="G108" s="897"/>
      <c r="H108" s="900" t="s">
        <v>285</v>
      </c>
      <c r="I108" s="708" t="s">
        <v>2229</v>
      </c>
      <c r="J108" s="711" t="s">
        <v>2735</v>
      </c>
      <c r="K108" s="711" t="s">
        <v>284</v>
      </c>
      <c r="L108" s="711" t="s">
        <v>3239</v>
      </c>
    </row>
    <row r="109" spans="1:12" x14ac:dyDescent="0.25">
      <c r="A109" s="827"/>
      <c r="B109" s="709"/>
      <c r="C109" s="561" t="s">
        <v>18</v>
      </c>
      <c r="D109" s="769"/>
      <c r="E109" s="827"/>
      <c r="F109" s="827"/>
      <c r="G109" s="898"/>
      <c r="H109" s="901"/>
      <c r="I109" s="709"/>
      <c r="J109" s="712"/>
      <c r="K109" s="712"/>
      <c r="L109" s="712"/>
    </row>
    <row r="110" spans="1:12" x14ac:dyDescent="0.25">
      <c r="A110" s="827"/>
      <c r="B110" s="709"/>
      <c r="C110" s="190" t="s">
        <v>17</v>
      </c>
      <c r="D110" s="769"/>
      <c r="E110" s="827"/>
      <c r="F110" s="827"/>
      <c r="G110" s="898"/>
      <c r="H110" s="901"/>
      <c r="I110" s="709"/>
      <c r="J110" s="712"/>
      <c r="K110" s="712"/>
      <c r="L110" s="712"/>
    </row>
    <row r="111" spans="1:12" x14ac:dyDescent="0.25">
      <c r="A111" s="827"/>
      <c r="B111" s="709"/>
      <c r="C111" s="190" t="s">
        <v>16</v>
      </c>
      <c r="D111" s="769"/>
      <c r="E111" s="827"/>
      <c r="F111" s="827"/>
      <c r="G111" s="898"/>
      <c r="H111" s="901"/>
      <c r="I111" s="709"/>
      <c r="J111" s="712"/>
      <c r="K111" s="712"/>
      <c r="L111" s="712"/>
    </row>
    <row r="112" spans="1:12" x14ac:dyDescent="0.25">
      <c r="A112" s="827"/>
      <c r="B112" s="709"/>
      <c r="C112" s="190" t="s">
        <v>15</v>
      </c>
      <c r="D112" s="769"/>
      <c r="E112" s="827"/>
      <c r="F112" s="827"/>
      <c r="G112" s="898"/>
      <c r="H112" s="901"/>
      <c r="I112" s="709"/>
      <c r="J112" s="712"/>
      <c r="K112" s="712"/>
      <c r="L112" s="712"/>
    </row>
    <row r="113" spans="1:12" x14ac:dyDescent="0.25">
      <c r="A113" s="827"/>
      <c r="B113" s="709"/>
      <c r="C113" s="190" t="s">
        <v>14</v>
      </c>
      <c r="D113" s="769"/>
      <c r="E113" s="827"/>
      <c r="F113" s="827"/>
      <c r="G113" s="898"/>
      <c r="H113" s="901"/>
      <c r="I113" s="709"/>
      <c r="J113" s="712"/>
      <c r="K113" s="712"/>
      <c r="L113" s="712"/>
    </row>
    <row r="114" spans="1:12" x14ac:dyDescent="0.25">
      <c r="A114" s="827"/>
      <c r="B114" s="709"/>
      <c r="C114" s="190" t="s">
        <v>2083</v>
      </c>
      <c r="D114" s="769"/>
      <c r="E114" s="827"/>
      <c r="F114" s="827"/>
      <c r="G114" s="898"/>
      <c r="H114" s="901"/>
      <c r="I114" s="709"/>
      <c r="J114" s="712"/>
      <c r="K114" s="712"/>
      <c r="L114" s="712"/>
    </row>
    <row r="115" spans="1:12" x14ac:dyDescent="0.25">
      <c r="A115" s="827"/>
      <c r="B115" s="709"/>
      <c r="C115" s="190" t="s">
        <v>2084</v>
      </c>
      <c r="D115" s="769"/>
      <c r="E115" s="827"/>
      <c r="F115" s="827"/>
      <c r="G115" s="898"/>
      <c r="H115" s="901"/>
      <c r="I115" s="709"/>
      <c r="J115" s="712"/>
      <c r="K115" s="712"/>
      <c r="L115" s="712"/>
    </row>
    <row r="116" spans="1:12" x14ac:dyDescent="0.25">
      <c r="A116" s="827"/>
      <c r="B116" s="709"/>
      <c r="C116" s="190" t="s">
        <v>2085</v>
      </c>
      <c r="D116" s="769"/>
      <c r="E116" s="827"/>
      <c r="F116" s="827"/>
      <c r="G116" s="898"/>
      <c r="H116" s="901"/>
      <c r="I116" s="709"/>
      <c r="J116" s="712"/>
      <c r="K116" s="712"/>
      <c r="L116" s="712"/>
    </row>
    <row r="117" spans="1:12" x14ac:dyDescent="0.25">
      <c r="A117" s="827"/>
      <c r="B117" s="709"/>
      <c r="C117" s="561" t="s">
        <v>13</v>
      </c>
      <c r="D117" s="769"/>
      <c r="E117" s="827"/>
      <c r="F117" s="827"/>
      <c r="G117" s="898"/>
      <c r="H117" s="901"/>
      <c r="I117" s="709"/>
      <c r="J117" s="712"/>
      <c r="K117" s="712"/>
      <c r="L117" s="712"/>
    </row>
    <row r="118" spans="1:12" x14ac:dyDescent="0.25">
      <c r="A118" s="827"/>
      <c r="B118" s="709"/>
      <c r="C118" s="562" t="s">
        <v>12</v>
      </c>
      <c r="D118" s="769"/>
      <c r="E118" s="827"/>
      <c r="F118" s="827"/>
      <c r="G118" s="898"/>
      <c r="H118" s="901"/>
      <c r="I118" s="709"/>
      <c r="J118" s="712"/>
      <c r="K118" s="712"/>
      <c r="L118" s="712"/>
    </row>
    <row r="119" spans="1:12" ht="31.5" x14ac:dyDescent="0.25">
      <c r="A119" s="827"/>
      <c r="B119" s="709"/>
      <c r="C119" s="563" t="s">
        <v>2243</v>
      </c>
      <c r="D119" s="769"/>
      <c r="E119" s="827"/>
      <c r="F119" s="827"/>
      <c r="G119" s="898"/>
      <c r="H119" s="901"/>
      <c r="I119" s="709"/>
      <c r="J119" s="712"/>
      <c r="K119" s="712"/>
      <c r="L119" s="712"/>
    </row>
    <row r="120" spans="1:12" ht="29.25" customHeight="1" x14ac:dyDescent="0.25">
      <c r="A120" s="827"/>
      <c r="B120" s="709"/>
      <c r="C120" s="564" t="s">
        <v>2244</v>
      </c>
      <c r="D120" s="769"/>
      <c r="E120" s="827"/>
      <c r="F120" s="827"/>
      <c r="G120" s="898"/>
      <c r="H120" s="901"/>
      <c r="I120" s="709"/>
      <c r="J120" s="712"/>
      <c r="K120" s="712"/>
      <c r="L120" s="712"/>
    </row>
    <row r="121" spans="1:12" x14ac:dyDescent="0.25">
      <c r="A121" s="827"/>
      <c r="B121" s="709"/>
      <c r="C121" s="565" t="s">
        <v>2240</v>
      </c>
      <c r="D121" s="769"/>
      <c r="E121" s="827"/>
      <c r="F121" s="827"/>
      <c r="G121" s="898"/>
      <c r="H121" s="901"/>
      <c r="I121" s="709"/>
      <c r="J121" s="712"/>
      <c r="K121" s="712"/>
      <c r="L121" s="712"/>
    </row>
    <row r="122" spans="1:12" x14ac:dyDescent="0.25">
      <c r="A122" s="827"/>
      <c r="B122" s="709"/>
      <c r="C122" s="665" t="s">
        <v>3289</v>
      </c>
      <c r="D122" s="769"/>
      <c r="E122" s="827"/>
      <c r="F122" s="827"/>
      <c r="G122" s="898"/>
      <c r="H122" s="901"/>
      <c r="I122" s="709"/>
      <c r="J122" s="712"/>
      <c r="K122" s="712"/>
      <c r="L122" s="712"/>
    </row>
    <row r="123" spans="1:12" x14ac:dyDescent="0.25">
      <c r="A123" s="827"/>
      <c r="B123" s="709"/>
      <c r="C123" s="565" t="s">
        <v>2239</v>
      </c>
      <c r="D123" s="769"/>
      <c r="E123" s="827"/>
      <c r="F123" s="827"/>
      <c r="G123" s="898"/>
      <c r="H123" s="901"/>
      <c r="I123" s="709"/>
      <c r="J123" s="712"/>
      <c r="K123" s="712"/>
      <c r="L123" s="712"/>
    </row>
    <row r="124" spans="1:12" x14ac:dyDescent="0.25">
      <c r="A124" s="827"/>
      <c r="B124" s="709"/>
      <c r="C124" s="665" t="s">
        <v>3288</v>
      </c>
      <c r="D124" s="769"/>
      <c r="E124" s="827"/>
      <c r="F124" s="827"/>
      <c r="G124" s="898"/>
      <c r="H124" s="901"/>
      <c r="I124" s="709"/>
      <c r="J124" s="712"/>
      <c r="K124" s="712"/>
      <c r="L124" s="712"/>
    </row>
    <row r="125" spans="1:12" x14ac:dyDescent="0.25">
      <c r="A125" s="827"/>
      <c r="B125" s="709"/>
      <c r="C125" s="565" t="s">
        <v>3151</v>
      </c>
      <c r="D125" s="769"/>
      <c r="E125" s="827"/>
      <c r="F125" s="827"/>
      <c r="G125" s="898"/>
      <c r="H125" s="901"/>
      <c r="I125" s="709"/>
      <c r="J125" s="712"/>
      <c r="K125" s="712"/>
      <c r="L125" s="712"/>
    </row>
    <row r="126" spans="1:12" x14ac:dyDescent="0.25">
      <c r="A126" s="827"/>
      <c r="B126" s="709"/>
      <c r="C126" s="664" t="s">
        <v>3287</v>
      </c>
      <c r="D126" s="769"/>
      <c r="E126" s="827"/>
      <c r="F126" s="827"/>
      <c r="G126" s="898"/>
      <c r="H126" s="901"/>
      <c r="I126" s="709"/>
      <c r="J126" s="712"/>
      <c r="K126" s="712"/>
      <c r="L126" s="712"/>
    </row>
    <row r="127" spans="1:12" x14ac:dyDescent="0.25">
      <c r="A127" s="740"/>
      <c r="B127" s="710"/>
      <c r="C127" s="562" t="s">
        <v>11</v>
      </c>
      <c r="D127" s="776"/>
      <c r="E127" s="740"/>
      <c r="F127" s="740"/>
      <c r="G127" s="899"/>
      <c r="H127" s="902"/>
      <c r="I127" s="710"/>
      <c r="J127" s="713"/>
      <c r="K127" s="713"/>
      <c r="L127" s="713"/>
    </row>
    <row r="128" spans="1:12" x14ac:dyDescent="0.25">
      <c r="A128" s="797">
        <f>A108+1</f>
        <v>36</v>
      </c>
      <c r="B128" s="763" t="s">
        <v>85</v>
      </c>
      <c r="C128" s="62" t="s">
        <v>84</v>
      </c>
      <c r="D128" s="770" t="s">
        <v>83</v>
      </c>
      <c r="E128" s="797" t="s">
        <v>1</v>
      </c>
      <c r="F128" s="797">
        <v>1</v>
      </c>
      <c r="G128" s="810"/>
      <c r="H128" s="770" t="s">
        <v>318</v>
      </c>
      <c r="I128" s="714" t="s">
        <v>2229</v>
      </c>
      <c r="J128" s="714" t="s">
        <v>3251</v>
      </c>
      <c r="K128" s="714" t="s">
        <v>284</v>
      </c>
      <c r="L128" s="714" t="s">
        <v>284</v>
      </c>
    </row>
    <row r="129" spans="1:12" x14ac:dyDescent="0.25">
      <c r="A129" s="797"/>
      <c r="B129" s="763"/>
      <c r="C129" s="190" t="s">
        <v>82</v>
      </c>
      <c r="D129" s="770"/>
      <c r="E129" s="797"/>
      <c r="F129" s="797"/>
      <c r="G129" s="810"/>
      <c r="H129" s="770"/>
      <c r="I129" s="714"/>
      <c r="J129" s="714"/>
      <c r="K129" s="714"/>
      <c r="L129" s="714"/>
    </row>
    <row r="130" spans="1:12" x14ac:dyDescent="0.25">
      <c r="A130" s="797"/>
      <c r="B130" s="763"/>
      <c r="C130" s="190" t="s">
        <v>81</v>
      </c>
      <c r="D130" s="770"/>
      <c r="E130" s="797"/>
      <c r="F130" s="797"/>
      <c r="G130" s="810"/>
      <c r="H130" s="770"/>
      <c r="I130" s="714"/>
      <c r="J130" s="714"/>
      <c r="K130" s="714"/>
      <c r="L130" s="714"/>
    </row>
    <row r="131" spans="1:12" ht="31.5" x14ac:dyDescent="0.25">
      <c r="A131" s="830">
        <f>A128+1</f>
        <v>37</v>
      </c>
      <c r="B131" s="710" t="s">
        <v>180</v>
      </c>
      <c r="C131" s="546" t="s">
        <v>179</v>
      </c>
      <c r="D131" s="742" t="s">
        <v>178</v>
      </c>
      <c r="E131" s="830" t="s">
        <v>1</v>
      </c>
      <c r="F131" s="830">
        <v>2</v>
      </c>
      <c r="G131" s="873"/>
      <c r="H131" s="776" t="s">
        <v>318</v>
      </c>
      <c r="I131" s="710" t="s">
        <v>2229</v>
      </c>
      <c r="J131" s="713" t="s">
        <v>2736</v>
      </c>
      <c r="K131" s="713" t="s">
        <v>284</v>
      </c>
      <c r="L131" s="713" t="s">
        <v>3239</v>
      </c>
    </row>
    <row r="132" spans="1:12" x14ac:dyDescent="0.25">
      <c r="A132" s="797"/>
      <c r="B132" s="763"/>
      <c r="C132" s="190" t="s">
        <v>177</v>
      </c>
      <c r="D132" s="770"/>
      <c r="E132" s="797"/>
      <c r="F132" s="797"/>
      <c r="G132" s="794"/>
      <c r="H132" s="778"/>
      <c r="I132" s="764"/>
      <c r="J132" s="716"/>
      <c r="K132" s="716"/>
      <c r="L132" s="716"/>
    </row>
    <row r="133" spans="1:12" x14ac:dyDescent="0.25">
      <c r="A133" s="797"/>
      <c r="B133" s="763"/>
      <c r="C133" s="190" t="s">
        <v>119</v>
      </c>
      <c r="D133" s="770"/>
      <c r="E133" s="797"/>
      <c r="F133" s="797"/>
      <c r="G133" s="794"/>
      <c r="H133" s="778"/>
      <c r="I133" s="764"/>
      <c r="J133" s="716"/>
      <c r="K133" s="716"/>
      <c r="L133" s="716"/>
    </row>
    <row r="134" spans="1:12" ht="63" x14ac:dyDescent="0.25">
      <c r="A134" s="797">
        <f>A131+1</f>
        <v>38</v>
      </c>
      <c r="B134" s="763" t="s">
        <v>1904</v>
      </c>
      <c r="C134" s="75" t="s">
        <v>3169</v>
      </c>
      <c r="D134" s="770" t="s">
        <v>171</v>
      </c>
      <c r="E134" s="797" t="s">
        <v>19</v>
      </c>
      <c r="F134" s="797">
        <v>2</v>
      </c>
      <c r="G134" s="883"/>
      <c r="H134" s="770" t="s">
        <v>318</v>
      </c>
      <c r="I134" s="714" t="s">
        <v>3283</v>
      </c>
      <c r="J134" s="717" t="s">
        <v>3317</v>
      </c>
      <c r="K134" s="714" t="s">
        <v>401</v>
      </c>
      <c r="L134" s="714" t="s">
        <v>3243</v>
      </c>
    </row>
    <row r="135" spans="1:12" ht="31.5" customHeight="1" x14ac:dyDescent="0.25">
      <c r="A135" s="797"/>
      <c r="B135" s="763"/>
      <c r="C135" s="296" t="s">
        <v>3170</v>
      </c>
      <c r="D135" s="770"/>
      <c r="E135" s="797"/>
      <c r="F135" s="797"/>
      <c r="G135" s="883"/>
      <c r="H135" s="770"/>
      <c r="I135" s="714"/>
      <c r="J135" s="717"/>
      <c r="K135" s="714"/>
      <c r="L135" s="714"/>
    </row>
    <row r="136" spans="1:12" ht="47.25" x14ac:dyDescent="0.25">
      <c r="A136" s="797"/>
      <c r="B136" s="763"/>
      <c r="C136" s="296" t="s">
        <v>2255</v>
      </c>
      <c r="D136" s="770"/>
      <c r="E136" s="797"/>
      <c r="F136" s="797"/>
      <c r="G136" s="883"/>
      <c r="H136" s="770"/>
      <c r="I136" s="714"/>
      <c r="J136" s="717"/>
      <c r="K136" s="714"/>
      <c r="L136" s="714"/>
    </row>
    <row r="137" spans="1:12" ht="47.25" x14ac:dyDescent="0.25">
      <c r="A137" s="797"/>
      <c r="B137" s="763"/>
      <c r="C137" s="296" t="s">
        <v>2256</v>
      </c>
      <c r="D137" s="770"/>
      <c r="E137" s="797"/>
      <c r="F137" s="797"/>
      <c r="G137" s="883"/>
      <c r="H137" s="770"/>
      <c r="I137" s="714"/>
      <c r="J137" s="717"/>
      <c r="K137" s="714"/>
      <c r="L137" s="714"/>
    </row>
    <row r="138" spans="1:12" ht="18" customHeight="1" x14ac:dyDescent="0.25">
      <c r="A138" s="797"/>
      <c r="B138" s="763"/>
      <c r="C138" s="624" t="s">
        <v>3148</v>
      </c>
      <c r="D138" s="770"/>
      <c r="E138" s="797"/>
      <c r="F138" s="797"/>
      <c r="G138" s="883"/>
      <c r="H138" s="770"/>
      <c r="I138" s="714"/>
      <c r="J138" s="717"/>
      <c r="K138" s="714"/>
      <c r="L138" s="714"/>
    </row>
    <row r="139" spans="1:12" ht="63" x14ac:dyDescent="0.25">
      <c r="A139" s="797"/>
      <c r="B139" s="763"/>
      <c r="C139" s="296" t="s">
        <v>3320</v>
      </c>
      <c r="D139" s="770"/>
      <c r="E139" s="797"/>
      <c r="F139" s="797"/>
      <c r="G139" s="883"/>
      <c r="H139" s="770"/>
      <c r="I139" s="714"/>
      <c r="J139" s="717"/>
      <c r="K139" s="714"/>
      <c r="L139" s="714"/>
    </row>
    <row r="140" spans="1:12" ht="63" x14ac:dyDescent="0.25">
      <c r="A140" s="797"/>
      <c r="B140" s="763"/>
      <c r="C140" s="296" t="s">
        <v>3171</v>
      </c>
      <c r="D140" s="770"/>
      <c r="E140" s="797"/>
      <c r="F140" s="797"/>
      <c r="G140" s="883"/>
      <c r="H140" s="770"/>
      <c r="I140" s="714"/>
      <c r="J140" s="717"/>
      <c r="K140" s="714"/>
      <c r="L140" s="714"/>
    </row>
    <row r="141" spans="1:12" ht="78.75" x14ac:dyDescent="0.25">
      <c r="A141" s="797"/>
      <c r="B141" s="763"/>
      <c r="C141" s="296" t="s">
        <v>2257</v>
      </c>
      <c r="D141" s="770"/>
      <c r="E141" s="797"/>
      <c r="F141" s="797"/>
      <c r="G141" s="883"/>
      <c r="H141" s="770"/>
      <c r="I141" s="714"/>
      <c r="J141" s="717"/>
      <c r="K141" s="714"/>
      <c r="L141" s="714"/>
    </row>
    <row r="142" spans="1:12" ht="47.25" x14ac:dyDescent="0.25">
      <c r="A142" s="797"/>
      <c r="B142" s="763"/>
      <c r="C142" s="296" t="s">
        <v>2258</v>
      </c>
      <c r="D142" s="770"/>
      <c r="E142" s="797"/>
      <c r="F142" s="797"/>
      <c r="G142" s="883"/>
      <c r="H142" s="770"/>
      <c r="I142" s="714"/>
      <c r="J142" s="717"/>
      <c r="K142" s="714"/>
      <c r="L142" s="714"/>
    </row>
    <row r="143" spans="1:12" ht="94.5" x14ac:dyDescent="0.25">
      <c r="A143" s="797"/>
      <c r="B143" s="763"/>
      <c r="C143" s="297" t="s">
        <v>2259</v>
      </c>
      <c r="D143" s="770"/>
      <c r="E143" s="797"/>
      <c r="F143" s="797"/>
      <c r="G143" s="883"/>
      <c r="H143" s="770"/>
      <c r="I143" s="714"/>
      <c r="J143" s="717"/>
      <c r="K143" s="714"/>
      <c r="L143" s="714"/>
    </row>
    <row r="144" spans="1:12" ht="63" x14ac:dyDescent="0.25">
      <c r="A144" s="797"/>
      <c r="B144" s="763"/>
      <c r="C144" s="296" t="s">
        <v>3165</v>
      </c>
      <c r="D144" s="770"/>
      <c r="E144" s="797"/>
      <c r="F144" s="797"/>
      <c r="G144" s="883"/>
      <c r="H144" s="770"/>
      <c r="I144" s="714"/>
      <c r="J144" s="717"/>
      <c r="K144" s="714"/>
      <c r="L144" s="714"/>
    </row>
    <row r="145" spans="1:12" ht="78.75" x14ac:dyDescent="0.25">
      <c r="A145" s="797"/>
      <c r="B145" s="763"/>
      <c r="C145" s="296" t="s">
        <v>2260</v>
      </c>
      <c r="D145" s="770"/>
      <c r="E145" s="797"/>
      <c r="F145" s="797"/>
      <c r="G145" s="883"/>
      <c r="H145" s="770"/>
      <c r="I145" s="714"/>
      <c r="J145" s="717"/>
      <c r="K145" s="714"/>
      <c r="L145" s="714"/>
    </row>
    <row r="146" spans="1:12" ht="78.75" x14ac:dyDescent="0.25">
      <c r="A146" s="797"/>
      <c r="B146" s="763"/>
      <c r="C146" s="296" t="s">
        <v>2261</v>
      </c>
      <c r="D146" s="770"/>
      <c r="E146" s="797"/>
      <c r="F146" s="797"/>
      <c r="G146" s="883"/>
      <c r="H146" s="770"/>
      <c r="I146" s="714"/>
      <c r="J146" s="717"/>
      <c r="K146" s="714"/>
      <c r="L146" s="714"/>
    </row>
    <row r="147" spans="1:12" x14ac:dyDescent="0.25">
      <c r="A147" s="797"/>
      <c r="B147" s="763"/>
      <c r="C147" s="296" t="s">
        <v>1863</v>
      </c>
      <c r="D147" s="770"/>
      <c r="E147" s="797"/>
      <c r="F147" s="797"/>
      <c r="G147" s="883"/>
      <c r="H147" s="770"/>
      <c r="I147" s="714"/>
      <c r="J147" s="717"/>
      <c r="K147" s="714"/>
      <c r="L147" s="714"/>
    </row>
    <row r="148" spans="1:12" s="8" customFormat="1" ht="31.5" x14ac:dyDescent="0.25">
      <c r="A148" s="801">
        <f>A134+1</f>
        <v>39</v>
      </c>
      <c r="B148" s="831" t="s">
        <v>401</v>
      </c>
      <c r="C148" s="150" t="s">
        <v>1905</v>
      </c>
      <c r="D148" s="761" t="s">
        <v>400</v>
      </c>
      <c r="E148" s="824" t="s">
        <v>19</v>
      </c>
      <c r="F148" s="824">
        <v>6</v>
      </c>
      <c r="G148" s="880" t="s">
        <v>1776</v>
      </c>
      <c r="H148" s="779" t="s">
        <v>285</v>
      </c>
      <c r="I148" s="752" t="s">
        <v>2229</v>
      </c>
      <c r="J148" s="718" t="s">
        <v>3290</v>
      </c>
      <c r="K148" s="728" t="s">
        <v>2125</v>
      </c>
      <c r="L148" s="728" t="s">
        <v>3239</v>
      </c>
    </row>
    <row r="149" spans="1:12" s="8" customFormat="1" x14ac:dyDescent="0.25">
      <c r="A149" s="802"/>
      <c r="B149" s="832"/>
      <c r="C149" s="134" t="s">
        <v>1777</v>
      </c>
      <c r="D149" s="762"/>
      <c r="E149" s="825"/>
      <c r="F149" s="825"/>
      <c r="G149" s="881"/>
      <c r="H149" s="780"/>
      <c r="I149" s="748"/>
      <c r="J149" s="719"/>
      <c r="K149" s="727"/>
      <c r="L149" s="727"/>
    </row>
    <row r="150" spans="1:12" s="8" customFormat="1" x14ac:dyDescent="0.25">
      <c r="A150" s="803"/>
      <c r="B150" s="833"/>
      <c r="C150" s="625" t="s">
        <v>3043</v>
      </c>
      <c r="D150" s="766"/>
      <c r="E150" s="826"/>
      <c r="F150" s="826"/>
      <c r="G150" s="882"/>
      <c r="H150" s="781"/>
      <c r="I150" s="749"/>
      <c r="J150" s="720"/>
      <c r="K150" s="767"/>
      <c r="L150" s="767"/>
    </row>
    <row r="151" spans="1:12" x14ac:dyDescent="0.25">
      <c r="A151" s="797">
        <f>A148+1</f>
        <v>40</v>
      </c>
      <c r="B151" s="763" t="s">
        <v>176</v>
      </c>
      <c r="C151" s="75" t="s">
        <v>175</v>
      </c>
      <c r="D151" s="770" t="s">
        <v>174</v>
      </c>
      <c r="E151" s="797" t="s">
        <v>1</v>
      </c>
      <c r="F151" s="797">
        <v>1</v>
      </c>
      <c r="G151" s="810"/>
      <c r="H151" s="770" t="s">
        <v>318</v>
      </c>
      <c r="I151" s="714" t="s">
        <v>2229</v>
      </c>
      <c r="J151" s="717" t="s">
        <v>3173</v>
      </c>
      <c r="K151" s="714" t="s">
        <v>2231</v>
      </c>
      <c r="L151" s="714" t="s">
        <v>3243</v>
      </c>
    </row>
    <row r="152" spans="1:12" x14ac:dyDescent="0.25">
      <c r="A152" s="797"/>
      <c r="B152" s="763"/>
      <c r="C152" s="296" t="s">
        <v>1906</v>
      </c>
      <c r="D152" s="770"/>
      <c r="E152" s="797"/>
      <c r="F152" s="797"/>
      <c r="G152" s="810"/>
      <c r="H152" s="770"/>
      <c r="I152" s="714"/>
      <c r="J152" s="717"/>
      <c r="K152" s="714"/>
      <c r="L152" s="714"/>
    </row>
    <row r="153" spans="1:12" ht="31.5" x14ac:dyDescent="0.25">
      <c r="A153" s="797"/>
      <c r="B153" s="763"/>
      <c r="C153" s="130" t="s">
        <v>3172</v>
      </c>
      <c r="D153" s="770"/>
      <c r="E153" s="797"/>
      <c r="F153" s="797"/>
      <c r="G153" s="810"/>
      <c r="H153" s="770"/>
      <c r="I153" s="714"/>
      <c r="J153" s="717"/>
      <c r="K153" s="714"/>
      <c r="L153" s="714"/>
    </row>
    <row r="154" spans="1:12" ht="31.5" x14ac:dyDescent="0.25">
      <c r="A154" s="797"/>
      <c r="B154" s="763"/>
      <c r="C154" s="296" t="s">
        <v>1956</v>
      </c>
      <c r="D154" s="770"/>
      <c r="E154" s="797"/>
      <c r="F154" s="797"/>
      <c r="G154" s="810"/>
      <c r="H154" s="770"/>
      <c r="I154" s="714"/>
      <c r="J154" s="717"/>
      <c r="K154" s="714"/>
      <c r="L154" s="714"/>
    </row>
    <row r="155" spans="1:12" ht="31.5" x14ac:dyDescent="0.25">
      <c r="A155" s="797"/>
      <c r="B155" s="763"/>
      <c r="C155" s="296" t="s">
        <v>1957</v>
      </c>
      <c r="D155" s="770"/>
      <c r="E155" s="797"/>
      <c r="F155" s="797"/>
      <c r="G155" s="810"/>
      <c r="H155" s="770"/>
      <c r="I155" s="714"/>
      <c r="J155" s="717"/>
      <c r="K155" s="714"/>
      <c r="L155" s="714"/>
    </row>
    <row r="156" spans="1:12" ht="31.5" x14ac:dyDescent="0.25">
      <c r="A156" s="797"/>
      <c r="B156" s="763"/>
      <c r="C156" s="296" t="s">
        <v>1958</v>
      </c>
      <c r="D156" s="770"/>
      <c r="E156" s="797"/>
      <c r="F156" s="797"/>
      <c r="G156" s="810"/>
      <c r="H156" s="770"/>
      <c r="I156" s="714"/>
      <c r="J156" s="717"/>
      <c r="K156" s="714"/>
      <c r="L156" s="714"/>
    </row>
    <row r="157" spans="1:12" x14ac:dyDescent="0.25">
      <c r="A157" s="797"/>
      <c r="B157" s="763"/>
      <c r="C157" s="297" t="s">
        <v>172</v>
      </c>
      <c r="D157" s="770"/>
      <c r="E157" s="797"/>
      <c r="F157" s="797"/>
      <c r="G157" s="810"/>
      <c r="H157" s="770"/>
      <c r="I157" s="714"/>
      <c r="J157" s="717"/>
      <c r="K157" s="714"/>
      <c r="L157" s="714"/>
    </row>
    <row r="158" spans="1:12" ht="94.5" x14ac:dyDescent="0.25">
      <c r="A158" s="797"/>
      <c r="B158" s="763"/>
      <c r="C158" s="296" t="s">
        <v>2262</v>
      </c>
      <c r="D158" s="770"/>
      <c r="E158" s="797"/>
      <c r="F158" s="797"/>
      <c r="G158" s="810"/>
      <c r="H158" s="770"/>
      <c r="I158" s="714"/>
      <c r="J158" s="717"/>
      <c r="K158" s="714"/>
      <c r="L158" s="714"/>
    </row>
    <row r="159" spans="1:12" ht="94.5" x14ac:dyDescent="0.25">
      <c r="A159" s="797"/>
      <c r="B159" s="763"/>
      <c r="C159" s="296" t="s">
        <v>2263</v>
      </c>
      <c r="D159" s="770"/>
      <c r="E159" s="797"/>
      <c r="F159" s="797"/>
      <c r="G159" s="810"/>
      <c r="H159" s="770"/>
      <c r="I159" s="714"/>
      <c r="J159" s="717"/>
      <c r="K159" s="714"/>
      <c r="L159" s="714"/>
    </row>
    <row r="160" spans="1:12" x14ac:dyDescent="0.25">
      <c r="A160" s="797"/>
      <c r="B160" s="763"/>
      <c r="C160" s="296" t="s">
        <v>1907</v>
      </c>
      <c r="D160" s="770"/>
      <c r="E160" s="797"/>
      <c r="F160" s="797"/>
      <c r="G160" s="810"/>
      <c r="H160" s="770"/>
      <c r="I160" s="714"/>
      <c r="J160" s="717"/>
      <c r="K160" s="714"/>
      <c r="L160" s="714"/>
    </row>
    <row r="161" spans="1:12" ht="78.75" x14ac:dyDescent="0.25">
      <c r="A161" s="797"/>
      <c r="B161" s="763"/>
      <c r="C161" s="297" t="s">
        <v>2264</v>
      </c>
      <c r="D161" s="770"/>
      <c r="E161" s="797"/>
      <c r="F161" s="797"/>
      <c r="G161" s="810"/>
      <c r="H161" s="770"/>
      <c r="I161" s="714"/>
      <c r="J161" s="717"/>
      <c r="K161" s="714"/>
      <c r="L161" s="714"/>
    </row>
    <row r="162" spans="1:12" ht="31.5" x14ac:dyDescent="0.25">
      <c r="A162" s="797">
        <f>A151+1</f>
        <v>41</v>
      </c>
      <c r="B162" s="763" t="s">
        <v>170</v>
      </c>
      <c r="C162" s="62" t="s">
        <v>169</v>
      </c>
      <c r="D162" s="770" t="s">
        <v>168</v>
      </c>
      <c r="E162" s="797" t="s">
        <v>1</v>
      </c>
      <c r="F162" s="797">
        <v>1</v>
      </c>
      <c r="G162" s="810"/>
      <c r="H162" s="770" t="s">
        <v>318</v>
      </c>
      <c r="I162" s="736" t="s">
        <v>2229</v>
      </c>
      <c r="J162" s="714" t="s">
        <v>2729</v>
      </c>
      <c r="K162" s="714" t="s">
        <v>2126</v>
      </c>
      <c r="L162" s="714" t="s">
        <v>3238</v>
      </c>
    </row>
    <row r="163" spans="1:12" x14ac:dyDescent="0.25">
      <c r="A163" s="797"/>
      <c r="B163" s="763"/>
      <c r="C163" s="190" t="s">
        <v>166</v>
      </c>
      <c r="D163" s="770"/>
      <c r="E163" s="797"/>
      <c r="F163" s="797"/>
      <c r="G163" s="810"/>
      <c r="H163" s="770"/>
      <c r="I163" s="735"/>
      <c r="J163" s="714"/>
      <c r="K163" s="714"/>
      <c r="L163" s="714"/>
    </row>
    <row r="164" spans="1:12" x14ac:dyDescent="0.25">
      <c r="A164" s="797"/>
      <c r="B164" s="763"/>
      <c r="C164" s="190" t="s">
        <v>56</v>
      </c>
      <c r="D164" s="770"/>
      <c r="E164" s="797"/>
      <c r="F164" s="797"/>
      <c r="G164" s="810"/>
      <c r="H164" s="770"/>
      <c r="I164" s="735"/>
      <c r="J164" s="714"/>
      <c r="K164" s="714"/>
      <c r="L164" s="714"/>
    </row>
    <row r="165" spans="1:12" x14ac:dyDescent="0.25">
      <c r="A165" s="797"/>
      <c r="B165" s="763"/>
      <c r="C165" s="190" t="s">
        <v>137</v>
      </c>
      <c r="D165" s="770"/>
      <c r="E165" s="797"/>
      <c r="F165" s="797"/>
      <c r="G165" s="810"/>
      <c r="H165" s="770"/>
      <c r="I165" s="735"/>
      <c r="J165" s="714"/>
      <c r="K165" s="714"/>
      <c r="L165" s="714"/>
    </row>
    <row r="166" spans="1:12" x14ac:dyDescent="0.25">
      <c r="A166" s="797">
        <f>A162+1</f>
        <v>42</v>
      </c>
      <c r="B166" s="708" t="s">
        <v>60</v>
      </c>
      <c r="C166" s="541" t="s">
        <v>3252</v>
      </c>
      <c r="D166" s="770" t="s">
        <v>59</v>
      </c>
      <c r="E166" s="797" t="s">
        <v>1</v>
      </c>
      <c r="F166" s="797">
        <v>1</v>
      </c>
      <c r="G166" s="810"/>
      <c r="H166" s="770" t="s">
        <v>318</v>
      </c>
      <c r="I166" s="736" t="s">
        <v>2229</v>
      </c>
      <c r="J166" s="714" t="s">
        <v>2253</v>
      </c>
      <c r="K166" s="714"/>
      <c r="L166" s="714"/>
    </row>
    <row r="167" spans="1:12" x14ac:dyDescent="0.25">
      <c r="A167" s="797"/>
      <c r="B167" s="709"/>
      <c r="C167" s="190" t="s">
        <v>58</v>
      </c>
      <c r="D167" s="770"/>
      <c r="E167" s="797"/>
      <c r="F167" s="797"/>
      <c r="G167" s="810"/>
      <c r="H167" s="770"/>
      <c r="I167" s="735"/>
      <c r="J167" s="714"/>
      <c r="K167" s="714"/>
      <c r="L167" s="714"/>
    </row>
    <row r="168" spans="1:12" x14ac:dyDescent="0.25">
      <c r="A168" s="797"/>
      <c r="B168" s="709"/>
      <c r="C168" s="190" t="s">
        <v>57</v>
      </c>
      <c r="D168" s="770"/>
      <c r="E168" s="797"/>
      <c r="F168" s="797"/>
      <c r="G168" s="810"/>
      <c r="H168" s="770"/>
      <c r="I168" s="735"/>
      <c r="J168" s="714"/>
      <c r="K168" s="714"/>
      <c r="L168" s="714"/>
    </row>
    <row r="169" spans="1:12" x14ac:dyDescent="0.25">
      <c r="A169" s="797"/>
      <c r="B169" s="710"/>
      <c r="C169" s="190" t="s">
        <v>56</v>
      </c>
      <c r="D169" s="770"/>
      <c r="E169" s="797"/>
      <c r="F169" s="797"/>
      <c r="G169" s="810"/>
      <c r="H169" s="770"/>
      <c r="I169" s="735"/>
      <c r="J169" s="714"/>
      <c r="K169" s="714"/>
      <c r="L169" s="714"/>
    </row>
    <row r="170" spans="1:12" ht="94.5" x14ac:dyDescent="0.25">
      <c r="A170" s="797">
        <f>A166+1</f>
        <v>43</v>
      </c>
      <c r="B170" s="763" t="s">
        <v>10</v>
      </c>
      <c r="C170" s="62" t="s">
        <v>9</v>
      </c>
      <c r="D170" s="778" t="s">
        <v>8</v>
      </c>
      <c r="E170" s="797" t="s">
        <v>1</v>
      </c>
      <c r="F170" s="797">
        <v>4</v>
      </c>
      <c r="G170" s="794"/>
      <c r="H170" s="778" t="s">
        <v>318</v>
      </c>
      <c r="I170" s="716" t="s">
        <v>2229</v>
      </c>
      <c r="J170" s="716" t="s">
        <v>3145</v>
      </c>
      <c r="K170" s="716" t="s">
        <v>284</v>
      </c>
      <c r="L170" s="716" t="s">
        <v>284</v>
      </c>
    </row>
    <row r="171" spans="1:12" x14ac:dyDescent="0.25">
      <c r="A171" s="797"/>
      <c r="B171" s="763"/>
      <c r="C171" s="190" t="s">
        <v>7</v>
      </c>
      <c r="D171" s="778"/>
      <c r="E171" s="797"/>
      <c r="F171" s="797"/>
      <c r="G171" s="794"/>
      <c r="H171" s="778"/>
      <c r="I171" s="716"/>
      <c r="J171" s="716"/>
      <c r="K171" s="716"/>
      <c r="L171" s="716"/>
    </row>
    <row r="172" spans="1:12" x14ac:dyDescent="0.25">
      <c r="A172" s="797"/>
      <c r="B172" s="763"/>
      <c r="C172" s="190" t="s">
        <v>6</v>
      </c>
      <c r="D172" s="778"/>
      <c r="E172" s="797"/>
      <c r="F172" s="797"/>
      <c r="G172" s="794"/>
      <c r="H172" s="778"/>
      <c r="I172" s="716"/>
      <c r="J172" s="716"/>
      <c r="K172" s="716"/>
      <c r="L172" s="716"/>
    </row>
    <row r="173" spans="1:12" x14ac:dyDescent="0.25">
      <c r="A173" s="797"/>
      <c r="B173" s="763"/>
      <c r="C173" s="190" t="s">
        <v>5</v>
      </c>
      <c r="D173" s="778"/>
      <c r="E173" s="797"/>
      <c r="F173" s="797"/>
      <c r="G173" s="794"/>
      <c r="H173" s="778"/>
      <c r="I173" s="716"/>
      <c r="J173" s="716"/>
      <c r="K173" s="716"/>
      <c r="L173" s="716"/>
    </row>
    <row r="174" spans="1:12" ht="94.5" x14ac:dyDescent="0.25">
      <c r="A174" s="797">
        <f>A170+1</f>
        <v>44</v>
      </c>
      <c r="B174" s="763" t="s">
        <v>4</v>
      </c>
      <c r="C174" s="62" t="s">
        <v>3</v>
      </c>
      <c r="D174" s="778" t="s">
        <v>2</v>
      </c>
      <c r="E174" s="797" t="s">
        <v>1</v>
      </c>
      <c r="F174" s="797">
        <v>4</v>
      </c>
      <c r="G174" s="794"/>
      <c r="H174" s="778" t="s">
        <v>318</v>
      </c>
      <c r="I174" s="716" t="s">
        <v>2229</v>
      </c>
      <c r="J174" s="716" t="s">
        <v>3146</v>
      </c>
      <c r="K174" s="716" t="s">
        <v>284</v>
      </c>
      <c r="L174" s="716" t="s">
        <v>284</v>
      </c>
    </row>
    <row r="175" spans="1:12" x14ac:dyDescent="0.25">
      <c r="A175" s="797"/>
      <c r="B175" s="763"/>
      <c r="C175" s="190" t="s">
        <v>0</v>
      </c>
      <c r="D175" s="778"/>
      <c r="E175" s="797"/>
      <c r="F175" s="797"/>
      <c r="G175" s="794"/>
      <c r="H175" s="778"/>
      <c r="I175" s="716"/>
      <c r="J175" s="716"/>
      <c r="K175" s="716"/>
      <c r="L175" s="716"/>
    </row>
    <row r="176" spans="1:12" ht="110.25" x14ac:dyDescent="0.25">
      <c r="A176" s="739">
        <f>A174+1</f>
        <v>45</v>
      </c>
      <c r="B176" s="708" t="s">
        <v>108</v>
      </c>
      <c r="C176" s="62" t="s">
        <v>1908</v>
      </c>
      <c r="D176" s="741" t="s">
        <v>107</v>
      </c>
      <c r="E176" s="828" t="s">
        <v>19</v>
      </c>
      <c r="F176" s="828">
        <v>2</v>
      </c>
      <c r="G176" s="887"/>
      <c r="H176" s="741" t="s">
        <v>318</v>
      </c>
      <c r="I176" s="726" t="s">
        <v>3283</v>
      </c>
      <c r="J176" s="718" t="s">
        <v>3291</v>
      </c>
      <c r="K176" s="718" t="s">
        <v>284</v>
      </c>
      <c r="L176" s="718" t="s">
        <v>3239</v>
      </c>
    </row>
    <row r="177" spans="1:12" x14ac:dyDescent="0.25">
      <c r="A177" s="827"/>
      <c r="B177" s="709"/>
      <c r="C177" s="190" t="s">
        <v>106</v>
      </c>
      <c r="D177" s="777"/>
      <c r="E177" s="829"/>
      <c r="F177" s="829"/>
      <c r="G177" s="888"/>
      <c r="H177" s="777"/>
      <c r="I177" s="725"/>
      <c r="J177" s="719"/>
      <c r="K177" s="719"/>
      <c r="L177" s="719"/>
    </row>
    <row r="178" spans="1:12" x14ac:dyDescent="0.25">
      <c r="A178" s="827"/>
      <c r="B178" s="709"/>
      <c r="C178" s="190" t="s">
        <v>105</v>
      </c>
      <c r="D178" s="777"/>
      <c r="E178" s="829"/>
      <c r="F178" s="829"/>
      <c r="G178" s="888"/>
      <c r="H178" s="777"/>
      <c r="I178" s="725"/>
      <c r="J178" s="719"/>
      <c r="K178" s="719"/>
      <c r="L178" s="719"/>
    </row>
    <row r="179" spans="1:12" x14ac:dyDescent="0.25">
      <c r="A179" s="827"/>
      <c r="B179" s="709"/>
      <c r="C179" s="190" t="s">
        <v>104</v>
      </c>
      <c r="D179" s="777"/>
      <c r="E179" s="829"/>
      <c r="F179" s="829"/>
      <c r="G179" s="888"/>
      <c r="H179" s="777"/>
      <c r="I179" s="725"/>
      <c r="J179" s="719"/>
      <c r="K179" s="719"/>
      <c r="L179" s="719"/>
    </row>
    <row r="180" spans="1:12" x14ac:dyDescent="0.25">
      <c r="A180" s="827"/>
      <c r="B180" s="709"/>
      <c r="C180" s="190" t="s">
        <v>103</v>
      </c>
      <c r="D180" s="777"/>
      <c r="E180" s="829"/>
      <c r="F180" s="829"/>
      <c r="G180" s="888"/>
      <c r="H180" s="777"/>
      <c r="I180" s="725"/>
      <c r="J180" s="719"/>
      <c r="K180" s="719"/>
      <c r="L180" s="719"/>
    </row>
    <row r="181" spans="1:12" x14ac:dyDescent="0.25">
      <c r="A181" s="827"/>
      <c r="B181" s="709"/>
      <c r="C181" s="190" t="s">
        <v>102</v>
      </c>
      <c r="D181" s="777"/>
      <c r="E181" s="829"/>
      <c r="F181" s="829"/>
      <c r="G181" s="888"/>
      <c r="H181" s="777"/>
      <c r="I181" s="725"/>
      <c r="J181" s="719"/>
      <c r="K181" s="719"/>
      <c r="L181" s="719"/>
    </row>
    <row r="182" spans="1:12" x14ac:dyDescent="0.25">
      <c r="A182" s="827"/>
      <c r="B182" s="709"/>
      <c r="C182" s="190" t="s">
        <v>101</v>
      </c>
      <c r="D182" s="777"/>
      <c r="E182" s="829"/>
      <c r="F182" s="829"/>
      <c r="G182" s="888"/>
      <c r="H182" s="777"/>
      <c r="I182" s="725"/>
      <c r="J182" s="719"/>
      <c r="K182" s="719"/>
      <c r="L182" s="719"/>
    </row>
    <row r="183" spans="1:12" x14ac:dyDescent="0.25">
      <c r="A183" s="827"/>
      <c r="B183" s="709"/>
      <c r="C183" s="190" t="s">
        <v>100</v>
      </c>
      <c r="D183" s="777"/>
      <c r="E183" s="829"/>
      <c r="F183" s="829"/>
      <c r="G183" s="888"/>
      <c r="H183" s="777"/>
      <c r="I183" s="725"/>
      <c r="J183" s="719"/>
      <c r="K183" s="719"/>
      <c r="L183" s="719"/>
    </row>
    <row r="184" spans="1:12" x14ac:dyDescent="0.25">
      <c r="A184" s="827"/>
      <c r="B184" s="709"/>
      <c r="C184" s="190" t="s">
        <v>99</v>
      </c>
      <c r="D184" s="777"/>
      <c r="E184" s="829"/>
      <c r="F184" s="829"/>
      <c r="G184" s="888"/>
      <c r="H184" s="777"/>
      <c r="I184" s="725"/>
      <c r="J184" s="719"/>
      <c r="K184" s="719"/>
      <c r="L184" s="719"/>
    </row>
    <row r="185" spans="1:12" x14ac:dyDescent="0.25">
      <c r="A185" s="827"/>
      <c r="B185" s="709"/>
      <c r="C185" s="190" t="s">
        <v>98</v>
      </c>
      <c r="D185" s="777"/>
      <c r="E185" s="829"/>
      <c r="F185" s="829"/>
      <c r="G185" s="888"/>
      <c r="H185" s="777"/>
      <c r="I185" s="725"/>
      <c r="J185" s="719"/>
      <c r="K185" s="719"/>
      <c r="L185" s="719"/>
    </row>
    <row r="186" spans="1:12" x14ac:dyDescent="0.25">
      <c r="A186" s="827"/>
      <c r="B186" s="709"/>
      <c r="C186" s="190" t="s">
        <v>97</v>
      </c>
      <c r="D186" s="777"/>
      <c r="E186" s="829"/>
      <c r="F186" s="829"/>
      <c r="G186" s="888"/>
      <c r="H186" s="777"/>
      <c r="I186" s="725"/>
      <c r="J186" s="719"/>
      <c r="K186" s="719"/>
      <c r="L186" s="719"/>
    </row>
    <row r="187" spans="1:12" x14ac:dyDescent="0.25">
      <c r="A187" s="827"/>
      <c r="B187" s="709"/>
      <c r="C187" s="134" t="s">
        <v>1778</v>
      </c>
      <c r="D187" s="777"/>
      <c r="E187" s="829"/>
      <c r="F187" s="829"/>
      <c r="G187" s="888"/>
      <c r="H187" s="777"/>
      <c r="I187" s="725"/>
      <c r="J187" s="719"/>
      <c r="K187" s="719"/>
      <c r="L187" s="719"/>
    </row>
    <row r="188" spans="1:12" x14ac:dyDescent="0.25">
      <c r="A188" s="827"/>
      <c r="B188" s="709"/>
      <c r="C188" s="134" t="s">
        <v>1779</v>
      </c>
      <c r="D188" s="777"/>
      <c r="E188" s="829"/>
      <c r="F188" s="829"/>
      <c r="G188" s="888"/>
      <c r="H188" s="777"/>
      <c r="I188" s="725"/>
      <c r="J188" s="719"/>
      <c r="K188" s="719"/>
      <c r="L188" s="719"/>
    </row>
    <row r="189" spans="1:12" x14ac:dyDescent="0.25">
      <c r="A189" s="827"/>
      <c r="B189" s="709"/>
      <c r="C189" s="134" t="s">
        <v>1780</v>
      </c>
      <c r="D189" s="777"/>
      <c r="E189" s="829"/>
      <c r="F189" s="829"/>
      <c r="G189" s="888"/>
      <c r="H189" s="777"/>
      <c r="I189" s="725"/>
      <c r="J189" s="719"/>
      <c r="K189" s="719"/>
      <c r="L189" s="719"/>
    </row>
    <row r="190" spans="1:12" x14ac:dyDescent="0.25">
      <c r="A190" s="827"/>
      <c r="B190" s="709"/>
      <c r="C190" s="134" t="s">
        <v>1781</v>
      </c>
      <c r="D190" s="777"/>
      <c r="E190" s="829"/>
      <c r="F190" s="829"/>
      <c r="G190" s="888"/>
      <c r="H190" s="777"/>
      <c r="I190" s="725"/>
      <c r="J190" s="719"/>
      <c r="K190" s="719"/>
      <c r="L190" s="719"/>
    </row>
    <row r="191" spans="1:12" x14ac:dyDescent="0.25">
      <c r="A191" s="827"/>
      <c r="B191" s="709"/>
      <c r="C191" s="134" t="s">
        <v>1782</v>
      </c>
      <c r="D191" s="777"/>
      <c r="E191" s="829"/>
      <c r="F191" s="829"/>
      <c r="G191" s="888"/>
      <c r="H191" s="777"/>
      <c r="I191" s="725"/>
      <c r="J191" s="719"/>
      <c r="K191" s="719"/>
      <c r="L191" s="719"/>
    </row>
    <row r="192" spans="1:12" x14ac:dyDescent="0.25">
      <c r="A192" s="740"/>
      <c r="B192" s="710"/>
      <c r="C192" s="134" t="s">
        <v>1783</v>
      </c>
      <c r="D192" s="742"/>
      <c r="E192" s="830"/>
      <c r="F192" s="830"/>
      <c r="G192" s="889"/>
      <c r="H192" s="742"/>
      <c r="I192" s="753"/>
      <c r="J192" s="720"/>
      <c r="K192" s="720"/>
      <c r="L192" s="720"/>
    </row>
    <row r="193" spans="1:12" ht="94.5" x14ac:dyDescent="0.25">
      <c r="A193" s="828">
        <f>A176+1</f>
        <v>46</v>
      </c>
      <c r="B193" s="708" t="s">
        <v>96</v>
      </c>
      <c r="C193" s="62" t="s">
        <v>3253</v>
      </c>
      <c r="D193" s="768" t="s">
        <v>95</v>
      </c>
      <c r="E193" s="828" t="s">
        <v>19</v>
      </c>
      <c r="F193" s="828">
        <v>2</v>
      </c>
      <c r="G193" s="884"/>
      <c r="H193" s="768" t="s">
        <v>318</v>
      </c>
      <c r="I193" s="715" t="s">
        <v>2230</v>
      </c>
      <c r="J193" s="711" t="s">
        <v>3306</v>
      </c>
      <c r="K193" s="711" t="s">
        <v>284</v>
      </c>
      <c r="L193" s="711" t="s">
        <v>3239</v>
      </c>
    </row>
    <row r="194" spans="1:12" x14ac:dyDescent="0.25">
      <c r="A194" s="829"/>
      <c r="B194" s="709"/>
      <c r="C194" s="190" t="s">
        <v>94</v>
      </c>
      <c r="D194" s="769"/>
      <c r="E194" s="829"/>
      <c r="F194" s="829"/>
      <c r="G194" s="885"/>
      <c r="H194" s="769"/>
      <c r="I194" s="750"/>
      <c r="J194" s="712"/>
      <c r="K194" s="712"/>
      <c r="L194" s="712"/>
    </row>
    <row r="195" spans="1:12" x14ac:dyDescent="0.25">
      <c r="A195" s="829"/>
      <c r="B195" s="709"/>
      <c r="C195" s="190" t="s">
        <v>93</v>
      </c>
      <c r="D195" s="769"/>
      <c r="E195" s="829"/>
      <c r="F195" s="829"/>
      <c r="G195" s="885"/>
      <c r="H195" s="769"/>
      <c r="I195" s="750"/>
      <c r="J195" s="712"/>
      <c r="K195" s="712"/>
      <c r="L195" s="712"/>
    </row>
    <row r="196" spans="1:12" x14ac:dyDescent="0.25">
      <c r="A196" s="829"/>
      <c r="B196" s="709"/>
      <c r="C196" s="190" t="s">
        <v>92</v>
      </c>
      <c r="D196" s="769"/>
      <c r="E196" s="829"/>
      <c r="F196" s="829"/>
      <c r="G196" s="885"/>
      <c r="H196" s="769"/>
      <c r="I196" s="750"/>
      <c r="J196" s="712"/>
      <c r="K196" s="712"/>
      <c r="L196" s="712"/>
    </row>
    <row r="197" spans="1:12" x14ac:dyDescent="0.25">
      <c r="A197" s="829"/>
      <c r="B197" s="709"/>
      <c r="C197" s="190" t="s">
        <v>91</v>
      </c>
      <c r="D197" s="769"/>
      <c r="E197" s="829"/>
      <c r="F197" s="829"/>
      <c r="G197" s="885"/>
      <c r="H197" s="769"/>
      <c r="I197" s="750"/>
      <c r="J197" s="712"/>
      <c r="K197" s="712"/>
      <c r="L197" s="712"/>
    </row>
    <row r="198" spans="1:12" x14ac:dyDescent="0.25">
      <c r="A198" s="829"/>
      <c r="B198" s="709"/>
      <c r="C198" s="190" t="s">
        <v>90</v>
      </c>
      <c r="D198" s="769"/>
      <c r="E198" s="829"/>
      <c r="F198" s="829"/>
      <c r="G198" s="885"/>
      <c r="H198" s="769"/>
      <c r="I198" s="750"/>
      <c r="J198" s="712"/>
      <c r="K198" s="712"/>
      <c r="L198" s="712"/>
    </row>
    <row r="199" spans="1:12" x14ac:dyDescent="0.25">
      <c r="A199" s="829"/>
      <c r="B199" s="709"/>
      <c r="C199" s="190" t="s">
        <v>89</v>
      </c>
      <c r="D199" s="769"/>
      <c r="E199" s="829"/>
      <c r="F199" s="829"/>
      <c r="G199" s="885"/>
      <c r="H199" s="769"/>
      <c r="I199" s="750"/>
      <c r="J199" s="712"/>
      <c r="K199" s="712"/>
      <c r="L199" s="712"/>
    </row>
    <row r="200" spans="1:12" x14ac:dyDescent="0.25">
      <c r="A200" s="829"/>
      <c r="B200" s="709"/>
      <c r="C200" s="190" t="s">
        <v>88</v>
      </c>
      <c r="D200" s="769"/>
      <c r="E200" s="829"/>
      <c r="F200" s="829"/>
      <c r="G200" s="885"/>
      <c r="H200" s="769"/>
      <c r="I200" s="750"/>
      <c r="J200" s="712"/>
      <c r="K200" s="712"/>
      <c r="L200" s="712"/>
    </row>
    <row r="201" spans="1:12" x14ac:dyDescent="0.25">
      <c r="A201" s="829"/>
      <c r="B201" s="709"/>
      <c r="C201" s="190" t="s">
        <v>87</v>
      </c>
      <c r="D201" s="769"/>
      <c r="E201" s="829"/>
      <c r="F201" s="829"/>
      <c r="G201" s="885"/>
      <c r="H201" s="769"/>
      <c r="I201" s="750"/>
      <c r="J201" s="712"/>
      <c r="K201" s="712"/>
      <c r="L201" s="712"/>
    </row>
    <row r="202" spans="1:12" s="8" customFormat="1" x14ac:dyDescent="0.25">
      <c r="A202" s="829"/>
      <c r="B202" s="709"/>
      <c r="C202" s="190" t="s">
        <v>86</v>
      </c>
      <c r="D202" s="769"/>
      <c r="E202" s="829"/>
      <c r="F202" s="829"/>
      <c r="G202" s="885"/>
      <c r="H202" s="769"/>
      <c r="I202" s="750"/>
      <c r="J202" s="712"/>
      <c r="K202" s="712"/>
      <c r="L202" s="712"/>
    </row>
    <row r="203" spans="1:12" x14ac:dyDescent="0.25">
      <c r="A203" s="829"/>
      <c r="B203" s="709"/>
      <c r="C203" s="190" t="s">
        <v>1753</v>
      </c>
      <c r="D203" s="769"/>
      <c r="E203" s="829"/>
      <c r="F203" s="829"/>
      <c r="G203" s="885"/>
      <c r="H203" s="769"/>
      <c r="I203" s="750"/>
      <c r="J203" s="712"/>
      <c r="K203" s="712"/>
      <c r="L203" s="712"/>
    </row>
    <row r="204" spans="1:12" x14ac:dyDescent="0.25">
      <c r="A204" s="829"/>
      <c r="B204" s="709"/>
      <c r="C204" s="134" t="s">
        <v>1778</v>
      </c>
      <c r="D204" s="769"/>
      <c r="E204" s="829"/>
      <c r="F204" s="829"/>
      <c r="G204" s="885"/>
      <c r="H204" s="769"/>
      <c r="I204" s="750"/>
      <c r="J204" s="712"/>
      <c r="K204" s="712"/>
      <c r="L204" s="712"/>
    </row>
    <row r="205" spans="1:12" x14ac:dyDescent="0.25">
      <c r="A205" s="829"/>
      <c r="B205" s="709"/>
      <c r="C205" s="134" t="s">
        <v>1779</v>
      </c>
      <c r="D205" s="769"/>
      <c r="E205" s="829"/>
      <c r="F205" s="829"/>
      <c r="G205" s="885"/>
      <c r="H205" s="769"/>
      <c r="I205" s="750"/>
      <c r="J205" s="712"/>
      <c r="K205" s="712"/>
      <c r="L205" s="712"/>
    </row>
    <row r="206" spans="1:12" x14ac:dyDescent="0.25">
      <c r="A206" s="829"/>
      <c r="B206" s="709"/>
      <c r="C206" s="134" t="s">
        <v>1785</v>
      </c>
      <c r="D206" s="769"/>
      <c r="E206" s="829"/>
      <c r="F206" s="829"/>
      <c r="G206" s="885"/>
      <c r="H206" s="769"/>
      <c r="I206" s="750"/>
      <c r="J206" s="712"/>
      <c r="K206" s="712"/>
      <c r="L206" s="712"/>
    </row>
    <row r="207" spans="1:12" x14ac:dyDescent="0.25">
      <c r="A207" s="829"/>
      <c r="B207" s="709"/>
      <c r="C207" s="134" t="s">
        <v>1780</v>
      </c>
      <c r="D207" s="769"/>
      <c r="E207" s="829"/>
      <c r="F207" s="829"/>
      <c r="G207" s="885"/>
      <c r="H207" s="769"/>
      <c r="I207" s="750"/>
      <c r="J207" s="712"/>
      <c r="K207" s="712"/>
      <c r="L207" s="712"/>
    </row>
    <row r="208" spans="1:12" x14ac:dyDescent="0.25">
      <c r="A208" s="830"/>
      <c r="B208" s="710"/>
      <c r="C208" s="134" t="s">
        <v>1784</v>
      </c>
      <c r="D208" s="776"/>
      <c r="E208" s="830"/>
      <c r="F208" s="830"/>
      <c r="G208" s="886"/>
      <c r="H208" s="776"/>
      <c r="I208" s="751"/>
      <c r="J208" s="713"/>
      <c r="K208" s="713"/>
      <c r="L208" s="713"/>
    </row>
    <row r="209" spans="1:12" x14ac:dyDescent="0.25">
      <c r="A209" s="797">
        <f>A193+1</f>
        <v>47</v>
      </c>
      <c r="B209" s="763" t="s">
        <v>80</v>
      </c>
      <c r="C209" s="541" t="s">
        <v>3254</v>
      </c>
      <c r="D209" s="770" t="s">
        <v>79</v>
      </c>
      <c r="E209" s="797" t="s">
        <v>1</v>
      </c>
      <c r="F209" s="797">
        <v>4</v>
      </c>
      <c r="G209" s="810"/>
      <c r="H209" s="770" t="s">
        <v>318</v>
      </c>
      <c r="I209" s="714" t="s">
        <v>2229</v>
      </c>
      <c r="J209" s="714" t="s">
        <v>3255</v>
      </c>
      <c r="K209" s="714" t="s">
        <v>2232</v>
      </c>
      <c r="L209" s="714" t="s">
        <v>3244</v>
      </c>
    </row>
    <row r="210" spans="1:12" s="8" customFormat="1" x14ac:dyDescent="0.25">
      <c r="A210" s="797"/>
      <c r="B210" s="763"/>
      <c r="C210" s="190" t="s">
        <v>7</v>
      </c>
      <c r="D210" s="770"/>
      <c r="E210" s="797"/>
      <c r="F210" s="797"/>
      <c r="G210" s="810"/>
      <c r="H210" s="770"/>
      <c r="I210" s="714"/>
      <c r="J210" s="714"/>
      <c r="K210" s="714"/>
      <c r="L210" s="714"/>
    </row>
    <row r="211" spans="1:12" s="8" customFormat="1" x14ac:dyDescent="0.25">
      <c r="A211" s="797"/>
      <c r="B211" s="763"/>
      <c r="C211" s="190" t="s">
        <v>6</v>
      </c>
      <c r="D211" s="770"/>
      <c r="E211" s="797"/>
      <c r="F211" s="797"/>
      <c r="G211" s="810"/>
      <c r="H211" s="770"/>
      <c r="I211" s="714"/>
      <c r="J211" s="714"/>
      <c r="K211" s="714"/>
      <c r="L211" s="714"/>
    </row>
    <row r="212" spans="1:12" s="8" customFormat="1" x14ac:dyDescent="0.25">
      <c r="A212" s="797"/>
      <c r="B212" s="763"/>
      <c r="C212" s="190" t="s">
        <v>5</v>
      </c>
      <c r="D212" s="770"/>
      <c r="E212" s="797"/>
      <c r="F212" s="797"/>
      <c r="G212" s="810"/>
      <c r="H212" s="770"/>
      <c r="I212" s="714"/>
      <c r="J212" s="714"/>
      <c r="K212" s="714"/>
      <c r="L212" s="714"/>
    </row>
    <row r="213" spans="1:12" s="8" customFormat="1" x14ac:dyDescent="0.25">
      <c r="A213" s="797">
        <f>A209+1</f>
        <v>48</v>
      </c>
      <c r="B213" s="763" t="s">
        <v>419</v>
      </c>
      <c r="C213" s="541" t="s">
        <v>78</v>
      </c>
      <c r="D213" s="770" t="s">
        <v>77</v>
      </c>
      <c r="E213" s="797" t="s">
        <v>1</v>
      </c>
      <c r="F213" s="797">
        <v>4</v>
      </c>
      <c r="G213" s="810"/>
      <c r="H213" s="770" t="s">
        <v>318</v>
      </c>
      <c r="I213" s="714" t="s">
        <v>2229</v>
      </c>
      <c r="J213" s="714" t="s">
        <v>3256</v>
      </c>
      <c r="K213" s="714" t="s">
        <v>2232</v>
      </c>
      <c r="L213" s="714" t="s">
        <v>3244</v>
      </c>
    </row>
    <row r="214" spans="1:12" s="8" customFormat="1" x14ac:dyDescent="0.25">
      <c r="A214" s="797"/>
      <c r="B214" s="763"/>
      <c r="C214" s="190" t="s">
        <v>66</v>
      </c>
      <c r="D214" s="770"/>
      <c r="E214" s="797"/>
      <c r="F214" s="797"/>
      <c r="G214" s="810"/>
      <c r="H214" s="770"/>
      <c r="I214" s="714"/>
      <c r="J214" s="714"/>
      <c r="K214" s="714"/>
      <c r="L214" s="714"/>
    </row>
    <row r="215" spans="1:12" s="8" customFormat="1" x14ac:dyDescent="0.25">
      <c r="A215" s="797">
        <f>A213+1</f>
        <v>49</v>
      </c>
      <c r="B215" s="763" t="s">
        <v>418</v>
      </c>
      <c r="C215" s="541" t="s">
        <v>76</v>
      </c>
      <c r="D215" s="770" t="s">
        <v>75</v>
      </c>
      <c r="E215" s="797" t="s">
        <v>1</v>
      </c>
      <c r="F215" s="797">
        <v>4</v>
      </c>
      <c r="G215" s="810"/>
      <c r="H215" s="770" t="s">
        <v>318</v>
      </c>
      <c r="I215" s="714" t="s">
        <v>2229</v>
      </c>
      <c r="J215" s="714" t="s">
        <v>3256</v>
      </c>
      <c r="K215" s="714" t="s">
        <v>2232</v>
      </c>
      <c r="L215" s="714" t="s">
        <v>3244</v>
      </c>
    </row>
    <row r="216" spans="1:12" s="8" customFormat="1" x14ac:dyDescent="0.25">
      <c r="A216" s="797"/>
      <c r="B216" s="763"/>
      <c r="C216" s="190" t="s">
        <v>66</v>
      </c>
      <c r="D216" s="770"/>
      <c r="E216" s="797"/>
      <c r="F216" s="797"/>
      <c r="G216" s="810"/>
      <c r="H216" s="770"/>
      <c r="I216" s="714"/>
      <c r="J216" s="714"/>
      <c r="K216" s="714"/>
      <c r="L216" s="714"/>
    </row>
    <row r="217" spans="1:12" s="8" customFormat="1" x14ac:dyDescent="0.25">
      <c r="A217" s="797">
        <f>A215+1</f>
        <v>50</v>
      </c>
      <c r="B217" s="763" t="s">
        <v>417</v>
      </c>
      <c r="C217" s="541" t="s">
        <v>74</v>
      </c>
      <c r="D217" s="770" t="s">
        <v>73</v>
      </c>
      <c r="E217" s="797" t="s">
        <v>1</v>
      </c>
      <c r="F217" s="797">
        <v>4</v>
      </c>
      <c r="G217" s="810"/>
      <c r="H217" s="770" t="s">
        <v>318</v>
      </c>
      <c r="I217" s="714" t="s">
        <v>2229</v>
      </c>
      <c r="J217" s="714" t="s">
        <v>3257</v>
      </c>
      <c r="K217" s="714" t="s">
        <v>2232</v>
      </c>
      <c r="L217" s="714" t="s">
        <v>3245</v>
      </c>
    </row>
    <row r="218" spans="1:12" s="8" customFormat="1" x14ac:dyDescent="0.25">
      <c r="A218" s="797"/>
      <c r="B218" s="763"/>
      <c r="C218" s="190" t="s">
        <v>66</v>
      </c>
      <c r="D218" s="770"/>
      <c r="E218" s="797"/>
      <c r="F218" s="797"/>
      <c r="G218" s="810"/>
      <c r="H218" s="770"/>
      <c r="I218" s="714"/>
      <c r="J218" s="714"/>
      <c r="K218" s="714"/>
      <c r="L218" s="714"/>
    </row>
    <row r="219" spans="1:12" s="8" customFormat="1" x14ac:dyDescent="0.25">
      <c r="A219" s="797">
        <f>A217+1</f>
        <v>51</v>
      </c>
      <c r="B219" s="763" t="s">
        <v>416</v>
      </c>
      <c r="C219" s="541" t="s">
        <v>72</v>
      </c>
      <c r="D219" s="770" t="s">
        <v>71</v>
      </c>
      <c r="E219" s="797" t="s">
        <v>1</v>
      </c>
      <c r="F219" s="797">
        <v>4</v>
      </c>
      <c r="G219" s="810"/>
      <c r="H219" s="770" t="s">
        <v>318</v>
      </c>
      <c r="I219" s="714" t="s">
        <v>2229</v>
      </c>
      <c r="J219" s="714" t="s">
        <v>3256</v>
      </c>
      <c r="K219" s="714" t="s">
        <v>2232</v>
      </c>
      <c r="L219" s="714" t="s">
        <v>3244</v>
      </c>
    </row>
    <row r="220" spans="1:12" s="8" customFormat="1" x14ac:dyDescent="0.25">
      <c r="A220" s="797"/>
      <c r="B220" s="763"/>
      <c r="C220" s="190" t="s">
        <v>66</v>
      </c>
      <c r="D220" s="770"/>
      <c r="E220" s="797"/>
      <c r="F220" s="797"/>
      <c r="G220" s="810"/>
      <c r="H220" s="770"/>
      <c r="I220" s="714"/>
      <c r="J220" s="714"/>
      <c r="K220" s="714"/>
      <c r="L220" s="714"/>
    </row>
    <row r="221" spans="1:12" s="8" customFormat="1" x14ac:dyDescent="0.25">
      <c r="A221" s="797">
        <f>A219+1</f>
        <v>52</v>
      </c>
      <c r="B221" s="763" t="s">
        <v>415</v>
      </c>
      <c r="C221" s="541" t="s">
        <v>70</v>
      </c>
      <c r="D221" s="770" t="s">
        <v>69</v>
      </c>
      <c r="E221" s="797" t="s">
        <v>1</v>
      </c>
      <c r="F221" s="797">
        <v>4</v>
      </c>
      <c r="G221" s="810"/>
      <c r="H221" s="770" t="s">
        <v>318</v>
      </c>
      <c r="I221" s="714" t="s">
        <v>2229</v>
      </c>
      <c r="J221" s="714" t="s">
        <v>3258</v>
      </c>
      <c r="K221" s="714" t="s">
        <v>2232</v>
      </c>
      <c r="L221" s="714" t="s">
        <v>3244</v>
      </c>
    </row>
    <row r="222" spans="1:12" s="8" customFormat="1" x14ac:dyDescent="0.25">
      <c r="A222" s="797"/>
      <c r="B222" s="763"/>
      <c r="C222" s="190" t="s">
        <v>66</v>
      </c>
      <c r="D222" s="770"/>
      <c r="E222" s="797"/>
      <c r="F222" s="797"/>
      <c r="G222" s="810"/>
      <c r="H222" s="770"/>
      <c r="I222" s="714"/>
      <c r="J222" s="714"/>
      <c r="K222" s="714"/>
      <c r="L222" s="714"/>
    </row>
    <row r="223" spans="1:12" s="8" customFormat="1" ht="31.5" x14ac:dyDescent="0.25">
      <c r="A223" s="797">
        <f>A221+1</f>
        <v>53</v>
      </c>
      <c r="B223" s="763" t="s">
        <v>414</v>
      </c>
      <c r="C223" s="62" t="s">
        <v>68</v>
      </c>
      <c r="D223" s="770" t="s">
        <v>67</v>
      </c>
      <c r="E223" s="797" t="s">
        <v>1</v>
      </c>
      <c r="F223" s="797">
        <v>4</v>
      </c>
      <c r="G223" s="810"/>
      <c r="H223" s="770" t="s">
        <v>318</v>
      </c>
      <c r="I223" s="714" t="s">
        <v>2229</v>
      </c>
      <c r="J223" s="714" t="s">
        <v>3258</v>
      </c>
      <c r="K223" s="714" t="s">
        <v>2232</v>
      </c>
      <c r="L223" s="714" t="s">
        <v>3244</v>
      </c>
    </row>
    <row r="224" spans="1:12" s="8" customFormat="1" x14ac:dyDescent="0.25">
      <c r="A224" s="797"/>
      <c r="B224" s="763"/>
      <c r="C224" s="190" t="s">
        <v>66</v>
      </c>
      <c r="D224" s="770"/>
      <c r="E224" s="797"/>
      <c r="F224" s="797"/>
      <c r="G224" s="810"/>
      <c r="H224" s="770"/>
      <c r="I224" s="714"/>
      <c r="J224" s="714"/>
      <c r="K224" s="714"/>
      <c r="L224" s="714"/>
    </row>
    <row r="225" spans="1:12" s="8" customFormat="1" ht="63" x14ac:dyDescent="0.25">
      <c r="A225" s="854">
        <f>A223+1</f>
        <v>54</v>
      </c>
      <c r="B225" s="708" t="s">
        <v>413</v>
      </c>
      <c r="C225" s="566" t="s">
        <v>412</v>
      </c>
      <c r="D225" s="771" t="s">
        <v>411</v>
      </c>
      <c r="E225" s="857" t="s">
        <v>19</v>
      </c>
      <c r="F225" s="857" t="s">
        <v>303</v>
      </c>
      <c r="G225" s="894"/>
      <c r="H225" s="771" t="s">
        <v>285</v>
      </c>
      <c r="I225" s="718" t="s">
        <v>2229</v>
      </c>
      <c r="J225" s="718" t="s">
        <v>3307</v>
      </c>
      <c r="K225" s="718" t="s">
        <v>284</v>
      </c>
      <c r="L225" s="718" t="s">
        <v>284</v>
      </c>
    </row>
    <row r="226" spans="1:12" s="8" customFormat="1" x14ac:dyDescent="0.25">
      <c r="A226" s="855"/>
      <c r="B226" s="709"/>
      <c r="C226" s="567" t="s">
        <v>410</v>
      </c>
      <c r="D226" s="772"/>
      <c r="E226" s="858"/>
      <c r="F226" s="858"/>
      <c r="G226" s="895"/>
      <c r="H226" s="772"/>
      <c r="I226" s="719"/>
      <c r="J226" s="719"/>
      <c r="K226" s="719"/>
      <c r="L226" s="719"/>
    </row>
    <row r="227" spans="1:12" s="8" customFormat="1" x14ac:dyDescent="0.25">
      <c r="A227" s="856"/>
      <c r="B227" s="710"/>
      <c r="C227" s="190" t="s">
        <v>11</v>
      </c>
      <c r="D227" s="773"/>
      <c r="E227" s="859"/>
      <c r="F227" s="859"/>
      <c r="G227" s="896"/>
      <c r="H227" s="773"/>
      <c r="I227" s="720"/>
      <c r="J227" s="720"/>
      <c r="K227" s="720"/>
      <c r="L227" s="720"/>
    </row>
    <row r="228" spans="1:12" ht="47.25" x14ac:dyDescent="0.25">
      <c r="A228" s="801">
        <f>A225+1</f>
        <v>55</v>
      </c>
      <c r="B228" s="831" t="s">
        <v>409</v>
      </c>
      <c r="C228" s="150" t="s">
        <v>408</v>
      </c>
      <c r="D228" s="761" t="s">
        <v>407</v>
      </c>
      <c r="E228" s="824" t="s">
        <v>19</v>
      </c>
      <c r="F228" s="824">
        <v>7</v>
      </c>
      <c r="G228" s="816"/>
      <c r="H228" s="761" t="s">
        <v>285</v>
      </c>
      <c r="I228" s="728" t="s">
        <v>2229</v>
      </c>
      <c r="J228" s="718" t="s">
        <v>3307</v>
      </c>
      <c r="K228" s="728" t="s">
        <v>284</v>
      </c>
      <c r="L228" s="728" t="s">
        <v>284</v>
      </c>
    </row>
    <row r="229" spans="1:12" x14ac:dyDescent="0.25">
      <c r="A229" s="802"/>
      <c r="B229" s="832"/>
      <c r="C229" s="134" t="s">
        <v>406</v>
      </c>
      <c r="D229" s="762"/>
      <c r="E229" s="825"/>
      <c r="F229" s="825"/>
      <c r="G229" s="811"/>
      <c r="H229" s="762"/>
      <c r="I229" s="727"/>
      <c r="J229" s="719"/>
      <c r="K229" s="727"/>
      <c r="L229" s="727"/>
    </row>
    <row r="230" spans="1:12" x14ac:dyDescent="0.25">
      <c r="A230" s="803"/>
      <c r="B230" s="833"/>
      <c r="C230" s="190" t="s">
        <v>11</v>
      </c>
      <c r="D230" s="766"/>
      <c r="E230" s="826"/>
      <c r="F230" s="826"/>
      <c r="G230" s="890"/>
      <c r="H230" s="766"/>
      <c r="I230" s="767"/>
      <c r="J230" s="720"/>
      <c r="K230" s="767"/>
      <c r="L230" s="767"/>
    </row>
    <row r="231" spans="1:12" ht="47.25" customHeight="1" x14ac:dyDescent="0.25">
      <c r="A231" s="797">
        <f>A228+1</f>
        <v>56</v>
      </c>
      <c r="B231" s="708" t="s">
        <v>1909</v>
      </c>
      <c r="C231" s="75" t="s">
        <v>3174</v>
      </c>
      <c r="D231" s="768" t="s">
        <v>129</v>
      </c>
      <c r="E231" s="828" t="s">
        <v>19</v>
      </c>
      <c r="F231" s="828">
        <v>2</v>
      </c>
      <c r="G231" s="871"/>
      <c r="H231" s="768" t="s">
        <v>318</v>
      </c>
      <c r="I231" s="711" t="s">
        <v>2229</v>
      </c>
      <c r="J231" s="774" t="s">
        <v>3308</v>
      </c>
      <c r="K231" s="711" t="s">
        <v>1910</v>
      </c>
      <c r="L231" s="711" t="s">
        <v>3243</v>
      </c>
    </row>
    <row r="232" spans="1:12" ht="94.5" x14ac:dyDescent="0.25">
      <c r="A232" s="797"/>
      <c r="B232" s="709"/>
      <c r="C232" s="296" t="s">
        <v>1860</v>
      </c>
      <c r="D232" s="769"/>
      <c r="E232" s="829"/>
      <c r="F232" s="829"/>
      <c r="G232" s="872"/>
      <c r="H232" s="769"/>
      <c r="I232" s="712"/>
      <c r="J232" s="775"/>
      <c r="K232" s="712"/>
      <c r="L232" s="712"/>
    </row>
    <row r="233" spans="1:12" ht="31.5" x14ac:dyDescent="0.25">
      <c r="A233" s="797"/>
      <c r="B233" s="709"/>
      <c r="C233" s="297" t="s">
        <v>1889</v>
      </c>
      <c r="D233" s="769"/>
      <c r="E233" s="829"/>
      <c r="F233" s="829"/>
      <c r="G233" s="872"/>
      <c r="H233" s="769"/>
      <c r="I233" s="712"/>
      <c r="J233" s="775"/>
      <c r="K233" s="712"/>
      <c r="L233" s="712"/>
    </row>
    <row r="234" spans="1:12" x14ac:dyDescent="0.25">
      <c r="A234" s="797"/>
      <c r="B234" s="709"/>
      <c r="C234" s="296" t="s">
        <v>1861</v>
      </c>
      <c r="D234" s="769"/>
      <c r="E234" s="829"/>
      <c r="F234" s="829"/>
      <c r="G234" s="872"/>
      <c r="H234" s="769"/>
      <c r="I234" s="712"/>
      <c r="J234" s="775"/>
      <c r="K234" s="712"/>
      <c r="L234" s="712"/>
    </row>
    <row r="235" spans="1:12" ht="126" x14ac:dyDescent="0.25">
      <c r="A235" s="797"/>
      <c r="B235" s="709"/>
      <c r="C235" s="296" t="s">
        <v>2730</v>
      </c>
      <c r="D235" s="769"/>
      <c r="E235" s="829"/>
      <c r="F235" s="829"/>
      <c r="G235" s="872"/>
      <c r="H235" s="769"/>
      <c r="I235" s="712"/>
      <c r="J235" s="775"/>
      <c r="K235" s="712"/>
      <c r="L235" s="712"/>
    </row>
    <row r="236" spans="1:12" ht="31.5" x14ac:dyDescent="0.25">
      <c r="A236" s="797"/>
      <c r="B236" s="709"/>
      <c r="C236" s="297" t="s">
        <v>2101</v>
      </c>
      <c r="D236" s="769"/>
      <c r="E236" s="829"/>
      <c r="F236" s="829"/>
      <c r="G236" s="872"/>
      <c r="H236" s="769"/>
      <c r="I236" s="712"/>
      <c r="J236" s="775"/>
      <c r="K236" s="712"/>
      <c r="L236" s="712"/>
    </row>
    <row r="237" spans="1:12" ht="78.75" x14ac:dyDescent="0.25">
      <c r="A237" s="797"/>
      <c r="B237" s="709"/>
      <c r="C237" s="296" t="s">
        <v>2731</v>
      </c>
      <c r="D237" s="769"/>
      <c r="E237" s="829"/>
      <c r="F237" s="829"/>
      <c r="G237" s="872"/>
      <c r="H237" s="769"/>
      <c r="I237" s="712"/>
      <c r="J237" s="775"/>
      <c r="K237" s="712"/>
      <c r="L237" s="712"/>
    </row>
    <row r="238" spans="1:12" ht="31.5" x14ac:dyDescent="0.25">
      <c r="A238" s="797"/>
      <c r="B238" s="709"/>
      <c r="C238" s="296" t="s">
        <v>1862</v>
      </c>
      <c r="D238" s="769"/>
      <c r="E238" s="829"/>
      <c r="F238" s="829"/>
      <c r="G238" s="872"/>
      <c r="H238" s="769"/>
      <c r="I238" s="712"/>
      <c r="J238" s="775"/>
      <c r="K238" s="712"/>
      <c r="L238" s="712"/>
    </row>
    <row r="239" spans="1:12" x14ac:dyDescent="0.25">
      <c r="A239" s="797"/>
      <c r="B239" s="709"/>
      <c r="C239" s="296" t="s">
        <v>405</v>
      </c>
      <c r="D239" s="769"/>
      <c r="E239" s="829"/>
      <c r="F239" s="829"/>
      <c r="G239" s="872"/>
      <c r="H239" s="769"/>
      <c r="I239" s="712"/>
      <c r="J239" s="775"/>
      <c r="K239" s="712"/>
      <c r="L239" s="712"/>
    </row>
    <row r="240" spans="1:12" ht="31.5" x14ac:dyDescent="0.25">
      <c r="A240" s="797"/>
      <c r="B240" s="709"/>
      <c r="C240" s="296" t="s">
        <v>404</v>
      </c>
      <c r="D240" s="769"/>
      <c r="E240" s="829"/>
      <c r="F240" s="829"/>
      <c r="G240" s="872"/>
      <c r="H240" s="769"/>
      <c r="I240" s="712"/>
      <c r="J240" s="775"/>
      <c r="K240" s="712"/>
      <c r="L240" s="712"/>
    </row>
    <row r="241" spans="1:12" x14ac:dyDescent="0.25">
      <c r="A241" s="797"/>
      <c r="B241" s="709"/>
      <c r="C241" s="297" t="s">
        <v>2102</v>
      </c>
      <c r="D241" s="769"/>
      <c r="E241" s="829"/>
      <c r="F241" s="829"/>
      <c r="G241" s="872"/>
      <c r="H241" s="769"/>
      <c r="I241" s="712"/>
      <c r="J241" s="775"/>
      <c r="K241" s="712"/>
      <c r="L241" s="712"/>
    </row>
    <row r="242" spans="1:12" x14ac:dyDescent="0.25">
      <c r="A242" s="797"/>
      <c r="B242" s="709"/>
      <c r="C242" s="296" t="s">
        <v>403</v>
      </c>
      <c r="D242" s="769"/>
      <c r="E242" s="829"/>
      <c r="F242" s="829"/>
      <c r="G242" s="872"/>
      <c r="H242" s="769"/>
      <c r="I242" s="712"/>
      <c r="J242" s="775"/>
      <c r="K242" s="712"/>
      <c r="L242" s="712"/>
    </row>
    <row r="243" spans="1:12" ht="78.75" x14ac:dyDescent="0.25">
      <c r="A243" s="797"/>
      <c r="B243" s="709"/>
      <c r="C243" s="296" t="s">
        <v>2732</v>
      </c>
      <c r="D243" s="769"/>
      <c r="E243" s="829"/>
      <c r="F243" s="829"/>
      <c r="G243" s="872"/>
      <c r="H243" s="769"/>
      <c r="I243" s="712"/>
      <c r="J243" s="775"/>
      <c r="K243" s="712"/>
      <c r="L243" s="712"/>
    </row>
    <row r="244" spans="1:12" x14ac:dyDescent="0.25">
      <c r="A244" s="797"/>
      <c r="B244" s="709"/>
      <c r="C244" s="686" t="s">
        <v>3321</v>
      </c>
      <c r="D244" s="769"/>
      <c r="E244" s="829"/>
      <c r="F244" s="829"/>
      <c r="G244" s="872"/>
      <c r="H244" s="769"/>
      <c r="I244" s="712"/>
      <c r="J244" s="775"/>
      <c r="K244" s="712"/>
      <c r="L244" s="712"/>
    </row>
    <row r="245" spans="1:12" ht="31.5" x14ac:dyDescent="0.25">
      <c r="A245" s="797"/>
      <c r="B245" s="709"/>
      <c r="C245" s="297" t="s">
        <v>2103</v>
      </c>
      <c r="D245" s="769"/>
      <c r="E245" s="829"/>
      <c r="F245" s="829"/>
      <c r="G245" s="872"/>
      <c r="H245" s="769"/>
      <c r="I245" s="712"/>
      <c r="J245" s="775"/>
      <c r="K245" s="712"/>
      <c r="L245" s="712"/>
    </row>
    <row r="246" spans="1:12" ht="33" customHeight="1" x14ac:dyDescent="0.25">
      <c r="A246" s="797"/>
      <c r="B246" s="709"/>
      <c r="C246" s="297" t="s">
        <v>2733</v>
      </c>
      <c r="D246" s="769"/>
      <c r="E246" s="829"/>
      <c r="F246" s="829"/>
      <c r="G246" s="872"/>
      <c r="H246" s="769"/>
      <c r="I246" s="712"/>
      <c r="J246" s="775"/>
      <c r="K246" s="712"/>
      <c r="L246" s="712"/>
    </row>
    <row r="247" spans="1:12" x14ac:dyDescent="0.25">
      <c r="A247" s="797"/>
      <c r="B247" s="709"/>
      <c r="C247" s="296" t="s">
        <v>2734</v>
      </c>
      <c r="D247" s="769"/>
      <c r="E247" s="829"/>
      <c r="F247" s="829"/>
      <c r="G247" s="872"/>
      <c r="H247" s="769"/>
      <c r="I247" s="712"/>
      <c r="J247" s="775"/>
      <c r="K247" s="712"/>
      <c r="L247" s="712"/>
    </row>
    <row r="248" spans="1:12" ht="31.5" x14ac:dyDescent="0.25">
      <c r="A248" s="797"/>
      <c r="B248" s="709"/>
      <c r="C248" s="551" t="s">
        <v>2104</v>
      </c>
      <c r="D248" s="769"/>
      <c r="E248" s="829"/>
      <c r="F248" s="829"/>
      <c r="G248" s="872"/>
      <c r="H248" s="769"/>
      <c r="I248" s="712"/>
      <c r="J248" s="775"/>
      <c r="K248" s="712"/>
      <c r="L248" s="712"/>
    </row>
    <row r="249" spans="1:12" x14ac:dyDescent="0.25">
      <c r="A249" s="797"/>
      <c r="B249" s="709"/>
      <c r="C249" s="592" t="s">
        <v>3150</v>
      </c>
      <c r="D249" s="769"/>
      <c r="E249" s="829"/>
      <c r="F249" s="829"/>
      <c r="G249" s="872"/>
      <c r="H249" s="769"/>
      <c r="I249" s="712"/>
      <c r="J249" s="775"/>
      <c r="K249" s="712"/>
      <c r="L249" s="712"/>
    </row>
    <row r="250" spans="1:12" x14ac:dyDescent="0.25">
      <c r="A250" s="797"/>
      <c r="B250" s="709"/>
      <c r="C250" s="296" t="s">
        <v>402</v>
      </c>
      <c r="D250" s="769"/>
      <c r="E250" s="829"/>
      <c r="F250" s="829"/>
      <c r="G250" s="872"/>
      <c r="H250" s="769"/>
      <c r="I250" s="712"/>
      <c r="J250" s="775"/>
      <c r="K250" s="712"/>
      <c r="L250" s="712"/>
    </row>
    <row r="251" spans="1:12" x14ac:dyDescent="0.25">
      <c r="A251" s="797"/>
      <c r="B251" s="709"/>
      <c r="C251" s="296" t="s">
        <v>128</v>
      </c>
      <c r="D251" s="769"/>
      <c r="E251" s="829"/>
      <c r="F251" s="829"/>
      <c r="G251" s="872"/>
      <c r="H251" s="769"/>
      <c r="I251" s="712"/>
      <c r="J251" s="775"/>
      <c r="K251" s="712"/>
      <c r="L251" s="712"/>
    </row>
    <row r="252" spans="1:12" ht="31.5" x14ac:dyDescent="0.25">
      <c r="A252" s="801">
        <f>A231+1</f>
        <v>57</v>
      </c>
      <c r="B252" s="831" t="s">
        <v>1910</v>
      </c>
      <c r="C252" s="294" t="s">
        <v>1911</v>
      </c>
      <c r="D252" s="761" t="s">
        <v>420</v>
      </c>
      <c r="E252" s="824" t="s">
        <v>19</v>
      </c>
      <c r="F252" s="824">
        <v>6</v>
      </c>
      <c r="G252" s="816"/>
      <c r="H252" s="761" t="s">
        <v>285</v>
      </c>
      <c r="I252" s="747" t="s">
        <v>3283</v>
      </c>
      <c r="J252" s="718" t="s">
        <v>3309</v>
      </c>
      <c r="K252" s="728" t="s">
        <v>2127</v>
      </c>
      <c r="L252" s="728" t="s">
        <v>3239</v>
      </c>
    </row>
    <row r="253" spans="1:12" x14ac:dyDescent="0.25">
      <c r="A253" s="802"/>
      <c r="B253" s="832"/>
      <c r="C253" s="134" t="s">
        <v>399</v>
      </c>
      <c r="D253" s="762"/>
      <c r="E253" s="825"/>
      <c r="F253" s="825"/>
      <c r="G253" s="811"/>
      <c r="H253" s="762"/>
      <c r="I253" s="748"/>
      <c r="J253" s="719"/>
      <c r="K253" s="727"/>
      <c r="L253" s="727"/>
    </row>
    <row r="254" spans="1:12" ht="42" customHeight="1" x14ac:dyDescent="0.25">
      <c r="A254" s="803"/>
      <c r="B254" s="833"/>
      <c r="C254" s="625" t="s">
        <v>11</v>
      </c>
      <c r="D254" s="766"/>
      <c r="E254" s="826"/>
      <c r="F254" s="826"/>
      <c r="G254" s="890"/>
      <c r="H254" s="766"/>
      <c r="I254" s="749"/>
      <c r="J254" s="720"/>
      <c r="K254" s="767"/>
      <c r="L254" s="767"/>
    </row>
    <row r="255" spans="1:12" ht="63" x14ac:dyDescent="0.25">
      <c r="A255" s="839">
        <f>A252+1</f>
        <v>58</v>
      </c>
      <c r="B255" s="763" t="s">
        <v>118</v>
      </c>
      <c r="C255" s="62" t="s">
        <v>117</v>
      </c>
      <c r="D255" s="760" t="s">
        <v>116</v>
      </c>
      <c r="E255" s="795" t="s">
        <v>1</v>
      </c>
      <c r="F255" s="795">
        <v>6</v>
      </c>
      <c r="G255" s="893" t="s">
        <v>1849</v>
      </c>
      <c r="H255" s="760" t="s">
        <v>318</v>
      </c>
      <c r="I255" s="736" t="s">
        <v>2229</v>
      </c>
      <c r="J255" s="714" t="s">
        <v>3032</v>
      </c>
      <c r="K255" s="714" t="s">
        <v>284</v>
      </c>
      <c r="L255" s="714" t="s">
        <v>3239</v>
      </c>
    </row>
    <row r="256" spans="1:12" x14ac:dyDescent="0.25">
      <c r="A256" s="839"/>
      <c r="B256" s="763"/>
      <c r="C256" s="190" t="s">
        <v>1912</v>
      </c>
      <c r="D256" s="760"/>
      <c r="E256" s="795"/>
      <c r="F256" s="795"/>
      <c r="G256" s="893"/>
      <c r="H256" s="760"/>
      <c r="I256" s="735"/>
      <c r="J256" s="714"/>
      <c r="K256" s="714"/>
      <c r="L256" s="714"/>
    </row>
    <row r="257" spans="1:12" x14ac:dyDescent="0.25">
      <c r="A257" s="839"/>
      <c r="B257" s="763"/>
      <c r="C257" s="190" t="s">
        <v>109</v>
      </c>
      <c r="D257" s="760"/>
      <c r="E257" s="795"/>
      <c r="F257" s="795"/>
      <c r="G257" s="893"/>
      <c r="H257" s="760"/>
      <c r="I257" s="735"/>
      <c r="J257" s="714"/>
      <c r="K257" s="714"/>
      <c r="L257" s="714"/>
    </row>
    <row r="258" spans="1:12" x14ac:dyDescent="0.25">
      <c r="A258" s="839"/>
      <c r="B258" s="763"/>
      <c r="C258" s="190" t="s">
        <v>11</v>
      </c>
      <c r="D258" s="760"/>
      <c r="E258" s="795"/>
      <c r="F258" s="795"/>
      <c r="G258" s="893"/>
      <c r="H258" s="760"/>
      <c r="I258" s="735"/>
      <c r="J258" s="714"/>
      <c r="K258" s="714"/>
      <c r="L258" s="714"/>
    </row>
    <row r="259" spans="1:12" s="8" customFormat="1" ht="63" x14ac:dyDescent="0.25">
      <c r="A259" s="846">
        <f>A255+1</f>
        <v>59</v>
      </c>
      <c r="B259" s="831" t="s">
        <v>1107</v>
      </c>
      <c r="C259" s="545" t="s">
        <v>1106</v>
      </c>
      <c r="D259" s="761" t="s">
        <v>1835</v>
      </c>
      <c r="E259" s="824" t="s">
        <v>19</v>
      </c>
      <c r="F259" s="824">
        <v>10</v>
      </c>
      <c r="G259" s="891" t="s">
        <v>1849</v>
      </c>
      <c r="H259" s="761" t="s">
        <v>318</v>
      </c>
      <c r="I259" s="728" t="s">
        <v>2229</v>
      </c>
      <c r="J259" s="728" t="s">
        <v>3175</v>
      </c>
      <c r="K259" s="728" t="s">
        <v>284</v>
      </c>
      <c r="L259" s="728" t="s">
        <v>3239</v>
      </c>
    </row>
    <row r="260" spans="1:12" s="8" customFormat="1" x14ac:dyDescent="0.25">
      <c r="A260" s="847"/>
      <c r="B260" s="832"/>
      <c r="C260" s="134" t="s">
        <v>1913</v>
      </c>
      <c r="D260" s="762"/>
      <c r="E260" s="825"/>
      <c r="F260" s="825"/>
      <c r="G260" s="892"/>
      <c r="H260" s="762"/>
      <c r="I260" s="727"/>
      <c r="J260" s="727"/>
      <c r="K260" s="727"/>
      <c r="L260" s="727"/>
    </row>
    <row r="261" spans="1:12" s="8" customFormat="1" x14ac:dyDescent="0.25">
      <c r="A261" s="847"/>
      <c r="B261" s="832"/>
      <c r="C261" s="134" t="s">
        <v>1103</v>
      </c>
      <c r="D261" s="762"/>
      <c r="E261" s="825"/>
      <c r="F261" s="825"/>
      <c r="G261" s="892"/>
      <c r="H261" s="762"/>
      <c r="I261" s="727"/>
      <c r="J261" s="727"/>
      <c r="K261" s="727"/>
      <c r="L261" s="727"/>
    </row>
    <row r="262" spans="1:12" s="8" customFormat="1" x14ac:dyDescent="0.25">
      <c r="A262" s="847"/>
      <c r="B262" s="832"/>
      <c r="C262" s="190" t="s">
        <v>11</v>
      </c>
      <c r="D262" s="762"/>
      <c r="E262" s="825"/>
      <c r="F262" s="825"/>
      <c r="G262" s="892"/>
      <c r="H262" s="762"/>
      <c r="I262" s="727"/>
      <c r="J262" s="727"/>
      <c r="K262" s="727"/>
      <c r="L262" s="727"/>
    </row>
    <row r="263" spans="1:12" ht="31.5" x14ac:dyDescent="0.25">
      <c r="A263" s="839">
        <f>A259+1</f>
        <v>60</v>
      </c>
      <c r="B263" s="763" t="s">
        <v>115</v>
      </c>
      <c r="C263" s="62" t="s">
        <v>114</v>
      </c>
      <c r="D263" s="759" t="s">
        <v>113</v>
      </c>
      <c r="E263" s="839" t="s">
        <v>1</v>
      </c>
      <c r="F263" s="839">
        <v>6</v>
      </c>
      <c r="G263" s="903" t="s">
        <v>1849</v>
      </c>
      <c r="H263" s="759" t="s">
        <v>285</v>
      </c>
      <c r="I263" s="763" t="s">
        <v>2229</v>
      </c>
      <c r="J263" s="716" t="s">
        <v>3033</v>
      </c>
      <c r="K263" s="716" t="s">
        <v>284</v>
      </c>
      <c r="L263" s="716" t="s">
        <v>284</v>
      </c>
    </row>
    <row r="264" spans="1:12" x14ac:dyDescent="0.25">
      <c r="A264" s="839"/>
      <c r="B264" s="763"/>
      <c r="C264" s="190" t="s">
        <v>1912</v>
      </c>
      <c r="D264" s="759"/>
      <c r="E264" s="839"/>
      <c r="F264" s="839"/>
      <c r="G264" s="903"/>
      <c r="H264" s="759"/>
      <c r="I264" s="764"/>
      <c r="J264" s="716"/>
      <c r="K264" s="716"/>
      <c r="L264" s="716"/>
    </row>
    <row r="265" spans="1:12" x14ac:dyDescent="0.25">
      <c r="A265" s="839"/>
      <c r="B265" s="763"/>
      <c r="C265" s="190" t="s">
        <v>112</v>
      </c>
      <c r="D265" s="759"/>
      <c r="E265" s="839"/>
      <c r="F265" s="839"/>
      <c r="G265" s="903"/>
      <c r="H265" s="759"/>
      <c r="I265" s="764"/>
      <c r="J265" s="716"/>
      <c r="K265" s="716"/>
      <c r="L265" s="716"/>
    </row>
    <row r="266" spans="1:12" x14ac:dyDescent="0.25">
      <c r="A266" s="839"/>
      <c r="B266" s="763"/>
      <c r="C266" s="190" t="s">
        <v>111</v>
      </c>
      <c r="D266" s="759"/>
      <c r="E266" s="839"/>
      <c r="F266" s="839"/>
      <c r="G266" s="903"/>
      <c r="H266" s="759"/>
      <c r="I266" s="764"/>
      <c r="J266" s="716"/>
      <c r="K266" s="716"/>
      <c r="L266" s="716"/>
    </row>
    <row r="267" spans="1:12" x14ac:dyDescent="0.25">
      <c r="A267" s="839"/>
      <c r="B267" s="763"/>
      <c r="C267" s="190" t="s">
        <v>110</v>
      </c>
      <c r="D267" s="759"/>
      <c r="E267" s="839"/>
      <c r="F267" s="839"/>
      <c r="G267" s="903"/>
      <c r="H267" s="759"/>
      <c r="I267" s="764"/>
      <c r="J267" s="716"/>
      <c r="K267" s="716"/>
      <c r="L267" s="716"/>
    </row>
    <row r="268" spans="1:12" x14ac:dyDescent="0.25">
      <c r="A268" s="839"/>
      <c r="B268" s="763"/>
      <c r="C268" s="190" t="s">
        <v>109</v>
      </c>
      <c r="D268" s="759"/>
      <c r="E268" s="839"/>
      <c r="F268" s="839"/>
      <c r="G268" s="903"/>
      <c r="H268" s="759"/>
      <c r="I268" s="764"/>
      <c r="J268" s="716"/>
      <c r="K268" s="716"/>
      <c r="L268" s="716"/>
    </row>
    <row r="269" spans="1:12" x14ac:dyDescent="0.25">
      <c r="A269" s="839"/>
      <c r="B269" s="763"/>
      <c r="C269" s="190" t="s">
        <v>11</v>
      </c>
      <c r="D269" s="759"/>
      <c r="E269" s="839"/>
      <c r="F269" s="839"/>
      <c r="G269" s="903"/>
      <c r="H269" s="759"/>
      <c r="I269" s="764"/>
      <c r="J269" s="716"/>
      <c r="K269" s="716"/>
      <c r="L269" s="716"/>
    </row>
    <row r="270" spans="1:12" s="8" customFormat="1" ht="31.5" x14ac:dyDescent="0.25">
      <c r="A270" s="904">
        <f>A263+1</f>
        <v>61</v>
      </c>
      <c r="B270" s="831" t="s">
        <v>1105</v>
      </c>
      <c r="C270" s="62" t="s">
        <v>1914</v>
      </c>
      <c r="D270" s="757" t="s">
        <v>1104</v>
      </c>
      <c r="E270" s="905" t="s">
        <v>19</v>
      </c>
      <c r="F270" s="905">
        <v>10</v>
      </c>
      <c r="G270" s="903" t="s">
        <v>1849</v>
      </c>
      <c r="H270" s="757" t="s">
        <v>285</v>
      </c>
      <c r="I270" s="758" t="s">
        <v>2229</v>
      </c>
      <c r="J270" s="758" t="s">
        <v>3176</v>
      </c>
      <c r="K270" s="758" t="s">
        <v>284</v>
      </c>
      <c r="L270" s="758" t="s">
        <v>3239</v>
      </c>
    </row>
    <row r="271" spans="1:12" s="8" customFormat="1" x14ac:dyDescent="0.25">
      <c r="A271" s="904"/>
      <c r="B271" s="832"/>
      <c r="C271" s="134" t="s">
        <v>1913</v>
      </c>
      <c r="D271" s="757"/>
      <c r="E271" s="905"/>
      <c r="F271" s="905"/>
      <c r="G271" s="903"/>
      <c r="H271" s="757"/>
      <c r="I271" s="758"/>
      <c r="J271" s="765"/>
      <c r="K271" s="758"/>
      <c r="L271" s="758"/>
    </row>
    <row r="272" spans="1:12" s="8" customFormat="1" x14ac:dyDescent="0.25">
      <c r="A272" s="904"/>
      <c r="B272" s="832"/>
      <c r="C272" s="134" t="s">
        <v>1103</v>
      </c>
      <c r="D272" s="757"/>
      <c r="E272" s="905"/>
      <c r="F272" s="905"/>
      <c r="G272" s="903"/>
      <c r="H272" s="757"/>
      <c r="I272" s="758"/>
      <c r="J272" s="765"/>
      <c r="K272" s="758"/>
      <c r="L272" s="758"/>
    </row>
    <row r="273" spans="1:12" s="8" customFormat="1" x14ac:dyDescent="0.25">
      <c r="A273" s="904"/>
      <c r="B273" s="833"/>
      <c r="C273" s="190" t="s">
        <v>11</v>
      </c>
      <c r="D273" s="757"/>
      <c r="E273" s="905"/>
      <c r="F273" s="905"/>
      <c r="G273" s="903"/>
      <c r="H273" s="757"/>
      <c r="I273" s="758"/>
      <c r="J273" s="765"/>
      <c r="K273" s="758"/>
      <c r="L273" s="758"/>
    </row>
    <row r="274" spans="1:12" x14ac:dyDescent="0.25">
      <c r="C274" s="571"/>
    </row>
  </sheetData>
  <mergeCells count="674">
    <mergeCell ref="E108:E127"/>
    <mergeCell ref="F108:F127"/>
    <mergeCell ref="G108:G127"/>
    <mergeCell ref="H108:H127"/>
    <mergeCell ref="G270:G273"/>
    <mergeCell ref="B259:B262"/>
    <mergeCell ref="A259:A262"/>
    <mergeCell ref="D259:D262"/>
    <mergeCell ref="E259:E262"/>
    <mergeCell ref="F259:F262"/>
    <mergeCell ref="B270:B273"/>
    <mergeCell ref="A270:A273"/>
    <mergeCell ref="D270:D273"/>
    <mergeCell ref="E270:E273"/>
    <mergeCell ref="F270:F273"/>
    <mergeCell ref="G263:G269"/>
    <mergeCell ref="E263:E269"/>
    <mergeCell ref="F263:F269"/>
    <mergeCell ref="D263:D269"/>
    <mergeCell ref="A263:A269"/>
    <mergeCell ref="G209:G212"/>
    <mergeCell ref="G215:G216"/>
    <mergeCell ref="A231:A251"/>
    <mergeCell ref="E231:E251"/>
    <mergeCell ref="D217:D218"/>
    <mergeCell ref="G259:G262"/>
    <mergeCell ref="F255:F258"/>
    <mergeCell ref="G255:G258"/>
    <mergeCell ref="F174:F175"/>
    <mergeCell ref="G174:G175"/>
    <mergeCell ref="B193:B208"/>
    <mergeCell ref="A221:A222"/>
    <mergeCell ref="B221:B222"/>
    <mergeCell ref="D221:D222"/>
    <mergeCell ref="G231:G251"/>
    <mergeCell ref="G225:G227"/>
    <mergeCell ref="F228:F230"/>
    <mergeCell ref="G228:G230"/>
    <mergeCell ref="F225:F227"/>
    <mergeCell ref="E223:E224"/>
    <mergeCell ref="D219:D220"/>
    <mergeCell ref="E219:E220"/>
    <mergeCell ref="F219:F220"/>
    <mergeCell ref="F231:F251"/>
    <mergeCell ref="G221:G222"/>
    <mergeCell ref="E213:E214"/>
    <mergeCell ref="F213:F214"/>
    <mergeCell ref="G213:G214"/>
    <mergeCell ref="F252:F254"/>
    <mergeCell ref="F223:F224"/>
    <mergeCell ref="G223:G224"/>
    <mergeCell ref="G217:G218"/>
    <mergeCell ref="G219:G220"/>
    <mergeCell ref="F217:F218"/>
    <mergeCell ref="E217:E218"/>
    <mergeCell ref="E215:E216"/>
    <mergeCell ref="F215:F216"/>
    <mergeCell ref="G252:G254"/>
    <mergeCell ref="G162:G165"/>
    <mergeCell ref="E128:E130"/>
    <mergeCell ref="E101:E103"/>
    <mergeCell ref="E174:E175"/>
    <mergeCell ref="E193:E208"/>
    <mergeCell ref="F193:F208"/>
    <mergeCell ref="F101:F103"/>
    <mergeCell ref="E170:E173"/>
    <mergeCell ref="F170:F173"/>
    <mergeCell ref="E166:E169"/>
    <mergeCell ref="F166:F169"/>
    <mergeCell ref="G170:G173"/>
    <mergeCell ref="G148:G150"/>
    <mergeCell ref="G134:G147"/>
    <mergeCell ref="G166:G169"/>
    <mergeCell ref="G151:G161"/>
    <mergeCell ref="G104:G107"/>
    <mergeCell ref="G128:G130"/>
    <mergeCell ref="G131:G133"/>
    <mergeCell ref="G193:G208"/>
    <mergeCell ref="G176:G192"/>
    <mergeCell ref="F176:F192"/>
    <mergeCell ref="E176:E192"/>
    <mergeCell ref="G101:G103"/>
    <mergeCell ref="G13:G14"/>
    <mergeCell ref="D40:D44"/>
    <mergeCell ref="D48:D50"/>
    <mergeCell ref="G29:G32"/>
    <mergeCell ref="A40:A44"/>
    <mergeCell ref="F22:F25"/>
    <mergeCell ref="D15:D16"/>
    <mergeCell ref="F74:F77"/>
    <mergeCell ref="D71:D73"/>
    <mergeCell ref="E71:E73"/>
    <mergeCell ref="B74:B77"/>
    <mergeCell ref="G51:G53"/>
    <mergeCell ref="E57:E59"/>
    <mergeCell ref="F57:F59"/>
    <mergeCell ref="A71:A73"/>
    <mergeCell ref="B71:B73"/>
    <mergeCell ref="A57:A59"/>
    <mergeCell ref="A29:A32"/>
    <mergeCell ref="B29:B32"/>
    <mergeCell ref="B40:B44"/>
    <mergeCell ref="B33:B39"/>
    <mergeCell ref="D54:D56"/>
    <mergeCell ref="D57:D59"/>
    <mergeCell ref="G74:G77"/>
    <mergeCell ref="A66:A68"/>
    <mergeCell ref="F92:F93"/>
    <mergeCell ref="B92:B93"/>
    <mergeCell ref="D92:D93"/>
    <mergeCell ref="B84:B85"/>
    <mergeCell ref="D80:D83"/>
    <mergeCell ref="E80:E83"/>
    <mergeCell ref="F69:F70"/>
    <mergeCell ref="A74:A77"/>
    <mergeCell ref="D74:D77"/>
    <mergeCell ref="E74:E77"/>
    <mergeCell ref="A86:A87"/>
    <mergeCell ref="B86:B87"/>
    <mergeCell ref="F84:F85"/>
    <mergeCell ref="E84:E85"/>
    <mergeCell ref="D84:D85"/>
    <mergeCell ref="F86:F87"/>
    <mergeCell ref="E86:E87"/>
    <mergeCell ref="D86:D87"/>
    <mergeCell ref="A90:A91"/>
    <mergeCell ref="B90:B91"/>
    <mergeCell ref="A217:A218"/>
    <mergeCell ref="B217:B218"/>
    <mergeCell ref="B209:B212"/>
    <mergeCell ref="D209:D212"/>
    <mergeCell ref="A60:A62"/>
    <mergeCell ref="A63:A65"/>
    <mergeCell ref="A213:A214"/>
    <mergeCell ref="B213:B214"/>
    <mergeCell ref="D213:D214"/>
    <mergeCell ref="A209:A212"/>
    <mergeCell ref="D96:D100"/>
    <mergeCell ref="A80:A83"/>
    <mergeCell ref="B80:B83"/>
    <mergeCell ref="A134:A147"/>
    <mergeCell ref="B151:B161"/>
    <mergeCell ref="B131:B133"/>
    <mergeCell ref="A131:A133"/>
    <mergeCell ref="B128:B130"/>
    <mergeCell ref="B134:B147"/>
    <mergeCell ref="D128:D130"/>
    <mergeCell ref="A151:A161"/>
    <mergeCell ref="D151:D161"/>
    <mergeCell ref="A104:A107"/>
    <mergeCell ref="D60:D62"/>
    <mergeCell ref="E134:E147"/>
    <mergeCell ref="D131:D133"/>
    <mergeCell ref="E131:E133"/>
    <mergeCell ref="E92:E93"/>
    <mergeCell ref="G92:G93"/>
    <mergeCell ref="E78:E79"/>
    <mergeCell ref="G96:G100"/>
    <mergeCell ref="G78:G79"/>
    <mergeCell ref="G80:G83"/>
    <mergeCell ref="G90:G91"/>
    <mergeCell ref="F90:F91"/>
    <mergeCell ref="E90:E91"/>
    <mergeCell ref="D90:D91"/>
    <mergeCell ref="F96:F100"/>
    <mergeCell ref="E96:E100"/>
    <mergeCell ref="F131:F133"/>
    <mergeCell ref="F128:F130"/>
    <mergeCell ref="F134:F147"/>
    <mergeCell ref="E88:E89"/>
    <mergeCell ref="F88:F89"/>
    <mergeCell ref="D101:D103"/>
    <mergeCell ref="G84:G85"/>
    <mergeCell ref="G86:G87"/>
    <mergeCell ref="D108:D127"/>
    <mergeCell ref="F148:F150"/>
    <mergeCell ref="D94:D95"/>
    <mergeCell ref="E94:E95"/>
    <mergeCell ref="F94:F95"/>
    <mergeCell ref="B263:B269"/>
    <mergeCell ref="B108:B127"/>
    <mergeCell ref="F78:F79"/>
    <mergeCell ref="F80:F83"/>
    <mergeCell ref="F71:F73"/>
    <mergeCell ref="F221:F222"/>
    <mergeCell ref="E209:E212"/>
    <mergeCell ref="F209:F212"/>
    <mergeCell ref="D231:D251"/>
    <mergeCell ref="B104:B107"/>
    <mergeCell ref="E104:E107"/>
    <mergeCell ref="F104:F107"/>
    <mergeCell ref="B78:B79"/>
    <mergeCell ref="D78:D79"/>
    <mergeCell ref="D176:D192"/>
    <mergeCell ref="D134:D147"/>
    <mergeCell ref="E162:E165"/>
    <mergeCell ref="F162:F165"/>
    <mergeCell ref="E151:E161"/>
    <mergeCell ref="F151:F161"/>
    <mergeCell ref="A219:A220"/>
    <mergeCell ref="B219:B220"/>
    <mergeCell ref="D255:D258"/>
    <mergeCell ref="E255:E258"/>
    <mergeCell ref="B255:B258"/>
    <mergeCell ref="A228:A230"/>
    <mergeCell ref="B228:B230"/>
    <mergeCell ref="D228:D230"/>
    <mergeCell ref="E228:E230"/>
    <mergeCell ref="A225:A227"/>
    <mergeCell ref="B225:B227"/>
    <mergeCell ref="D225:D227"/>
    <mergeCell ref="E225:E227"/>
    <mergeCell ref="A223:A224"/>
    <mergeCell ref="B223:B224"/>
    <mergeCell ref="D223:D224"/>
    <mergeCell ref="E221:E222"/>
    <mergeCell ref="A255:A258"/>
    <mergeCell ref="A252:A254"/>
    <mergeCell ref="B252:B254"/>
    <mergeCell ref="D252:D254"/>
    <mergeCell ref="B231:B251"/>
    <mergeCell ref="E252:E254"/>
    <mergeCell ref="G48:G50"/>
    <mergeCell ref="G33:G39"/>
    <mergeCell ref="G60:G62"/>
    <mergeCell ref="G40:G44"/>
    <mergeCell ref="G63:G65"/>
    <mergeCell ref="G66:G68"/>
    <mergeCell ref="F48:F50"/>
    <mergeCell ref="B26:B28"/>
    <mergeCell ref="E29:E32"/>
    <mergeCell ref="F40:F44"/>
    <mergeCell ref="E48:E50"/>
    <mergeCell ref="B45:B47"/>
    <mergeCell ref="F45:F47"/>
    <mergeCell ref="G57:G59"/>
    <mergeCell ref="E33:E39"/>
    <mergeCell ref="E40:E44"/>
    <mergeCell ref="F66:F68"/>
    <mergeCell ref="F63:F65"/>
    <mergeCell ref="B57:B59"/>
    <mergeCell ref="G71:G73"/>
    <mergeCell ref="D63:D65"/>
    <mergeCell ref="A54:A56"/>
    <mergeCell ref="A45:A47"/>
    <mergeCell ref="A51:A53"/>
    <mergeCell ref="B48:B50"/>
    <mergeCell ref="A48:A50"/>
    <mergeCell ref="A5:C5"/>
    <mergeCell ref="D5:G5"/>
    <mergeCell ref="A7:A8"/>
    <mergeCell ref="B7:B8"/>
    <mergeCell ref="D7:D8"/>
    <mergeCell ref="E7:E8"/>
    <mergeCell ref="F7:F8"/>
    <mergeCell ref="G7:G8"/>
    <mergeCell ref="A9:A10"/>
    <mergeCell ref="B9:B10"/>
    <mergeCell ref="D9:D10"/>
    <mergeCell ref="E9:E10"/>
    <mergeCell ref="F9:F10"/>
    <mergeCell ref="G9:G10"/>
    <mergeCell ref="G11:G12"/>
    <mergeCell ref="A11:A12"/>
    <mergeCell ref="B11:B12"/>
    <mergeCell ref="D11:D12"/>
    <mergeCell ref="E11:E12"/>
    <mergeCell ref="F11:F12"/>
    <mergeCell ref="A19:A21"/>
    <mergeCell ref="B19:B21"/>
    <mergeCell ref="A13:A14"/>
    <mergeCell ref="B13:B14"/>
    <mergeCell ref="D13:D14"/>
    <mergeCell ref="E13:E14"/>
    <mergeCell ref="F13:F14"/>
    <mergeCell ref="F15:F16"/>
    <mergeCell ref="A15:A16"/>
    <mergeCell ref="B15:B16"/>
    <mergeCell ref="A17:A18"/>
    <mergeCell ref="B17:B18"/>
    <mergeCell ref="D17:D18"/>
    <mergeCell ref="E17:E18"/>
    <mergeCell ref="A22:A25"/>
    <mergeCell ref="A26:A28"/>
    <mergeCell ref="A33:A39"/>
    <mergeCell ref="B148:B150"/>
    <mergeCell ref="A148:A150"/>
    <mergeCell ref="B162:B165"/>
    <mergeCell ref="A162:A165"/>
    <mergeCell ref="D162:D165"/>
    <mergeCell ref="B66:B68"/>
    <mergeCell ref="D66:D68"/>
    <mergeCell ref="A88:A89"/>
    <mergeCell ref="B88:B89"/>
    <mergeCell ref="D88:D89"/>
    <mergeCell ref="A96:A100"/>
    <mergeCell ref="A78:A79"/>
    <mergeCell ref="B96:B100"/>
    <mergeCell ref="A101:A103"/>
    <mergeCell ref="B101:B103"/>
    <mergeCell ref="A84:A85"/>
    <mergeCell ref="A108:A127"/>
    <mergeCell ref="D104:D107"/>
    <mergeCell ref="D148:D150"/>
    <mergeCell ref="A128:A130"/>
    <mergeCell ref="A69:A70"/>
    <mergeCell ref="E148:E150"/>
    <mergeCell ref="A215:A216"/>
    <mergeCell ref="B215:B216"/>
    <mergeCell ref="D215:D216"/>
    <mergeCell ref="A176:A192"/>
    <mergeCell ref="B176:B192"/>
    <mergeCell ref="A166:A169"/>
    <mergeCell ref="A193:A208"/>
    <mergeCell ref="B174:B175"/>
    <mergeCell ref="D174:D175"/>
    <mergeCell ref="D193:D208"/>
    <mergeCell ref="D166:D169"/>
    <mergeCell ref="B166:B169"/>
    <mergeCell ref="A170:A173"/>
    <mergeCell ref="B170:B173"/>
    <mergeCell ref="D170:D173"/>
    <mergeCell ref="A174:A175"/>
    <mergeCell ref="H5:L5"/>
    <mergeCell ref="H7:H8"/>
    <mergeCell ref="L7:L8"/>
    <mergeCell ref="H9:H10"/>
    <mergeCell ref="L9:L10"/>
    <mergeCell ref="H11:H12"/>
    <mergeCell ref="L11:L12"/>
    <mergeCell ref="K7:K8"/>
    <mergeCell ref="K9:K10"/>
    <mergeCell ref="K11:K12"/>
    <mergeCell ref="I7:I8"/>
    <mergeCell ref="I9:I10"/>
    <mergeCell ref="I11:I12"/>
    <mergeCell ref="J7:J8"/>
    <mergeCell ref="J9:J10"/>
    <mergeCell ref="J11:J12"/>
    <mergeCell ref="L63:L65"/>
    <mergeCell ref="K45:K47"/>
    <mergeCell ref="K69:K70"/>
    <mergeCell ref="L54:L56"/>
    <mergeCell ref="K54:K56"/>
    <mergeCell ref="K57:K59"/>
    <mergeCell ref="K60:K62"/>
    <mergeCell ref="K63:K65"/>
    <mergeCell ref="K66:K68"/>
    <mergeCell ref="L66:L68"/>
    <mergeCell ref="L57:L59"/>
    <mergeCell ref="L60:L62"/>
    <mergeCell ref="L15:L16"/>
    <mergeCell ref="L17:L18"/>
    <mergeCell ref="L40:L44"/>
    <mergeCell ref="L13:L14"/>
    <mergeCell ref="H15:H16"/>
    <mergeCell ref="I48:I50"/>
    <mergeCell ref="I51:I53"/>
    <mergeCell ref="L45:L47"/>
    <mergeCell ref="L48:L50"/>
    <mergeCell ref="L51:L53"/>
    <mergeCell ref="K48:K50"/>
    <mergeCell ref="K51:K53"/>
    <mergeCell ref="L19:L21"/>
    <mergeCell ref="L22:L25"/>
    <mergeCell ref="L26:L28"/>
    <mergeCell ref="L29:L32"/>
    <mergeCell ref="L33:L39"/>
    <mergeCell ref="H51:H53"/>
    <mergeCell ref="H48:H50"/>
    <mergeCell ref="K13:K14"/>
    <mergeCell ref="H13:H14"/>
    <mergeCell ref="H17:H18"/>
    <mergeCell ref="K15:K16"/>
    <mergeCell ref="K17:K18"/>
    <mergeCell ref="H54:H56"/>
    <mergeCell ref="H57:H59"/>
    <mergeCell ref="H60:H62"/>
    <mergeCell ref="H63:H65"/>
    <mergeCell ref="H26:H28"/>
    <mergeCell ref="H29:H32"/>
    <mergeCell ref="H33:H39"/>
    <mergeCell ref="H19:H21"/>
    <mergeCell ref="H22:H25"/>
    <mergeCell ref="H66:H68"/>
    <mergeCell ref="G69:G70"/>
    <mergeCell ref="B22:B25"/>
    <mergeCell ref="D69:D70"/>
    <mergeCell ref="E69:E70"/>
    <mergeCell ref="D51:D53"/>
    <mergeCell ref="E60:E62"/>
    <mergeCell ref="F60:F62"/>
    <mergeCell ref="E63:E65"/>
    <mergeCell ref="E66:E68"/>
    <mergeCell ref="F54:F56"/>
    <mergeCell ref="E54:E56"/>
    <mergeCell ref="B51:B53"/>
    <mergeCell ref="B54:B56"/>
    <mergeCell ref="E51:E53"/>
    <mergeCell ref="F51:F53"/>
    <mergeCell ref="B60:B62"/>
    <mergeCell ref="B63:B65"/>
    <mergeCell ref="B69:B70"/>
    <mergeCell ref="H40:H44"/>
    <mergeCell ref="H45:H47"/>
    <mergeCell ref="D22:D25"/>
    <mergeCell ref="E22:E25"/>
    <mergeCell ref="G54:G56"/>
    <mergeCell ref="G15:G16"/>
    <mergeCell ref="F17:F18"/>
    <mergeCell ref="F29:F32"/>
    <mergeCell ref="F33:F39"/>
    <mergeCell ref="D19:D21"/>
    <mergeCell ref="E19:E21"/>
    <mergeCell ref="F19:F21"/>
    <mergeCell ref="G19:G21"/>
    <mergeCell ref="D45:D47"/>
    <mergeCell ref="E45:E47"/>
    <mergeCell ref="G17:G18"/>
    <mergeCell ref="G26:G28"/>
    <mergeCell ref="E15:E16"/>
    <mergeCell ref="F26:F28"/>
    <mergeCell ref="D29:D32"/>
    <mergeCell ref="E26:E28"/>
    <mergeCell ref="D26:D28"/>
    <mergeCell ref="D33:D39"/>
    <mergeCell ref="G22:G25"/>
    <mergeCell ref="G45:G47"/>
    <mergeCell ref="H80:H83"/>
    <mergeCell ref="L80:L83"/>
    <mergeCell ref="L78:L79"/>
    <mergeCell ref="H84:H85"/>
    <mergeCell ref="H90:H91"/>
    <mergeCell ref="H86:H87"/>
    <mergeCell ref="I90:I91"/>
    <mergeCell ref="K90:K91"/>
    <mergeCell ref="L90:L91"/>
    <mergeCell ref="H88:H89"/>
    <mergeCell ref="I88:I89"/>
    <mergeCell ref="I84:I85"/>
    <mergeCell ref="K84:K85"/>
    <mergeCell ref="L84:L85"/>
    <mergeCell ref="K86:K87"/>
    <mergeCell ref="L86:L87"/>
    <mergeCell ref="L88:L89"/>
    <mergeCell ref="H101:H103"/>
    <mergeCell ref="H104:H107"/>
    <mergeCell ref="L101:L103"/>
    <mergeCell ref="L104:L107"/>
    <mergeCell ref="K101:K103"/>
    <mergeCell ref="K104:K107"/>
    <mergeCell ref="H69:H70"/>
    <mergeCell ref="L74:L77"/>
    <mergeCell ref="K71:K73"/>
    <mergeCell ref="K74:K77"/>
    <mergeCell ref="K78:K79"/>
    <mergeCell ref="K80:K83"/>
    <mergeCell ref="H71:H73"/>
    <mergeCell ref="H74:H77"/>
    <mergeCell ref="H78:H79"/>
    <mergeCell ref="I71:I73"/>
    <mergeCell ref="I74:I77"/>
    <mergeCell ref="I78:I79"/>
    <mergeCell ref="I80:I83"/>
    <mergeCell ref="L69:L70"/>
    <mergeCell ref="L71:L73"/>
    <mergeCell ref="H92:H93"/>
    <mergeCell ref="H96:H100"/>
    <mergeCell ref="L96:L100"/>
    <mergeCell ref="H148:H150"/>
    <mergeCell ref="L148:L150"/>
    <mergeCell ref="H134:H147"/>
    <mergeCell ref="L134:L147"/>
    <mergeCell ref="H128:H130"/>
    <mergeCell ref="H131:H133"/>
    <mergeCell ref="L128:L130"/>
    <mergeCell ref="L131:L133"/>
    <mergeCell ref="K128:K130"/>
    <mergeCell ref="K131:K133"/>
    <mergeCell ref="K134:K147"/>
    <mergeCell ref="K148:K150"/>
    <mergeCell ref="I128:I130"/>
    <mergeCell ref="I131:I133"/>
    <mergeCell ref="I134:I147"/>
    <mergeCell ref="I148:I150"/>
    <mergeCell ref="H162:H165"/>
    <mergeCell ref="H166:H169"/>
    <mergeCell ref="L162:L165"/>
    <mergeCell ref="L166:L169"/>
    <mergeCell ref="H151:H161"/>
    <mergeCell ref="L151:L161"/>
    <mergeCell ref="K151:K161"/>
    <mergeCell ref="K162:K165"/>
    <mergeCell ref="K166:K169"/>
    <mergeCell ref="I151:I161"/>
    <mergeCell ref="I162:I165"/>
    <mergeCell ref="I166:I169"/>
    <mergeCell ref="J166:J169"/>
    <mergeCell ref="J151:J161"/>
    <mergeCell ref="J162:J165"/>
    <mergeCell ref="H193:H208"/>
    <mergeCell ref="L193:L208"/>
    <mergeCell ref="H176:H192"/>
    <mergeCell ref="L176:L192"/>
    <mergeCell ref="H170:H173"/>
    <mergeCell ref="H174:H175"/>
    <mergeCell ref="L170:L173"/>
    <mergeCell ref="L174:L175"/>
    <mergeCell ref="K170:K173"/>
    <mergeCell ref="K174:K175"/>
    <mergeCell ref="K176:K192"/>
    <mergeCell ref="K193:K208"/>
    <mergeCell ref="I170:I173"/>
    <mergeCell ref="I174:I175"/>
    <mergeCell ref="I176:I192"/>
    <mergeCell ref="I193:I208"/>
    <mergeCell ref="J170:J173"/>
    <mergeCell ref="J174:J175"/>
    <mergeCell ref="J176:J192"/>
    <mergeCell ref="J193:J208"/>
    <mergeCell ref="H209:H212"/>
    <mergeCell ref="H213:H214"/>
    <mergeCell ref="H215:H216"/>
    <mergeCell ref="L209:L212"/>
    <mergeCell ref="L213:L214"/>
    <mergeCell ref="L215:L216"/>
    <mergeCell ref="K209:K212"/>
    <mergeCell ref="K213:K214"/>
    <mergeCell ref="K215:K216"/>
    <mergeCell ref="I209:I212"/>
    <mergeCell ref="I213:I214"/>
    <mergeCell ref="I215:I216"/>
    <mergeCell ref="J209:J212"/>
    <mergeCell ref="J213:J214"/>
    <mergeCell ref="J215:J216"/>
    <mergeCell ref="H217:H218"/>
    <mergeCell ref="H219:H220"/>
    <mergeCell ref="H221:H222"/>
    <mergeCell ref="L217:L218"/>
    <mergeCell ref="L219:L220"/>
    <mergeCell ref="L221:L222"/>
    <mergeCell ref="K217:K218"/>
    <mergeCell ref="K219:K220"/>
    <mergeCell ref="K221:K222"/>
    <mergeCell ref="I217:I218"/>
    <mergeCell ref="I219:I220"/>
    <mergeCell ref="I221:I222"/>
    <mergeCell ref="J217:J218"/>
    <mergeCell ref="J219:J220"/>
    <mergeCell ref="J221:J222"/>
    <mergeCell ref="H252:H254"/>
    <mergeCell ref="L252:L254"/>
    <mergeCell ref="H231:H251"/>
    <mergeCell ref="L231:L251"/>
    <mergeCell ref="H223:H224"/>
    <mergeCell ref="H225:H227"/>
    <mergeCell ref="H228:H230"/>
    <mergeCell ref="L223:L224"/>
    <mergeCell ref="L225:L227"/>
    <mergeCell ref="L228:L230"/>
    <mergeCell ref="K223:K224"/>
    <mergeCell ref="K225:K227"/>
    <mergeCell ref="K228:K230"/>
    <mergeCell ref="K231:K251"/>
    <mergeCell ref="K252:K254"/>
    <mergeCell ref="I223:I224"/>
    <mergeCell ref="I225:I227"/>
    <mergeCell ref="I228:I230"/>
    <mergeCell ref="I231:I251"/>
    <mergeCell ref="J225:J227"/>
    <mergeCell ref="J228:J230"/>
    <mergeCell ref="J231:J251"/>
    <mergeCell ref="J252:J254"/>
    <mergeCell ref="J223:J224"/>
    <mergeCell ref="H270:H273"/>
    <mergeCell ref="L270:L273"/>
    <mergeCell ref="H263:H269"/>
    <mergeCell ref="L263:L269"/>
    <mergeCell ref="H255:H258"/>
    <mergeCell ref="H259:H262"/>
    <mergeCell ref="L255:L258"/>
    <mergeCell ref="L259:L262"/>
    <mergeCell ref="K255:K258"/>
    <mergeCell ref="K259:K262"/>
    <mergeCell ref="K263:K269"/>
    <mergeCell ref="K270:K273"/>
    <mergeCell ref="I255:I258"/>
    <mergeCell ref="I259:I262"/>
    <mergeCell ref="I263:I269"/>
    <mergeCell ref="I270:I273"/>
    <mergeCell ref="J255:J258"/>
    <mergeCell ref="J259:J262"/>
    <mergeCell ref="J263:J269"/>
    <mergeCell ref="J270:J273"/>
    <mergeCell ref="K19:K21"/>
    <mergeCell ref="K22:K25"/>
    <mergeCell ref="K26:K28"/>
    <mergeCell ref="K29:K32"/>
    <mergeCell ref="K33:K39"/>
    <mergeCell ref="K40:K44"/>
    <mergeCell ref="I252:I254"/>
    <mergeCell ref="I96:I100"/>
    <mergeCell ref="I101:I103"/>
    <mergeCell ref="I104:I107"/>
    <mergeCell ref="I69:I70"/>
    <mergeCell ref="I45:I47"/>
    <mergeCell ref="I86:I87"/>
    <mergeCell ref="I54:I56"/>
    <mergeCell ref="I57:I59"/>
    <mergeCell ref="I60:I62"/>
    <mergeCell ref="I63:I65"/>
    <mergeCell ref="I66:I68"/>
    <mergeCell ref="I92:I93"/>
    <mergeCell ref="K96:K100"/>
    <mergeCell ref="K92:K93"/>
    <mergeCell ref="I94:I95"/>
    <mergeCell ref="K88:K89"/>
    <mergeCell ref="J45:J47"/>
    <mergeCell ref="I13:I14"/>
    <mergeCell ref="I15:I16"/>
    <mergeCell ref="I17:I18"/>
    <mergeCell ref="I19:I21"/>
    <mergeCell ref="I22:I25"/>
    <mergeCell ref="I26:I28"/>
    <mergeCell ref="I29:I32"/>
    <mergeCell ref="I33:I39"/>
    <mergeCell ref="I40:I44"/>
    <mergeCell ref="A94:A95"/>
    <mergeCell ref="B94:B95"/>
    <mergeCell ref="A92:A93"/>
    <mergeCell ref="H94:H95"/>
    <mergeCell ref="K94:K95"/>
    <mergeCell ref="L94:L95"/>
    <mergeCell ref="G94:G95"/>
    <mergeCell ref="G88:G89"/>
    <mergeCell ref="J94:J95"/>
    <mergeCell ref="L92:L93"/>
    <mergeCell ref="J13:J14"/>
    <mergeCell ref="J15:J16"/>
    <mergeCell ref="J17:J18"/>
    <mergeCell ref="J19:J21"/>
    <mergeCell ref="J22:J25"/>
    <mergeCell ref="J26:J28"/>
    <mergeCell ref="J29:J32"/>
    <mergeCell ref="J33:J39"/>
    <mergeCell ref="J40:J44"/>
    <mergeCell ref="J48:J50"/>
    <mergeCell ref="J51:J53"/>
    <mergeCell ref="J54:J56"/>
    <mergeCell ref="J57:J59"/>
    <mergeCell ref="J60:J62"/>
    <mergeCell ref="J63:J65"/>
    <mergeCell ref="J66:J68"/>
    <mergeCell ref="J69:J70"/>
    <mergeCell ref="J71:J73"/>
    <mergeCell ref="J74:J77"/>
    <mergeCell ref="J78:J79"/>
    <mergeCell ref="J80:J83"/>
    <mergeCell ref="J84:J85"/>
    <mergeCell ref="J86:J87"/>
    <mergeCell ref="J88:J89"/>
    <mergeCell ref="J90:J91"/>
    <mergeCell ref="J92:J93"/>
    <mergeCell ref="J96:J100"/>
    <mergeCell ref="I108:I127"/>
    <mergeCell ref="K108:K127"/>
    <mergeCell ref="L108:L127"/>
    <mergeCell ref="J101:J103"/>
    <mergeCell ref="J104:J107"/>
    <mergeCell ref="J128:J130"/>
    <mergeCell ref="J131:J133"/>
    <mergeCell ref="J134:J147"/>
    <mergeCell ref="J148:J150"/>
    <mergeCell ref="J108:J127"/>
  </mergeCells>
  <pageMargins left="0.7" right="0.7" top="0.75" bottom="0.75" header="0.3" footer="0.3"/>
  <pageSetup scale="50" orientation="landscape" r:id="rId1"/>
  <headerFooter alignWithMargins="0"/>
  <rowBreaks count="5" manualBreakCount="5">
    <brk id="133" max="6" man="1"/>
    <brk id="77" max="6" man="1"/>
    <brk id="83" max="6" man="1"/>
    <brk id="175" max="6" man="1"/>
    <brk id="165" max="6" man="1"/>
  </rowBreaks>
  <extLst>
    <ext xmlns:x14="http://schemas.microsoft.com/office/spreadsheetml/2009/9/main" uri="{CCE6A557-97BC-4b89-ADB6-D9C93CAAB3DF}">
      <x14:dataValidations xmlns:xm="http://schemas.microsoft.com/office/excel/2006/main" count="1">
        <x14:dataValidation type="list" allowBlank="1" showInputMessage="1" showErrorMessage="1" xr:uid="{ED2D4FB0-77F2-492F-B9CD-78810CE7CEBF}">
          <x14:formula1>
            <xm:f>Sheet1!$A$1:$A$4</xm:f>
          </x14:formula1>
          <xm:sqref>I7:I273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3"/>
  </sheetPr>
  <dimension ref="A1:L440"/>
  <sheetViews>
    <sheetView zoomScale="55" zoomScaleNormal="55" workbookViewId="0">
      <selection activeCell="C11" sqref="C11"/>
    </sheetView>
  </sheetViews>
  <sheetFormatPr defaultColWidth="9.140625" defaultRowHeight="15.75" x14ac:dyDescent="0.25"/>
  <cols>
    <col min="1" max="1" width="10.5703125" style="12" customWidth="1"/>
    <col min="2" max="2" width="27.5703125" style="64" customWidth="1"/>
    <col min="3" max="3" width="103.5703125" style="8" customWidth="1"/>
    <col min="4" max="4" width="17.5703125" style="63" customWidth="1"/>
    <col min="5" max="6" width="9.5703125" style="9" customWidth="1"/>
    <col min="7" max="7" width="25.5703125" style="9" customWidth="1"/>
    <col min="8" max="8" width="14.5703125" style="143" customWidth="1"/>
    <col min="9" max="9" width="35.5703125" style="275" customWidth="1"/>
    <col min="10" max="10" width="115.5703125" style="275" customWidth="1"/>
    <col min="11" max="11" width="21.5703125" style="276" customWidth="1"/>
    <col min="12" max="12" width="17.5703125" style="150" customWidth="1"/>
    <col min="13" max="16384" width="9.140625" style="8"/>
  </cols>
  <sheetData>
    <row r="1" spans="1:12" ht="23.25" x14ac:dyDescent="0.35">
      <c r="A1" s="70" t="str">
        <f>'Record Type 1'!A1</f>
        <v>FY 2022 MARYLAND HOSPITAL INPATIENT DATA SUBMISSION ELEMENTS AND FORMATS</v>
      </c>
      <c r="B1" s="69"/>
      <c r="D1" s="289" t="str">
        <f>'Record Type 1'!D1</f>
        <v>Text in RED indicate new items from prior fiscal year</v>
      </c>
    </row>
    <row r="2" spans="1:12" ht="23.25" x14ac:dyDescent="0.25">
      <c r="A2" s="20" t="str">
        <f>'Record Type 1'!A2</f>
        <v>(As referenced in COMAR 10.37.06.01)</v>
      </c>
      <c r="B2" s="68"/>
      <c r="C2" s="205"/>
      <c r="D2" s="67"/>
    </row>
    <row r="3" spans="1:12" ht="23.25" x14ac:dyDescent="0.25">
      <c r="A3" s="206" t="s">
        <v>470</v>
      </c>
      <c r="B3" s="68"/>
      <c r="C3" s="205"/>
      <c r="D3" s="67"/>
    </row>
    <row r="4" spans="1:12" x14ac:dyDescent="0.25">
      <c r="C4" s="205"/>
      <c r="D4" s="66"/>
    </row>
    <row r="5" spans="1:12" ht="21" x14ac:dyDescent="0.25">
      <c r="A5" s="934" t="s">
        <v>200</v>
      </c>
      <c r="B5" s="935"/>
      <c r="C5" s="935"/>
      <c r="D5" s="936" t="s">
        <v>263</v>
      </c>
      <c r="E5" s="937"/>
      <c r="F5" s="937"/>
      <c r="G5" s="938"/>
      <c r="H5" s="823" t="s">
        <v>1786</v>
      </c>
      <c r="I5" s="823"/>
      <c r="J5" s="823"/>
      <c r="K5" s="823"/>
      <c r="L5" s="823"/>
    </row>
    <row r="6" spans="1:12" s="15" customFormat="1" ht="84" x14ac:dyDescent="0.35">
      <c r="A6" s="207" t="str">
        <f>'Record Type 1'!A6</f>
        <v>Data Item</v>
      </c>
      <c r="B6" s="207" t="str">
        <f>'Record Type 1'!B6</f>
        <v>Data Item Name</v>
      </c>
      <c r="C6" s="208" t="str">
        <f>'Record Type 1'!C6</f>
        <v>Description</v>
      </c>
      <c r="D6" s="209" t="str">
        <f>'Record Type 1'!D6</f>
        <v>HSCRC Variable Name</v>
      </c>
      <c r="E6" s="207" t="str">
        <f>'Record Type 1'!E6</f>
        <v xml:space="preserve">Data Type </v>
      </c>
      <c r="F6" s="207" t="str">
        <f>'Record Type 1'!F6</f>
        <v>Max Length</v>
      </c>
      <c r="G6" s="210" t="str">
        <f>'Record Type 1'!G6</f>
        <v>Format</v>
      </c>
      <c r="H6" s="188" t="str">
        <f>'Record Type 1'!H6</f>
        <v>Required Field</v>
      </c>
      <c r="I6" s="680" t="str">
        <f>'Record Type 1'!I6</f>
        <v>Edit Status:
New Edit - In Production this FY, Existing Edit or N/A</v>
      </c>
      <c r="J6" s="189" t="s">
        <v>3177</v>
      </c>
      <c r="K6" s="65" t="s">
        <v>2098</v>
      </c>
      <c r="L6" s="65" t="s">
        <v>3260</v>
      </c>
    </row>
    <row r="7" spans="1:12" s="14" customFormat="1" x14ac:dyDescent="0.25">
      <c r="A7" s="801">
        <f>'Record Type 1'!A7:A8</f>
        <v>1</v>
      </c>
      <c r="B7" s="921" t="str">
        <f>'Record Type 1'!B7:B8</f>
        <v>Hospital ID Number</v>
      </c>
      <c r="C7" s="133" t="str">
        <f>'Record Type 1'!C7</f>
        <v xml:space="preserve"> Enter the Medicare provider number assigned to the hospital. </v>
      </c>
      <c r="D7" s="923" t="str">
        <f>'Record Type 1'!D7:D8</f>
        <v>HOSPID</v>
      </c>
      <c r="E7" s="801" t="str">
        <f>'Record Type 1'!E7:E8</f>
        <v>NUM</v>
      </c>
      <c r="F7" s="846">
        <f>'Record Type 1'!F7:F8</f>
        <v>6</v>
      </c>
      <c r="G7" s="939" t="str">
        <f>'Record Type 1'!G7:G8</f>
        <v>See "Provider ID" tab for codes</v>
      </c>
      <c r="H7" s="798" t="str">
        <f>'Record Type 1'!H7:H8</f>
        <v>Yes</v>
      </c>
      <c r="I7" s="831" t="str">
        <f>'Record Type 1'!I7:I8</f>
        <v>Existing Edit</v>
      </c>
      <c r="J7" s="721" t="s">
        <v>2245</v>
      </c>
      <c r="K7" s="943" t="str">
        <f>'Record Type 1'!K7:K8</f>
        <v>N/A</v>
      </c>
      <c r="L7" s="907" t="str">
        <f>'Record Type 1'!L7:L8</f>
        <v>100% Complete</v>
      </c>
    </row>
    <row r="8" spans="1:12" x14ac:dyDescent="0.25">
      <c r="A8" s="803"/>
      <c r="B8" s="922"/>
      <c r="C8" s="134" t="str">
        <f>'Record Type 1'!C8</f>
        <v>NNNNNN = MEDICARE PROVIDER NUMBER (SEE "Provider ID" TAB FOR CODES)</v>
      </c>
      <c r="D8" s="819"/>
      <c r="E8" s="803"/>
      <c r="F8" s="848"/>
      <c r="G8" s="940"/>
      <c r="H8" s="800"/>
      <c r="I8" s="833"/>
      <c r="J8" s="729"/>
      <c r="K8" s="944"/>
      <c r="L8" s="746"/>
    </row>
    <row r="9" spans="1:12" ht="63" x14ac:dyDescent="0.25">
      <c r="A9" s="801">
        <f>'Record Type 1'!A9:A10</f>
        <v>2</v>
      </c>
      <c r="B9" s="921" t="str">
        <f>'Record Type 1'!B9:B10</f>
        <v>Medical Record Number</v>
      </c>
      <c r="C9" s="13"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923" t="str">
        <f>'Record Type 1'!D9:D10</f>
        <v>MRNUM</v>
      </c>
      <c r="E9" s="801" t="str">
        <f>'Record Type 1'!E9:E10</f>
        <v>CHAR</v>
      </c>
      <c r="F9" s="846">
        <f>'Record Type 1'!F9:F10</f>
        <v>11</v>
      </c>
      <c r="G9" s="941" t="str">
        <f>'Record Type 1'!G9:G10</f>
        <v xml:space="preserve"> No alpha or special characters.</v>
      </c>
      <c r="H9" s="798" t="str">
        <f>'Record Type 1'!H9:H10</f>
        <v>Yes</v>
      </c>
      <c r="I9" s="831" t="str">
        <f>'Record Type 1'!I9:I10</f>
        <v>Existing Edit</v>
      </c>
      <c r="J9" s="721" t="s">
        <v>2246</v>
      </c>
      <c r="K9" s="943" t="str">
        <f>'Record Type 1'!K9:K10</f>
        <v>N/A</v>
      </c>
      <c r="L9" s="907" t="str">
        <f>'Record Type 1'!L9:L10</f>
        <v>100% Complete</v>
      </c>
    </row>
    <row r="10" spans="1:12" x14ac:dyDescent="0.25">
      <c r="A10" s="803"/>
      <c r="B10" s="922"/>
      <c r="C10" s="134" t="str">
        <f>'Record Type 1'!C10</f>
        <v xml:space="preserve">NNNNNNNNNNN = PATIENT'S MEDICAL RECORD NUMBER </v>
      </c>
      <c r="D10" s="819"/>
      <c r="E10" s="803"/>
      <c r="F10" s="848"/>
      <c r="G10" s="942"/>
      <c r="H10" s="800"/>
      <c r="I10" s="833"/>
      <c r="J10" s="729"/>
      <c r="K10" s="944"/>
      <c r="L10" s="746"/>
    </row>
    <row r="11" spans="1:12" ht="47.25" x14ac:dyDescent="0.25">
      <c r="A11" s="801">
        <f>'Record Type 1'!A11:A12</f>
        <v>3</v>
      </c>
      <c r="B11" s="921" t="str">
        <f>'Record Type 1'!B11:B12</f>
        <v>Patient Account Number</v>
      </c>
      <c r="C11" s="13"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923" t="str">
        <f>'Record Type 1'!D11:D12</f>
        <v>PATACCT</v>
      </c>
      <c r="E11" s="801" t="str">
        <f>'Record Type 1'!E11:E12</f>
        <v>CHAR</v>
      </c>
      <c r="F11" s="846">
        <f>'Record Type 1'!F11:F12</f>
        <v>18</v>
      </c>
      <c r="G11" s="939" t="str">
        <f>'Record Type 1'!G11:G12</f>
        <v xml:space="preserve"> No alpha or special characters.</v>
      </c>
      <c r="H11" s="798" t="str">
        <f>'Record Type 1'!H11:H12</f>
        <v>Yes</v>
      </c>
      <c r="I11" s="831" t="str">
        <f>'Record Type 1'!I11:I12</f>
        <v>Existing Edit</v>
      </c>
      <c r="J11" s="715" t="s">
        <v>3166</v>
      </c>
      <c r="K11" s="943" t="str">
        <f>'Record Type 1'!K11:K12</f>
        <v>N/A</v>
      </c>
      <c r="L11" s="907" t="str">
        <f>'Record Type 1'!L11:L12</f>
        <v>100% Complete</v>
      </c>
    </row>
    <row r="12" spans="1:12" x14ac:dyDescent="0.25">
      <c r="A12" s="803"/>
      <c r="B12" s="922"/>
      <c r="C12" s="134" t="str">
        <f>'Record Type 1'!C12</f>
        <v>NNNNNNNNNNNNNNNNNN = PATIENT ACCOUNT NUMBER</v>
      </c>
      <c r="D12" s="819"/>
      <c r="E12" s="803"/>
      <c r="F12" s="848"/>
      <c r="G12" s="940"/>
      <c r="H12" s="800"/>
      <c r="I12" s="833"/>
      <c r="J12" s="751"/>
      <c r="K12" s="944"/>
      <c r="L12" s="746"/>
    </row>
    <row r="13" spans="1:12" x14ac:dyDescent="0.25">
      <c r="A13" s="801">
        <f>'Record Type 1'!A13:A14</f>
        <v>4</v>
      </c>
      <c r="B13" s="921" t="str">
        <f>'Record Type 1'!B13:B14</f>
        <v>Admission Date</v>
      </c>
      <c r="C13" s="133" t="str">
        <f>'Record Type 1'!C13</f>
        <v>Enter the month, day, and year of the patient’s admission to the hospital</v>
      </c>
      <c r="D13" s="923" t="str">
        <f>'Record Type 1'!D13:D14</f>
        <v>ADMTDATE</v>
      </c>
      <c r="E13" s="801" t="str">
        <f>'Record Type 1'!E13:E14</f>
        <v>DATE</v>
      </c>
      <c r="F13" s="846">
        <f>'Record Type 1'!F13:F14</f>
        <v>8</v>
      </c>
      <c r="G13" s="927"/>
      <c r="H13" s="798" t="str">
        <f>'Record Type 1'!H13:H14</f>
        <v>Yes</v>
      </c>
      <c r="I13" s="831" t="str">
        <f>'Record Type 1'!I13:I14</f>
        <v>Existing Edit</v>
      </c>
      <c r="J13" s="721" t="s">
        <v>2247</v>
      </c>
      <c r="K13" s="943" t="str">
        <f>'Record Type 1'!K13:K14</f>
        <v>Discharge Date</v>
      </c>
      <c r="L13" s="907" t="str">
        <f>'Record Type 1'!L13:L14</f>
        <v>100% Complete (Excluding Warnings)</v>
      </c>
    </row>
    <row r="14" spans="1:12" x14ac:dyDescent="0.25">
      <c r="A14" s="803"/>
      <c r="B14" s="922"/>
      <c r="C14" s="134" t="str">
        <f>'Record Type 1'!C14</f>
        <v>MMDDYYYY = MONTH,DAY,YEAR</v>
      </c>
      <c r="D14" s="819"/>
      <c r="E14" s="803"/>
      <c r="F14" s="848"/>
      <c r="G14" s="928"/>
      <c r="H14" s="800"/>
      <c r="I14" s="833"/>
      <c r="J14" s="729"/>
      <c r="K14" s="944"/>
      <c r="L14" s="746"/>
    </row>
    <row r="15" spans="1:12" x14ac:dyDescent="0.25">
      <c r="A15" s="801">
        <f>'Record Type 1'!A15:A16</f>
        <v>5</v>
      </c>
      <c r="B15" s="921" t="str">
        <f>'Record Type 1'!B15:B16</f>
        <v>Discharge Date</v>
      </c>
      <c r="C15" s="133" t="str">
        <f>'Record Type 1'!C15</f>
        <v>Enter the month, day, and year of the patient’s discharge from the hospital.</v>
      </c>
      <c r="D15" s="923" t="str">
        <f>'Record Type 1'!D15:D16</f>
        <v>DISCDATE</v>
      </c>
      <c r="E15" s="801" t="str">
        <f>'Record Type 1'!E15:E16</f>
        <v>DATE</v>
      </c>
      <c r="F15" s="846">
        <f>'Record Type 1'!F15:F16</f>
        <v>8</v>
      </c>
      <c r="G15" s="927"/>
      <c r="H15" s="798" t="str">
        <f>'Record Type 1'!H15:H16</f>
        <v>Yes</v>
      </c>
      <c r="I15" s="831" t="str">
        <f>'Record Type 1'!I15:I16</f>
        <v>Existing Edit</v>
      </c>
      <c r="J15" s="721" t="s">
        <v>2248</v>
      </c>
      <c r="K15" s="943" t="str">
        <f>'Record Type 1'!K15:K16</f>
        <v>N/A</v>
      </c>
      <c r="L15" s="907" t="str">
        <f>'Record Type 1'!L15:L16</f>
        <v>100% Complete</v>
      </c>
    </row>
    <row r="16" spans="1:12" x14ac:dyDescent="0.25">
      <c r="A16" s="803"/>
      <c r="B16" s="922"/>
      <c r="C16" s="134" t="str">
        <f>'Record Type 1'!C16</f>
        <v>MMDDYYYY = MONTH,DAY,YEAR</v>
      </c>
      <c r="D16" s="819"/>
      <c r="E16" s="803"/>
      <c r="F16" s="848"/>
      <c r="G16" s="928"/>
      <c r="H16" s="800"/>
      <c r="I16" s="833"/>
      <c r="J16" s="729"/>
      <c r="K16" s="944"/>
      <c r="L16" s="746"/>
    </row>
    <row r="17" spans="1:12" x14ac:dyDescent="0.25">
      <c r="A17" s="801">
        <f>'Record Type 1'!A17:A18</f>
        <v>6</v>
      </c>
      <c r="B17" s="921" t="str">
        <f>'Record Type 1'!B17:B18</f>
        <v>Record Type</v>
      </c>
      <c r="C17" s="133" t="str">
        <f>'Record Type 1'!C17</f>
        <v>Enter the record type</v>
      </c>
      <c r="D17" s="923" t="str">
        <f>'Record Type 1'!D17:D18</f>
        <v>REC_TYPE</v>
      </c>
      <c r="E17" s="801" t="str">
        <f>'Record Type 1'!E17:E18</f>
        <v>NUM</v>
      </c>
      <c r="F17" s="846">
        <f>'Record Type 1'!F17:F18</f>
        <v>1</v>
      </c>
      <c r="G17" s="927"/>
      <c r="H17" s="798" t="str">
        <f>'Record Type 1'!H17:H18</f>
        <v>Yes</v>
      </c>
      <c r="I17" s="831" t="str">
        <f>'Record Type 1'!I17:I18</f>
        <v>Existing Edit</v>
      </c>
      <c r="J17" s="730" t="s">
        <v>2246</v>
      </c>
      <c r="K17" s="943" t="str">
        <f>'Record Type 1'!K17:K18</f>
        <v>N/A</v>
      </c>
      <c r="L17" s="907" t="str">
        <f>'Record Type 1'!L17:L18</f>
        <v>100% Complete</v>
      </c>
    </row>
    <row r="18" spans="1:12" ht="16.5" thickBot="1" x14ac:dyDescent="0.3">
      <c r="A18" s="929"/>
      <c r="B18" s="930"/>
      <c r="C18" s="191" t="s">
        <v>1837</v>
      </c>
      <c r="D18" s="931"/>
      <c r="E18" s="929"/>
      <c r="F18" s="932"/>
      <c r="G18" s="933"/>
      <c r="H18" s="909"/>
      <c r="I18" s="910"/>
      <c r="J18" s="731"/>
      <c r="K18" s="945"/>
      <c r="L18" s="908"/>
    </row>
    <row r="19" spans="1:12" ht="110.25" x14ac:dyDescent="0.25">
      <c r="A19" s="847">
        <f>'Record Type 1'!A270+1</f>
        <v>62</v>
      </c>
      <c r="B19" s="832" t="s">
        <v>469</v>
      </c>
      <c r="C19" s="546" t="s">
        <v>2086</v>
      </c>
      <c r="D19" s="762" t="s">
        <v>468</v>
      </c>
      <c r="E19" s="825" t="s">
        <v>19</v>
      </c>
      <c r="F19" s="825">
        <v>7</v>
      </c>
      <c r="G19" s="881" t="s">
        <v>2105</v>
      </c>
      <c r="H19" s="780" t="s">
        <v>285</v>
      </c>
      <c r="I19" s="719" t="s">
        <v>2229</v>
      </c>
      <c r="J19" s="719" t="s">
        <v>3034</v>
      </c>
      <c r="K19" s="719" t="s">
        <v>2129</v>
      </c>
      <c r="L19" s="727" t="s">
        <v>3239</v>
      </c>
    </row>
    <row r="20" spans="1:12" x14ac:dyDescent="0.25">
      <c r="A20" s="847"/>
      <c r="B20" s="832"/>
      <c r="C20" s="557" t="s">
        <v>467</v>
      </c>
      <c r="D20" s="762"/>
      <c r="E20" s="825"/>
      <c r="F20" s="825"/>
      <c r="G20" s="881"/>
      <c r="H20" s="780"/>
      <c r="I20" s="719"/>
      <c r="J20" s="719"/>
      <c r="K20" s="719"/>
      <c r="L20" s="727"/>
    </row>
    <row r="21" spans="1:12" x14ac:dyDescent="0.25">
      <c r="A21" s="848"/>
      <c r="B21" s="833"/>
      <c r="C21" s="557" t="s">
        <v>466</v>
      </c>
      <c r="D21" s="766"/>
      <c r="E21" s="826"/>
      <c r="F21" s="826"/>
      <c r="G21" s="882"/>
      <c r="H21" s="781"/>
      <c r="I21" s="720"/>
      <c r="J21" s="720"/>
      <c r="K21" s="720"/>
      <c r="L21" s="767"/>
    </row>
    <row r="22" spans="1:12" x14ac:dyDescent="0.25">
      <c r="A22" s="918">
        <f>A19+1</f>
        <v>63</v>
      </c>
      <c r="B22" s="831" t="s">
        <v>465</v>
      </c>
      <c r="C22" s="572" t="s">
        <v>464</v>
      </c>
      <c r="D22" s="761" t="s">
        <v>463</v>
      </c>
      <c r="E22" s="824" t="s">
        <v>162</v>
      </c>
      <c r="F22" s="824">
        <v>8</v>
      </c>
      <c r="G22" s="924"/>
      <c r="H22" s="779" t="s">
        <v>1788</v>
      </c>
      <c r="I22" s="906" t="s">
        <v>2229</v>
      </c>
      <c r="J22" s="718" t="s">
        <v>2737</v>
      </c>
      <c r="K22" s="718" t="s">
        <v>2128</v>
      </c>
      <c r="L22" s="728" t="s">
        <v>3239</v>
      </c>
    </row>
    <row r="23" spans="1:12" x14ac:dyDescent="0.25">
      <c r="A23" s="919"/>
      <c r="B23" s="832"/>
      <c r="C23" s="557" t="s">
        <v>161</v>
      </c>
      <c r="D23" s="762"/>
      <c r="E23" s="825"/>
      <c r="F23" s="825"/>
      <c r="G23" s="925"/>
      <c r="H23" s="780"/>
      <c r="I23" s="725"/>
      <c r="J23" s="719"/>
      <c r="K23" s="719"/>
      <c r="L23" s="727"/>
    </row>
    <row r="24" spans="1:12" x14ac:dyDescent="0.25">
      <c r="A24" s="919"/>
      <c r="B24" s="832"/>
      <c r="C24" s="557" t="s">
        <v>160</v>
      </c>
      <c r="D24" s="762"/>
      <c r="E24" s="825"/>
      <c r="F24" s="825"/>
      <c r="G24" s="925"/>
      <c r="H24" s="780"/>
      <c r="I24" s="725"/>
      <c r="J24" s="719"/>
      <c r="K24" s="719"/>
      <c r="L24" s="727"/>
    </row>
    <row r="25" spans="1:12" x14ac:dyDescent="0.25">
      <c r="A25" s="920"/>
      <c r="B25" s="833"/>
      <c r="C25" s="190" t="s">
        <v>11</v>
      </c>
      <c r="D25" s="766"/>
      <c r="E25" s="826"/>
      <c r="F25" s="826"/>
      <c r="G25" s="926"/>
      <c r="H25" s="781"/>
      <c r="I25" s="753"/>
      <c r="J25" s="720"/>
      <c r="K25" s="720"/>
      <c r="L25" s="767"/>
    </row>
    <row r="26" spans="1:12" ht="31.5" x14ac:dyDescent="0.25">
      <c r="A26" s="229">
        <f>A22+1</f>
        <v>64</v>
      </c>
      <c r="B26" s="230" t="s">
        <v>462</v>
      </c>
      <c r="C26" s="277" t="s">
        <v>429</v>
      </c>
      <c r="D26" s="216" t="s">
        <v>461</v>
      </c>
      <c r="E26" s="223" t="s">
        <v>19</v>
      </c>
      <c r="F26" s="223">
        <v>7</v>
      </c>
      <c r="G26" s="234"/>
      <c r="H26" s="540" t="s">
        <v>285</v>
      </c>
      <c r="I26" s="284" t="s">
        <v>2229</v>
      </c>
      <c r="J26" s="298" t="s">
        <v>2738</v>
      </c>
      <c r="K26" s="299" t="s">
        <v>2128</v>
      </c>
      <c r="L26" s="299" t="s">
        <v>3239</v>
      </c>
    </row>
    <row r="27" spans="1:12" ht="47.25" x14ac:dyDescent="0.25">
      <c r="A27" s="229">
        <f t="shared" ref="A27:A58" si="0">A26+1</f>
        <v>65</v>
      </c>
      <c r="B27" s="230" t="s">
        <v>460</v>
      </c>
      <c r="C27" s="572" t="s">
        <v>422</v>
      </c>
      <c r="D27" s="216" t="s">
        <v>459</v>
      </c>
      <c r="E27" s="223" t="s">
        <v>162</v>
      </c>
      <c r="F27" s="223">
        <v>8</v>
      </c>
      <c r="G27" s="239"/>
      <c r="H27" s="540" t="s">
        <v>1788</v>
      </c>
      <c r="I27" s="284" t="s">
        <v>2229</v>
      </c>
      <c r="J27" s="300" t="s">
        <v>2739</v>
      </c>
      <c r="K27" s="300" t="s">
        <v>2130</v>
      </c>
      <c r="L27" s="301" t="s">
        <v>3239</v>
      </c>
    </row>
    <row r="28" spans="1:12" ht="31.5" x14ac:dyDescent="0.25">
      <c r="A28" s="229">
        <f t="shared" si="0"/>
        <v>66</v>
      </c>
      <c r="B28" s="230" t="s">
        <v>458</v>
      </c>
      <c r="C28" s="277" t="s">
        <v>429</v>
      </c>
      <c r="D28" s="216" t="s">
        <v>457</v>
      </c>
      <c r="E28" s="223" t="s">
        <v>19</v>
      </c>
      <c r="F28" s="223">
        <v>7</v>
      </c>
      <c r="G28" s="234"/>
      <c r="H28" s="540" t="s">
        <v>285</v>
      </c>
      <c r="I28" s="284" t="s">
        <v>2229</v>
      </c>
      <c r="J28" s="300" t="s">
        <v>2740</v>
      </c>
      <c r="K28" s="299" t="s">
        <v>284</v>
      </c>
      <c r="L28" s="299" t="s">
        <v>3239</v>
      </c>
    </row>
    <row r="29" spans="1:12" ht="47.25" x14ac:dyDescent="0.25">
      <c r="A29" s="229">
        <f t="shared" si="0"/>
        <v>67</v>
      </c>
      <c r="B29" s="230" t="s">
        <v>456</v>
      </c>
      <c r="C29" s="572" t="s">
        <v>422</v>
      </c>
      <c r="D29" s="216" t="s">
        <v>455</v>
      </c>
      <c r="E29" s="223" t="s">
        <v>162</v>
      </c>
      <c r="F29" s="223">
        <v>8</v>
      </c>
      <c r="G29" s="239"/>
      <c r="H29" s="540" t="s">
        <v>1788</v>
      </c>
      <c r="I29" s="284" t="s">
        <v>2229</v>
      </c>
      <c r="J29" s="300" t="s">
        <v>2739</v>
      </c>
      <c r="K29" s="300" t="s">
        <v>2131</v>
      </c>
      <c r="L29" s="301" t="s">
        <v>3239</v>
      </c>
    </row>
    <row r="30" spans="1:12" ht="31.5" x14ac:dyDescent="0.25">
      <c r="A30" s="229">
        <f t="shared" si="0"/>
        <v>68</v>
      </c>
      <c r="B30" s="230" t="s">
        <v>454</v>
      </c>
      <c r="C30" s="277" t="s">
        <v>429</v>
      </c>
      <c r="D30" s="216" t="s">
        <v>453</v>
      </c>
      <c r="E30" s="223" t="s">
        <v>19</v>
      </c>
      <c r="F30" s="223">
        <v>7</v>
      </c>
      <c r="G30" s="234"/>
      <c r="H30" s="540" t="s">
        <v>285</v>
      </c>
      <c r="I30" s="284" t="s">
        <v>2229</v>
      </c>
      <c r="J30" s="300" t="s">
        <v>2740</v>
      </c>
      <c r="K30" s="299" t="s">
        <v>284</v>
      </c>
      <c r="L30" s="299" t="s">
        <v>3239</v>
      </c>
    </row>
    <row r="31" spans="1:12" ht="47.25" x14ac:dyDescent="0.25">
      <c r="A31" s="229">
        <f t="shared" si="0"/>
        <v>69</v>
      </c>
      <c r="B31" s="230" t="s">
        <v>452</v>
      </c>
      <c r="C31" s="572" t="s">
        <v>422</v>
      </c>
      <c r="D31" s="216" t="s">
        <v>451</v>
      </c>
      <c r="E31" s="223" t="s">
        <v>162</v>
      </c>
      <c r="F31" s="223">
        <v>8</v>
      </c>
      <c r="G31" s="239"/>
      <c r="H31" s="540" t="s">
        <v>1788</v>
      </c>
      <c r="I31" s="284" t="s">
        <v>2229</v>
      </c>
      <c r="J31" s="300" t="s">
        <v>2739</v>
      </c>
      <c r="K31" s="300" t="s">
        <v>2132</v>
      </c>
      <c r="L31" s="301" t="s">
        <v>3239</v>
      </c>
    </row>
    <row r="32" spans="1:12" ht="31.5" x14ac:dyDescent="0.25">
      <c r="A32" s="229">
        <f t="shared" si="0"/>
        <v>70</v>
      </c>
      <c r="B32" s="230" t="s">
        <v>450</v>
      </c>
      <c r="C32" s="277" t="s">
        <v>429</v>
      </c>
      <c r="D32" s="216" t="s">
        <v>449</v>
      </c>
      <c r="E32" s="223" t="s">
        <v>19</v>
      </c>
      <c r="F32" s="223">
        <v>7</v>
      </c>
      <c r="G32" s="234"/>
      <c r="H32" s="540" t="s">
        <v>285</v>
      </c>
      <c r="I32" s="284" t="s">
        <v>2229</v>
      </c>
      <c r="J32" s="300" t="s">
        <v>2740</v>
      </c>
      <c r="K32" s="299" t="s">
        <v>284</v>
      </c>
      <c r="L32" s="299" t="s">
        <v>3239</v>
      </c>
    </row>
    <row r="33" spans="1:12" ht="47.25" x14ac:dyDescent="0.25">
      <c r="A33" s="229">
        <f t="shared" si="0"/>
        <v>71</v>
      </c>
      <c r="B33" s="230" t="s">
        <v>448</v>
      </c>
      <c r="C33" s="572" t="s">
        <v>422</v>
      </c>
      <c r="D33" s="216" t="s">
        <v>447</v>
      </c>
      <c r="E33" s="223" t="s">
        <v>162</v>
      </c>
      <c r="F33" s="223">
        <v>8</v>
      </c>
      <c r="G33" s="239"/>
      <c r="H33" s="540" t="s">
        <v>1788</v>
      </c>
      <c r="I33" s="284" t="s">
        <v>2229</v>
      </c>
      <c r="J33" s="300" t="s">
        <v>2739</v>
      </c>
      <c r="K33" s="300" t="s">
        <v>2133</v>
      </c>
      <c r="L33" s="301" t="s">
        <v>3239</v>
      </c>
    </row>
    <row r="34" spans="1:12" ht="31.5" x14ac:dyDescent="0.25">
      <c r="A34" s="229">
        <f t="shared" si="0"/>
        <v>72</v>
      </c>
      <c r="B34" s="230" t="s">
        <v>446</v>
      </c>
      <c r="C34" s="277" t="s">
        <v>429</v>
      </c>
      <c r="D34" s="216" t="s">
        <v>445</v>
      </c>
      <c r="E34" s="223" t="s">
        <v>19</v>
      </c>
      <c r="F34" s="223">
        <v>7</v>
      </c>
      <c r="G34" s="234"/>
      <c r="H34" s="540" t="s">
        <v>285</v>
      </c>
      <c r="I34" s="284" t="s">
        <v>2229</v>
      </c>
      <c r="J34" s="300" t="s">
        <v>2740</v>
      </c>
      <c r="K34" s="299" t="s">
        <v>284</v>
      </c>
      <c r="L34" s="299" t="s">
        <v>3239</v>
      </c>
    </row>
    <row r="35" spans="1:12" ht="47.25" x14ac:dyDescent="0.25">
      <c r="A35" s="229">
        <f t="shared" si="0"/>
        <v>73</v>
      </c>
      <c r="B35" s="230" t="s">
        <v>444</v>
      </c>
      <c r="C35" s="572" t="s">
        <v>422</v>
      </c>
      <c r="D35" s="216" t="s">
        <v>443</v>
      </c>
      <c r="E35" s="223" t="s">
        <v>162</v>
      </c>
      <c r="F35" s="223">
        <v>8</v>
      </c>
      <c r="G35" s="239"/>
      <c r="H35" s="540" t="s">
        <v>1788</v>
      </c>
      <c r="I35" s="284" t="s">
        <v>2229</v>
      </c>
      <c r="J35" s="300" t="s">
        <v>2739</v>
      </c>
      <c r="K35" s="300" t="s">
        <v>2134</v>
      </c>
      <c r="L35" s="301" t="s">
        <v>3239</v>
      </c>
    </row>
    <row r="36" spans="1:12" ht="31.5" x14ac:dyDescent="0.25">
      <c r="A36" s="229">
        <f t="shared" si="0"/>
        <v>74</v>
      </c>
      <c r="B36" s="230" t="s">
        <v>442</v>
      </c>
      <c r="C36" s="277" t="s">
        <v>429</v>
      </c>
      <c r="D36" s="216" t="s">
        <v>441</v>
      </c>
      <c r="E36" s="223" t="s">
        <v>19</v>
      </c>
      <c r="F36" s="223">
        <v>7</v>
      </c>
      <c r="G36" s="234"/>
      <c r="H36" s="540" t="s">
        <v>285</v>
      </c>
      <c r="I36" s="284" t="s">
        <v>2229</v>
      </c>
      <c r="J36" s="300" t="s">
        <v>2740</v>
      </c>
      <c r="K36" s="299" t="s">
        <v>284</v>
      </c>
      <c r="L36" s="299" t="s">
        <v>3239</v>
      </c>
    </row>
    <row r="37" spans="1:12" ht="47.25" x14ac:dyDescent="0.25">
      <c r="A37" s="229">
        <f t="shared" si="0"/>
        <v>75</v>
      </c>
      <c r="B37" s="230" t="s">
        <v>440</v>
      </c>
      <c r="C37" s="572" t="s">
        <v>422</v>
      </c>
      <c r="D37" s="216" t="s">
        <v>439</v>
      </c>
      <c r="E37" s="223" t="s">
        <v>162</v>
      </c>
      <c r="F37" s="223">
        <v>8</v>
      </c>
      <c r="G37" s="239"/>
      <c r="H37" s="540" t="s">
        <v>1788</v>
      </c>
      <c r="I37" s="284" t="s">
        <v>2229</v>
      </c>
      <c r="J37" s="300" t="s">
        <v>2739</v>
      </c>
      <c r="K37" s="300" t="s">
        <v>2135</v>
      </c>
      <c r="L37" s="301" t="s">
        <v>3239</v>
      </c>
    </row>
    <row r="38" spans="1:12" ht="31.5" x14ac:dyDescent="0.25">
      <c r="A38" s="229">
        <f t="shared" si="0"/>
        <v>76</v>
      </c>
      <c r="B38" s="230" t="s">
        <v>438</v>
      </c>
      <c r="C38" s="277" t="s">
        <v>429</v>
      </c>
      <c r="D38" s="216" t="s">
        <v>437</v>
      </c>
      <c r="E38" s="223" t="s">
        <v>19</v>
      </c>
      <c r="F38" s="223">
        <v>7</v>
      </c>
      <c r="G38" s="234"/>
      <c r="H38" s="540" t="s">
        <v>285</v>
      </c>
      <c r="I38" s="284" t="s">
        <v>2229</v>
      </c>
      <c r="J38" s="300" t="s">
        <v>2740</v>
      </c>
      <c r="K38" s="299" t="s">
        <v>284</v>
      </c>
      <c r="L38" s="299" t="s">
        <v>3239</v>
      </c>
    </row>
    <row r="39" spans="1:12" ht="47.25" x14ac:dyDescent="0.25">
      <c r="A39" s="229">
        <f t="shared" si="0"/>
        <v>77</v>
      </c>
      <c r="B39" s="230" t="s">
        <v>436</v>
      </c>
      <c r="C39" s="572" t="s">
        <v>422</v>
      </c>
      <c r="D39" s="216" t="s">
        <v>435</v>
      </c>
      <c r="E39" s="223" t="s">
        <v>162</v>
      </c>
      <c r="F39" s="223">
        <v>8</v>
      </c>
      <c r="G39" s="239"/>
      <c r="H39" s="540" t="s">
        <v>1788</v>
      </c>
      <c r="I39" s="284" t="s">
        <v>2229</v>
      </c>
      <c r="J39" s="300" t="s">
        <v>2739</v>
      </c>
      <c r="K39" s="300" t="s">
        <v>2136</v>
      </c>
      <c r="L39" s="301" t="s">
        <v>3239</v>
      </c>
    </row>
    <row r="40" spans="1:12" ht="31.5" x14ac:dyDescent="0.25">
      <c r="A40" s="229">
        <f t="shared" si="0"/>
        <v>78</v>
      </c>
      <c r="B40" s="230" t="s">
        <v>434</v>
      </c>
      <c r="C40" s="277" t="s">
        <v>429</v>
      </c>
      <c r="D40" s="216" t="s">
        <v>433</v>
      </c>
      <c r="E40" s="223" t="s">
        <v>19</v>
      </c>
      <c r="F40" s="223">
        <v>7</v>
      </c>
      <c r="G40" s="234"/>
      <c r="H40" s="540" t="s">
        <v>285</v>
      </c>
      <c r="I40" s="284" t="s">
        <v>2229</v>
      </c>
      <c r="J40" s="300" t="s">
        <v>2740</v>
      </c>
      <c r="K40" s="299" t="s">
        <v>284</v>
      </c>
      <c r="L40" s="299" t="s">
        <v>3239</v>
      </c>
    </row>
    <row r="41" spans="1:12" ht="47.25" x14ac:dyDescent="0.25">
      <c r="A41" s="229">
        <f t="shared" si="0"/>
        <v>79</v>
      </c>
      <c r="B41" s="230" t="s">
        <v>432</v>
      </c>
      <c r="C41" s="572" t="s">
        <v>422</v>
      </c>
      <c r="D41" s="216" t="s">
        <v>431</v>
      </c>
      <c r="E41" s="223" t="s">
        <v>162</v>
      </c>
      <c r="F41" s="223">
        <v>8</v>
      </c>
      <c r="G41" s="239"/>
      <c r="H41" s="540" t="s">
        <v>1788</v>
      </c>
      <c r="I41" s="284" t="s">
        <v>2229</v>
      </c>
      <c r="J41" s="300" t="s">
        <v>2739</v>
      </c>
      <c r="K41" s="300" t="s">
        <v>2137</v>
      </c>
      <c r="L41" s="301" t="s">
        <v>3239</v>
      </c>
    </row>
    <row r="42" spans="1:12" ht="31.5" x14ac:dyDescent="0.25">
      <c r="A42" s="229">
        <f t="shared" si="0"/>
        <v>80</v>
      </c>
      <c r="B42" s="230" t="s">
        <v>430</v>
      </c>
      <c r="C42" s="277" t="s">
        <v>429</v>
      </c>
      <c r="D42" s="216" t="s">
        <v>428</v>
      </c>
      <c r="E42" s="223" t="s">
        <v>19</v>
      </c>
      <c r="F42" s="223">
        <v>7</v>
      </c>
      <c r="G42" s="234"/>
      <c r="H42" s="540" t="s">
        <v>285</v>
      </c>
      <c r="I42" s="284" t="s">
        <v>2229</v>
      </c>
      <c r="J42" s="300" t="s">
        <v>2740</v>
      </c>
      <c r="K42" s="299" t="s">
        <v>284</v>
      </c>
      <c r="L42" s="299" t="s">
        <v>3239</v>
      </c>
    </row>
    <row r="43" spans="1:12" ht="47.25" x14ac:dyDescent="0.25">
      <c r="A43" s="229">
        <f t="shared" si="0"/>
        <v>81</v>
      </c>
      <c r="B43" s="230" t="s">
        <v>427</v>
      </c>
      <c r="C43" s="572" t="s">
        <v>422</v>
      </c>
      <c r="D43" s="216" t="s">
        <v>426</v>
      </c>
      <c r="E43" s="223" t="s">
        <v>162</v>
      </c>
      <c r="F43" s="223">
        <v>8</v>
      </c>
      <c r="G43" s="239"/>
      <c r="H43" s="540" t="s">
        <v>1788</v>
      </c>
      <c r="I43" s="284" t="s">
        <v>2229</v>
      </c>
      <c r="J43" s="300" t="s">
        <v>2739</v>
      </c>
      <c r="K43" s="300" t="s">
        <v>2137</v>
      </c>
      <c r="L43" s="301" t="s">
        <v>3239</v>
      </c>
    </row>
    <row r="44" spans="1:12" ht="31.5" x14ac:dyDescent="0.25">
      <c r="A44" s="229">
        <f t="shared" si="0"/>
        <v>82</v>
      </c>
      <c r="B44" s="230" t="s">
        <v>425</v>
      </c>
      <c r="C44" s="277" t="s">
        <v>429</v>
      </c>
      <c r="D44" s="216" t="s">
        <v>424</v>
      </c>
      <c r="E44" s="223" t="s">
        <v>19</v>
      </c>
      <c r="F44" s="223">
        <v>7</v>
      </c>
      <c r="G44" s="234"/>
      <c r="H44" s="540" t="s">
        <v>285</v>
      </c>
      <c r="I44" s="284" t="s">
        <v>2229</v>
      </c>
      <c r="J44" s="300" t="s">
        <v>2740</v>
      </c>
      <c r="K44" s="299" t="s">
        <v>284</v>
      </c>
      <c r="L44" s="299" t="s">
        <v>3239</v>
      </c>
    </row>
    <row r="45" spans="1:12" ht="47.25" x14ac:dyDescent="0.25">
      <c r="A45" s="547">
        <f t="shared" si="0"/>
        <v>83</v>
      </c>
      <c r="B45" s="573" t="s">
        <v>423</v>
      </c>
      <c r="C45" s="572" t="s">
        <v>422</v>
      </c>
      <c r="D45" s="216" t="s">
        <v>421</v>
      </c>
      <c r="E45" s="223" t="s">
        <v>162</v>
      </c>
      <c r="F45" s="223">
        <v>8</v>
      </c>
      <c r="G45" s="239"/>
      <c r="H45" s="540" t="s">
        <v>1788</v>
      </c>
      <c r="I45" s="284" t="s">
        <v>2229</v>
      </c>
      <c r="J45" s="300" t="s">
        <v>2739</v>
      </c>
      <c r="K45" s="300" t="s">
        <v>2138</v>
      </c>
      <c r="L45" s="301" t="s">
        <v>3239</v>
      </c>
    </row>
    <row r="46" spans="1:12" ht="31.5" x14ac:dyDescent="0.25">
      <c r="A46" s="228">
        <f t="shared" si="0"/>
        <v>84</v>
      </c>
      <c r="B46" s="225" t="s">
        <v>526</v>
      </c>
      <c r="C46" s="71" t="s">
        <v>501</v>
      </c>
      <c r="D46" s="215" t="s">
        <v>525</v>
      </c>
      <c r="E46" s="222" t="s">
        <v>19</v>
      </c>
      <c r="F46" s="222">
        <v>7</v>
      </c>
      <c r="G46" s="237"/>
      <c r="H46" s="540" t="s">
        <v>285</v>
      </c>
      <c r="I46" s="284" t="s">
        <v>2229</v>
      </c>
      <c r="J46" s="300" t="s">
        <v>2740</v>
      </c>
      <c r="K46" s="299" t="s">
        <v>284</v>
      </c>
      <c r="L46" s="299" t="s">
        <v>3239</v>
      </c>
    </row>
    <row r="47" spans="1:12" ht="47.25" x14ac:dyDescent="0.25">
      <c r="A47" s="243">
        <f t="shared" si="0"/>
        <v>85</v>
      </c>
      <c r="B47" s="244" t="s">
        <v>524</v>
      </c>
      <c r="C47" s="13" t="s">
        <v>206</v>
      </c>
      <c r="D47" s="217" t="s">
        <v>523</v>
      </c>
      <c r="E47" s="223" t="s">
        <v>162</v>
      </c>
      <c r="F47" s="223">
        <v>8</v>
      </c>
      <c r="G47" s="235"/>
      <c r="H47" s="540" t="s">
        <v>1788</v>
      </c>
      <c r="I47" s="284" t="s">
        <v>2229</v>
      </c>
      <c r="J47" s="300" t="s">
        <v>2739</v>
      </c>
      <c r="K47" s="300" t="s">
        <v>2139</v>
      </c>
      <c r="L47" s="301" t="s">
        <v>3239</v>
      </c>
    </row>
    <row r="48" spans="1:12" ht="31.5" x14ac:dyDescent="0.25">
      <c r="A48" s="227">
        <f t="shared" si="0"/>
        <v>86</v>
      </c>
      <c r="B48" s="226" t="s">
        <v>522</v>
      </c>
      <c r="C48" s="13" t="s">
        <v>501</v>
      </c>
      <c r="D48" s="216" t="s">
        <v>521</v>
      </c>
      <c r="E48" s="223" t="s">
        <v>19</v>
      </c>
      <c r="F48" s="223">
        <v>7</v>
      </c>
      <c r="G48" s="234"/>
      <c r="H48" s="540" t="s">
        <v>285</v>
      </c>
      <c r="I48" s="284" t="s">
        <v>2229</v>
      </c>
      <c r="J48" s="300" t="s">
        <v>2740</v>
      </c>
      <c r="K48" s="299" t="s">
        <v>284</v>
      </c>
      <c r="L48" s="299" t="s">
        <v>3239</v>
      </c>
    </row>
    <row r="49" spans="1:12" ht="47.25" x14ac:dyDescent="0.25">
      <c r="A49" s="227">
        <f t="shared" si="0"/>
        <v>87</v>
      </c>
      <c r="B49" s="226" t="s">
        <v>520</v>
      </c>
      <c r="C49" s="13" t="s">
        <v>206</v>
      </c>
      <c r="D49" s="216" t="s">
        <v>519</v>
      </c>
      <c r="E49" s="223" t="s">
        <v>162</v>
      </c>
      <c r="F49" s="223">
        <v>8</v>
      </c>
      <c r="G49" s="231"/>
      <c r="H49" s="540" t="s">
        <v>1788</v>
      </c>
      <c r="I49" s="284" t="s">
        <v>2229</v>
      </c>
      <c r="J49" s="300" t="s">
        <v>2739</v>
      </c>
      <c r="K49" s="300" t="s">
        <v>2140</v>
      </c>
      <c r="L49" s="301" t="s">
        <v>3239</v>
      </c>
    </row>
    <row r="50" spans="1:12" ht="31.5" x14ac:dyDescent="0.25">
      <c r="A50" s="227">
        <f t="shared" si="0"/>
        <v>88</v>
      </c>
      <c r="B50" s="226" t="s">
        <v>518</v>
      </c>
      <c r="C50" s="13" t="s">
        <v>501</v>
      </c>
      <c r="D50" s="216" t="s">
        <v>517</v>
      </c>
      <c r="E50" s="224" t="s">
        <v>19</v>
      </c>
      <c r="F50" s="224">
        <v>7</v>
      </c>
      <c r="G50" s="237"/>
      <c r="H50" s="540" t="s">
        <v>285</v>
      </c>
      <c r="I50" s="284" t="s">
        <v>2229</v>
      </c>
      <c r="J50" s="300" t="s">
        <v>2740</v>
      </c>
      <c r="K50" s="299" t="s">
        <v>284</v>
      </c>
      <c r="L50" s="299" t="s">
        <v>3239</v>
      </c>
    </row>
    <row r="51" spans="1:12" ht="47.25" x14ac:dyDescent="0.25">
      <c r="A51" s="227">
        <f t="shared" si="0"/>
        <v>89</v>
      </c>
      <c r="B51" s="226" t="s">
        <v>516</v>
      </c>
      <c r="C51" s="13" t="s">
        <v>206</v>
      </c>
      <c r="D51" s="216" t="s">
        <v>515</v>
      </c>
      <c r="E51" s="221" t="s">
        <v>162</v>
      </c>
      <c r="F51" s="221">
        <v>8</v>
      </c>
      <c r="G51" s="234"/>
      <c r="H51" s="540" t="s">
        <v>1788</v>
      </c>
      <c r="I51" s="284" t="s">
        <v>2229</v>
      </c>
      <c r="J51" s="300" t="s">
        <v>2739</v>
      </c>
      <c r="K51" s="300" t="s">
        <v>2141</v>
      </c>
      <c r="L51" s="301" t="s">
        <v>3239</v>
      </c>
    </row>
    <row r="52" spans="1:12" ht="31.5" x14ac:dyDescent="0.25">
      <c r="A52" s="227">
        <f t="shared" si="0"/>
        <v>90</v>
      </c>
      <c r="B52" s="226" t="s">
        <v>514</v>
      </c>
      <c r="C52" s="13" t="s">
        <v>501</v>
      </c>
      <c r="D52" s="216" t="s">
        <v>513</v>
      </c>
      <c r="E52" s="223" t="s">
        <v>19</v>
      </c>
      <c r="F52" s="223">
        <v>7</v>
      </c>
      <c r="G52" s="234"/>
      <c r="H52" s="540" t="s">
        <v>285</v>
      </c>
      <c r="I52" s="284" t="s">
        <v>2229</v>
      </c>
      <c r="J52" s="300" t="s">
        <v>2740</v>
      </c>
      <c r="K52" s="299" t="s">
        <v>284</v>
      </c>
      <c r="L52" s="299" t="s">
        <v>3239</v>
      </c>
    </row>
    <row r="53" spans="1:12" ht="47.25" x14ac:dyDescent="0.25">
      <c r="A53" s="227">
        <f t="shared" si="0"/>
        <v>91</v>
      </c>
      <c r="B53" s="226" t="s">
        <v>512</v>
      </c>
      <c r="C53" s="13" t="s">
        <v>206</v>
      </c>
      <c r="D53" s="216" t="s">
        <v>511</v>
      </c>
      <c r="E53" s="221" t="s">
        <v>162</v>
      </c>
      <c r="F53" s="221">
        <v>8</v>
      </c>
      <c r="G53" s="234"/>
      <c r="H53" s="540" t="s">
        <v>1788</v>
      </c>
      <c r="I53" s="284" t="s">
        <v>2229</v>
      </c>
      <c r="J53" s="300" t="s">
        <v>2739</v>
      </c>
      <c r="K53" s="300" t="s">
        <v>2142</v>
      </c>
      <c r="L53" s="301" t="s">
        <v>3239</v>
      </c>
    </row>
    <row r="54" spans="1:12" ht="31.5" x14ac:dyDescent="0.25">
      <c r="A54" s="227">
        <f t="shared" si="0"/>
        <v>92</v>
      </c>
      <c r="B54" s="226" t="s">
        <v>510</v>
      </c>
      <c r="C54" s="13" t="s">
        <v>501</v>
      </c>
      <c r="D54" s="216" t="s">
        <v>509</v>
      </c>
      <c r="E54" s="223" t="s">
        <v>19</v>
      </c>
      <c r="F54" s="223">
        <v>7</v>
      </c>
      <c r="G54" s="234"/>
      <c r="H54" s="540" t="s">
        <v>285</v>
      </c>
      <c r="I54" s="284" t="s">
        <v>2229</v>
      </c>
      <c r="J54" s="300" t="s">
        <v>2740</v>
      </c>
      <c r="K54" s="299" t="s">
        <v>284</v>
      </c>
      <c r="L54" s="299" t="s">
        <v>3239</v>
      </c>
    </row>
    <row r="55" spans="1:12" ht="47.25" x14ac:dyDescent="0.25">
      <c r="A55" s="227">
        <f t="shared" si="0"/>
        <v>93</v>
      </c>
      <c r="B55" s="226" t="s">
        <v>508</v>
      </c>
      <c r="C55" s="13" t="s">
        <v>206</v>
      </c>
      <c r="D55" s="216" t="s">
        <v>507</v>
      </c>
      <c r="E55" s="221" t="s">
        <v>162</v>
      </c>
      <c r="F55" s="221">
        <v>8</v>
      </c>
      <c r="G55" s="234"/>
      <c r="H55" s="540" t="s">
        <v>1788</v>
      </c>
      <c r="I55" s="284" t="s">
        <v>2229</v>
      </c>
      <c r="J55" s="300" t="s">
        <v>2739</v>
      </c>
      <c r="K55" s="300" t="s">
        <v>2143</v>
      </c>
      <c r="L55" s="301" t="s">
        <v>3239</v>
      </c>
    </row>
    <row r="56" spans="1:12" ht="31.5" x14ac:dyDescent="0.25">
      <c r="A56" s="227">
        <f t="shared" si="0"/>
        <v>94</v>
      </c>
      <c r="B56" s="226" t="s">
        <v>506</v>
      </c>
      <c r="C56" s="13" t="s">
        <v>501</v>
      </c>
      <c r="D56" s="216" t="s">
        <v>505</v>
      </c>
      <c r="E56" s="223" t="s">
        <v>19</v>
      </c>
      <c r="F56" s="223">
        <v>7</v>
      </c>
      <c r="G56" s="234"/>
      <c r="H56" s="540" t="s">
        <v>285</v>
      </c>
      <c r="I56" s="284" t="s">
        <v>2229</v>
      </c>
      <c r="J56" s="300" t="s">
        <v>2740</v>
      </c>
      <c r="K56" s="299" t="s">
        <v>284</v>
      </c>
      <c r="L56" s="299" t="s">
        <v>3239</v>
      </c>
    </row>
    <row r="57" spans="1:12" ht="47.25" x14ac:dyDescent="0.25">
      <c r="A57" s="227">
        <f t="shared" si="0"/>
        <v>95</v>
      </c>
      <c r="B57" s="226" t="s">
        <v>504</v>
      </c>
      <c r="C57" s="13" t="s">
        <v>206</v>
      </c>
      <c r="D57" s="216" t="s">
        <v>503</v>
      </c>
      <c r="E57" s="221" t="s">
        <v>162</v>
      </c>
      <c r="F57" s="221">
        <v>8</v>
      </c>
      <c r="G57" s="234"/>
      <c r="H57" s="540" t="s">
        <v>1788</v>
      </c>
      <c r="I57" s="284" t="s">
        <v>2229</v>
      </c>
      <c r="J57" s="300" t="s">
        <v>2739</v>
      </c>
      <c r="K57" s="300" t="s">
        <v>2144</v>
      </c>
      <c r="L57" s="301" t="s">
        <v>3239</v>
      </c>
    </row>
    <row r="58" spans="1:12" ht="31.5" x14ac:dyDescent="0.25">
      <c r="A58" s="227">
        <f t="shared" si="0"/>
        <v>96</v>
      </c>
      <c r="B58" s="226" t="s">
        <v>502</v>
      </c>
      <c r="C58" s="13" t="s">
        <v>501</v>
      </c>
      <c r="D58" s="216" t="s">
        <v>500</v>
      </c>
      <c r="E58" s="223" t="s">
        <v>19</v>
      </c>
      <c r="F58" s="223">
        <v>7</v>
      </c>
      <c r="G58" s="234"/>
      <c r="H58" s="540" t="s">
        <v>285</v>
      </c>
      <c r="I58" s="284" t="s">
        <v>2229</v>
      </c>
      <c r="J58" s="300" t="s">
        <v>2740</v>
      </c>
      <c r="K58" s="299" t="s">
        <v>284</v>
      </c>
      <c r="L58" s="299" t="s">
        <v>3239</v>
      </c>
    </row>
    <row r="59" spans="1:12" ht="47.25" x14ac:dyDescent="0.25">
      <c r="A59" s="227">
        <f t="shared" ref="A59:A90" si="1">A58+1</f>
        <v>97</v>
      </c>
      <c r="B59" s="226" t="s">
        <v>499</v>
      </c>
      <c r="C59" s="13" t="s">
        <v>206</v>
      </c>
      <c r="D59" s="216" t="s">
        <v>498</v>
      </c>
      <c r="E59" s="221" t="s">
        <v>162</v>
      </c>
      <c r="F59" s="221">
        <v>8</v>
      </c>
      <c r="G59" s="234"/>
      <c r="H59" s="540" t="s">
        <v>1788</v>
      </c>
      <c r="I59" s="284" t="s">
        <v>2229</v>
      </c>
      <c r="J59" s="300" t="s">
        <v>2739</v>
      </c>
      <c r="K59" s="300" t="s">
        <v>2145</v>
      </c>
      <c r="L59" s="301" t="s">
        <v>3239</v>
      </c>
    </row>
    <row r="60" spans="1:12" ht="31.5" x14ac:dyDescent="0.25">
      <c r="A60" s="227">
        <f t="shared" si="1"/>
        <v>98</v>
      </c>
      <c r="B60" s="226" t="s">
        <v>497</v>
      </c>
      <c r="C60" s="13" t="s">
        <v>501</v>
      </c>
      <c r="D60" s="216" t="s">
        <v>496</v>
      </c>
      <c r="E60" s="223" t="s">
        <v>19</v>
      </c>
      <c r="F60" s="223">
        <v>7</v>
      </c>
      <c r="G60" s="234"/>
      <c r="H60" s="540" t="s">
        <v>285</v>
      </c>
      <c r="I60" s="284" t="s">
        <v>2229</v>
      </c>
      <c r="J60" s="300" t="s">
        <v>2740</v>
      </c>
      <c r="K60" s="299" t="s">
        <v>284</v>
      </c>
      <c r="L60" s="299" t="s">
        <v>3239</v>
      </c>
    </row>
    <row r="61" spans="1:12" ht="47.25" x14ac:dyDescent="0.25">
      <c r="A61" s="227">
        <f t="shared" si="1"/>
        <v>99</v>
      </c>
      <c r="B61" s="226" t="s">
        <v>495</v>
      </c>
      <c r="C61" s="13" t="s">
        <v>206</v>
      </c>
      <c r="D61" s="216" t="s">
        <v>491</v>
      </c>
      <c r="E61" s="221" t="s">
        <v>162</v>
      </c>
      <c r="F61" s="221">
        <v>8</v>
      </c>
      <c r="G61" s="234"/>
      <c r="H61" s="540" t="s">
        <v>1788</v>
      </c>
      <c r="I61" s="284" t="s">
        <v>2229</v>
      </c>
      <c r="J61" s="300" t="s">
        <v>2739</v>
      </c>
      <c r="K61" s="300" t="s">
        <v>2146</v>
      </c>
      <c r="L61" s="301" t="s">
        <v>3239</v>
      </c>
    </row>
    <row r="62" spans="1:12" ht="31.5" x14ac:dyDescent="0.25">
      <c r="A62" s="227">
        <f t="shared" si="1"/>
        <v>100</v>
      </c>
      <c r="B62" s="226" t="s">
        <v>494</v>
      </c>
      <c r="C62" s="13" t="s">
        <v>501</v>
      </c>
      <c r="D62" s="216" t="s">
        <v>493</v>
      </c>
      <c r="E62" s="223" t="s">
        <v>19</v>
      </c>
      <c r="F62" s="223">
        <v>7</v>
      </c>
      <c r="G62" s="234"/>
      <c r="H62" s="540" t="s">
        <v>285</v>
      </c>
      <c r="I62" s="284" t="s">
        <v>2229</v>
      </c>
      <c r="J62" s="300" t="s">
        <v>2740</v>
      </c>
      <c r="K62" s="299" t="s">
        <v>284</v>
      </c>
      <c r="L62" s="299" t="s">
        <v>3239</v>
      </c>
    </row>
    <row r="63" spans="1:12" ht="47.25" x14ac:dyDescent="0.25">
      <c r="A63" s="227">
        <f t="shared" si="1"/>
        <v>101</v>
      </c>
      <c r="B63" s="226" t="s">
        <v>492</v>
      </c>
      <c r="C63" s="13" t="s">
        <v>206</v>
      </c>
      <c r="D63" s="216" t="s">
        <v>491</v>
      </c>
      <c r="E63" s="221" t="s">
        <v>162</v>
      </c>
      <c r="F63" s="221">
        <v>8</v>
      </c>
      <c r="G63" s="234"/>
      <c r="H63" s="540" t="s">
        <v>1788</v>
      </c>
      <c r="I63" s="284" t="s">
        <v>2229</v>
      </c>
      <c r="J63" s="300" t="s">
        <v>2739</v>
      </c>
      <c r="K63" s="300" t="s">
        <v>2147</v>
      </c>
      <c r="L63" s="301" t="s">
        <v>3239</v>
      </c>
    </row>
    <row r="64" spans="1:12" ht="31.5" x14ac:dyDescent="0.25">
      <c r="A64" s="227">
        <f t="shared" si="1"/>
        <v>102</v>
      </c>
      <c r="B64" s="226" t="s">
        <v>490</v>
      </c>
      <c r="C64" s="13" t="s">
        <v>206</v>
      </c>
      <c r="D64" s="216" t="s">
        <v>489</v>
      </c>
      <c r="E64" s="223" t="s">
        <v>19</v>
      </c>
      <c r="F64" s="223">
        <v>7</v>
      </c>
      <c r="G64" s="234"/>
      <c r="H64" s="540" t="s">
        <v>285</v>
      </c>
      <c r="I64" s="284" t="s">
        <v>2229</v>
      </c>
      <c r="J64" s="300" t="s">
        <v>2740</v>
      </c>
      <c r="K64" s="299" t="s">
        <v>284</v>
      </c>
      <c r="L64" s="299" t="s">
        <v>3239</v>
      </c>
    </row>
    <row r="65" spans="1:12" ht="47.25" x14ac:dyDescent="0.25">
      <c r="A65" s="227">
        <f t="shared" si="1"/>
        <v>103</v>
      </c>
      <c r="B65" s="226" t="s">
        <v>488</v>
      </c>
      <c r="C65" s="13" t="s">
        <v>206</v>
      </c>
      <c r="D65" s="216" t="s">
        <v>487</v>
      </c>
      <c r="E65" s="221" t="s">
        <v>162</v>
      </c>
      <c r="F65" s="221">
        <v>8</v>
      </c>
      <c r="G65" s="234"/>
      <c r="H65" s="540" t="s">
        <v>1788</v>
      </c>
      <c r="I65" s="284" t="s">
        <v>2229</v>
      </c>
      <c r="J65" s="300" t="s">
        <v>2739</v>
      </c>
      <c r="K65" s="300" t="s">
        <v>2148</v>
      </c>
      <c r="L65" s="301" t="s">
        <v>3239</v>
      </c>
    </row>
    <row r="66" spans="1:12" ht="31.5" x14ac:dyDescent="0.25">
      <c r="A66" s="227">
        <f t="shared" si="1"/>
        <v>104</v>
      </c>
      <c r="B66" s="226" t="s">
        <v>486</v>
      </c>
      <c r="C66" s="13" t="s">
        <v>501</v>
      </c>
      <c r="D66" s="216" t="s">
        <v>485</v>
      </c>
      <c r="E66" s="223" t="s">
        <v>19</v>
      </c>
      <c r="F66" s="223">
        <v>7</v>
      </c>
      <c r="G66" s="234"/>
      <c r="H66" s="540" t="s">
        <v>285</v>
      </c>
      <c r="I66" s="284" t="s">
        <v>2229</v>
      </c>
      <c r="J66" s="300" t="s">
        <v>2740</v>
      </c>
      <c r="K66" s="299" t="s">
        <v>284</v>
      </c>
      <c r="L66" s="299" t="s">
        <v>3239</v>
      </c>
    </row>
    <row r="67" spans="1:12" ht="47.25" x14ac:dyDescent="0.25">
      <c r="A67" s="227">
        <f t="shared" si="1"/>
        <v>105</v>
      </c>
      <c r="B67" s="226" t="s">
        <v>484</v>
      </c>
      <c r="C67" s="13" t="s">
        <v>206</v>
      </c>
      <c r="D67" s="216" t="s">
        <v>483</v>
      </c>
      <c r="E67" s="221" t="s">
        <v>162</v>
      </c>
      <c r="F67" s="221">
        <v>8</v>
      </c>
      <c r="G67" s="234"/>
      <c r="H67" s="540" t="s">
        <v>1788</v>
      </c>
      <c r="I67" s="284" t="s">
        <v>2229</v>
      </c>
      <c r="J67" s="300" t="s">
        <v>2739</v>
      </c>
      <c r="K67" s="300" t="s">
        <v>2149</v>
      </c>
      <c r="L67" s="301" t="s">
        <v>3239</v>
      </c>
    </row>
    <row r="68" spans="1:12" ht="31.5" x14ac:dyDescent="0.25">
      <c r="A68" s="227">
        <f t="shared" si="1"/>
        <v>106</v>
      </c>
      <c r="B68" s="226" t="s">
        <v>482</v>
      </c>
      <c r="C68" s="13" t="s">
        <v>501</v>
      </c>
      <c r="D68" s="216" t="s">
        <v>481</v>
      </c>
      <c r="E68" s="221" t="s">
        <v>19</v>
      </c>
      <c r="F68" s="221">
        <v>7</v>
      </c>
      <c r="G68" s="234"/>
      <c r="H68" s="540" t="s">
        <v>285</v>
      </c>
      <c r="I68" s="284" t="s">
        <v>2229</v>
      </c>
      <c r="J68" s="300" t="s">
        <v>2740</v>
      </c>
      <c r="K68" s="299" t="s">
        <v>284</v>
      </c>
      <c r="L68" s="299" t="s">
        <v>3239</v>
      </c>
    </row>
    <row r="69" spans="1:12" ht="47.25" x14ac:dyDescent="0.25">
      <c r="A69" s="227">
        <f t="shared" si="1"/>
        <v>107</v>
      </c>
      <c r="B69" s="226" t="s">
        <v>480</v>
      </c>
      <c r="C69" s="13" t="s">
        <v>206</v>
      </c>
      <c r="D69" s="216" t="s">
        <v>479</v>
      </c>
      <c r="E69" s="221" t="s">
        <v>162</v>
      </c>
      <c r="F69" s="221">
        <v>8</v>
      </c>
      <c r="G69" s="234"/>
      <c r="H69" s="540" t="s">
        <v>1788</v>
      </c>
      <c r="I69" s="284" t="s">
        <v>2229</v>
      </c>
      <c r="J69" s="300" t="s">
        <v>2739</v>
      </c>
      <c r="K69" s="300" t="s">
        <v>2150</v>
      </c>
      <c r="L69" s="301" t="s">
        <v>3239</v>
      </c>
    </row>
    <row r="70" spans="1:12" s="1" customFormat="1" ht="31.5" x14ac:dyDescent="0.25">
      <c r="A70" s="242">
        <f t="shared" si="1"/>
        <v>108</v>
      </c>
      <c r="B70" s="241" t="s">
        <v>478</v>
      </c>
      <c r="C70" s="140" t="s">
        <v>501</v>
      </c>
      <c r="D70" s="213" t="s">
        <v>477</v>
      </c>
      <c r="E70" s="214" t="s">
        <v>19</v>
      </c>
      <c r="F70" s="214">
        <v>7</v>
      </c>
      <c r="G70" s="240"/>
      <c r="H70" s="539" t="s">
        <v>285</v>
      </c>
      <c r="I70" s="284" t="s">
        <v>2229</v>
      </c>
      <c r="J70" s="300" t="s">
        <v>2740</v>
      </c>
      <c r="K70" s="299" t="s">
        <v>284</v>
      </c>
      <c r="L70" s="299" t="s">
        <v>3239</v>
      </c>
    </row>
    <row r="71" spans="1:12" s="1" customFormat="1" ht="47.25" x14ac:dyDescent="0.25">
      <c r="A71" s="242">
        <f t="shared" si="1"/>
        <v>109</v>
      </c>
      <c r="B71" s="241" t="s">
        <v>476</v>
      </c>
      <c r="C71" s="140" t="s">
        <v>206</v>
      </c>
      <c r="D71" s="213" t="s">
        <v>475</v>
      </c>
      <c r="E71" s="233" t="s">
        <v>162</v>
      </c>
      <c r="F71" s="233">
        <v>8</v>
      </c>
      <c r="G71" s="240"/>
      <c r="H71" s="539" t="s">
        <v>1788</v>
      </c>
      <c r="I71" s="284" t="s">
        <v>2229</v>
      </c>
      <c r="J71" s="300" t="s">
        <v>2739</v>
      </c>
      <c r="K71" s="300" t="s">
        <v>2151</v>
      </c>
      <c r="L71" s="301" t="s">
        <v>3239</v>
      </c>
    </row>
    <row r="72" spans="1:12" s="1" customFormat="1" ht="31.5" x14ac:dyDescent="0.25">
      <c r="A72" s="242">
        <f t="shared" si="1"/>
        <v>110</v>
      </c>
      <c r="B72" s="241" t="s">
        <v>474</v>
      </c>
      <c r="C72" s="140" t="s">
        <v>501</v>
      </c>
      <c r="D72" s="213" t="s">
        <v>473</v>
      </c>
      <c r="E72" s="214" t="s">
        <v>19</v>
      </c>
      <c r="F72" s="214">
        <v>7</v>
      </c>
      <c r="G72" s="240"/>
      <c r="H72" s="539" t="s">
        <v>285</v>
      </c>
      <c r="I72" s="284" t="s">
        <v>2229</v>
      </c>
      <c r="J72" s="300" t="s">
        <v>2740</v>
      </c>
      <c r="K72" s="299" t="s">
        <v>284</v>
      </c>
      <c r="L72" s="299" t="s">
        <v>3239</v>
      </c>
    </row>
    <row r="73" spans="1:12" s="1" customFormat="1" ht="47.25" x14ac:dyDescent="0.25">
      <c r="A73" s="242">
        <f t="shared" si="1"/>
        <v>111</v>
      </c>
      <c r="B73" s="241" t="s">
        <v>472</v>
      </c>
      <c r="C73" s="140" t="s">
        <v>206</v>
      </c>
      <c r="D73" s="213" t="s">
        <v>471</v>
      </c>
      <c r="E73" s="233" t="s">
        <v>162</v>
      </c>
      <c r="F73" s="233">
        <v>8</v>
      </c>
      <c r="G73" s="240"/>
      <c r="H73" s="539" t="s">
        <v>1788</v>
      </c>
      <c r="I73" s="284" t="s">
        <v>2229</v>
      </c>
      <c r="J73" s="300" t="s">
        <v>2739</v>
      </c>
      <c r="K73" s="300" t="s">
        <v>2152</v>
      </c>
      <c r="L73" s="301" t="s">
        <v>3239</v>
      </c>
    </row>
    <row r="74" spans="1:12" ht="31.5" x14ac:dyDescent="0.25">
      <c r="A74" s="227">
        <f t="shared" si="1"/>
        <v>112</v>
      </c>
      <c r="B74" s="226" t="s">
        <v>225</v>
      </c>
      <c r="C74" s="13" t="s">
        <v>501</v>
      </c>
      <c r="D74" s="216" t="s">
        <v>224</v>
      </c>
      <c r="E74" s="223" t="s">
        <v>19</v>
      </c>
      <c r="F74" s="221">
        <v>7</v>
      </c>
      <c r="G74" s="234"/>
      <c r="H74" s="540" t="s">
        <v>285</v>
      </c>
      <c r="I74" s="284" t="s">
        <v>2229</v>
      </c>
      <c r="J74" s="300" t="s">
        <v>2740</v>
      </c>
      <c r="K74" s="299" t="s">
        <v>284</v>
      </c>
      <c r="L74" s="299" t="s">
        <v>3239</v>
      </c>
    </row>
    <row r="75" spans="1:12" ht="47.25" x14ac:dyDescent="0.25">
      <c r="A75" s="227">
        <f t="shared" si="1"/>
        <v>113</v>
      </c>
      <c r="B75" s="226" t="s">
        <v>223</v>
      </c>
      <c r="C75" s="13" t="s">
        <v>206</v>
      </c>
      <c r="D75" s="216" t="s">
        <v>222</v>
      </c>
      <c r="E75" s="221" t="s">
        <v>162</v>
      </c>
      <c r="F75" s="221">
        <v>8</v>
      </c>
      <c r="G75" s="234"/>
      <c r="H75" s="540" t="s">
        <v>1788</v>
      </c>
      <c r="I75" s="284" t="s">
        <v>2229</v>
      </c>
      <c r="J75" s="300" t="s">
        <v>2739</v>
      </c>
      <c r="K75" s="300" t="s">
        <v>2153</v>
      </c>
      <c r="L75" s="301" t="s">
        <v>3239</v>
      </c>
    </row>
    <row r="76" spans="1:12" ht="31.5" x14ac:dyDescent="0.25">
      <c r="A76" s="227">
        <f t="shared" si="1"/>
        <v>114</v>
      </c>
      <c r="B76" s="226" t="s">
        <v>221</v>
      </c>
      <c r="C76" s="13" t="s">
        <v>501</v>
      </c>
      <c r="D76" s="216" t="s">
        <v>220</v>
      </c>
      <c r="E76" s="223" t="s">
        <v>19</v>
      </c>
      <c r="F76" s="221">
        <v>7</v>
      </c>
      <c r="G76" s="234"/>
      <c r="H76" s="540" t="s">
        <v>285</v>
      </c>
      <c r="I76" s="284" t="s">
        <v>2229</v>
      </c>
      <c r="J76" s="300" t="s">
        <v>2740</v>
      </c>
      <c r="K76" s="299" t="s">
        <v>284</v>
      </c>
      <c r="L76" s="299" t="s">
        <v>3239</v>
      </c>
    </row>
    <row r="77" spans="1:12" ht="47.25" x14ac:dyDescent="0.25">
      <c r="A77" s="227">
        <f t="shared" si="1"/>
        <v>115</v>
      </c>
      <c r="B77" s="226" t="s">
        <v>219</v>
      </c>
      <c r="C77" s="13" t="s">
        <v>206</v>
      </c>
      <c r="D77" s="216" t="s">
        <v>218</v>
      </c>
      <c r="E77" s="221" t="s">
        <v>162</v>
      </c>
      <c r="F77" s="221">
        <v>8</v>
      </c>
      <c r="G77" s="234"/>
      <c r="H77" s="540" t="s">
        <v>1788</v>
      </c>
      <c r="I77" s="284" t="s">
        <v>2229</v>
      </c>
      <c r="J77" s="300" t="s">
        <v>2739</v>
      </c>
      <c r="K77" s="300" t="s">
        <v>2154</v>
      </c>
      <c r="L77" s="301" t="s">
        <v>3239</v>
      </c>
    </row>
    <row r="78" spans="1:12" ht="31.5" x14ac:dyDescent="0.25">
      <c r="A78" s="227">
        <f t="shared" si="1"/>
        <v>116</v>
      </c>
      <c r="B78" s="226" t="s">
        <v>217</v>
      </c>
      <c r="C78" s="13" t="s">
        <v>501</v>
      </c>
      <c r="D78" s="216" t="s">
        <v>216</v>
      </c>
      <c r="E78" s="223" t="s">
        <v>19</v>
      </c>
      <c r="F78" s="221">
        <v>7</v>
      </c>
      <c r="G78" s="234"/>
      <c r="H78" s="540" t="s">
        <v>285</v>
      </c>
      <c r="I78" s="284" t="s">
        <v>2229</v>
      </c>
      <c r="J78" s="300" t="s">
        <v>2740</v>
      </c>
      <c r="K78" s="299" t="s">
        <v>284</v>
      </c>
      <c r="L78" s="299" t="s">
        <v>3239</v>
      </c>
    </row>
    <row r="79" spans="1:12" ht="47.25" x14ac:dyDescent="0.25">
      <c r="A79" s="227">
        <f t="shared" si="1"/>
        <v>117</v>
      </c>
      <c r="B79" s="226" t="s">
        <v>215</v>
      </c>
      <c r="C79" s="13" t="s">
        <v>206</v>
      </c>
      <c r="D79" s="216" t="s">
        <v>214</v>
      </c>
      <c r="E79" s="221" t="s">
        <v>162</v>
      </c>
      <c r="F79" s="221">
        <v>8</v>
      </c>
      <c r="G79" s="234"/>
      <c r="H79" s="540" t="s">
        <v>1788</v>
      </c>
      <c r="I79" s="284" t="s">
        <v>2229</v>
      </c>
      <c r="J79" s="300" t="s">
        <v>2739</v>
      </c>
      <c r="K79" s="300" t="s">
        <v>2155</v>
      </c>
      <c r="L79" s="301" t="s">
        <v>3239</v>
      </c>
    </row>
    <row r="80" spans="1:12" ht="31.5" x14ac:dyDescent="0.25">
      <c r="A80" s="227">
        <f t="shared" si="1"/>
        <v>118</v>
      </c>
      <c r="B80" s="226" t="s">
        <v>213</v>
      </c>
      <c r="C80" s="13" t="s">
        <v>501</v>
      </c>
      <c r="D80" s="216" t="s">
        <v>212</v>
      </c>
      <c r="E80" s="223" t="s">
        <v>19</v>
      </c>
      <c r="F80" s="221">
        <v>7</v>
      </c>
      <c r="G80" s="234"/>
      <c r="H80" s="540" t="s">
        <v>285</v>
      </c>
      <c r="I80" s="284" t="s">
        <v>2229</v>
      </c>
      <c r="J80" s="300" t="s">
        <v>2740</v>
      </c>
      <c r="K80" s="299" t="s">
        <v>284</v>
      </c>
      <c r="L80" s="299" t="s">
        <v>3239</v>
      </c>
    </row>
    <row r="81" spans="1:12" ht="47.25" x14ac:dyDescent="0.25">
      <c r="A81" s="227">
        <f t="shared" si="1"/>
        <v>119</v>
      </c>
      <c r="B81" s="226" t="s">
        <v>211</v>
      </c>
      <c r="C81" s="13" t="s">
        <v>206</v>
      </c>
      <c r="D81" s="216" t="s">
        <v>210</v>
      </c>
      <c r="E81" s="221" t="s">
        <v>162</v>
      </c>
      <c r="F81" s="221">
        <v>8</v>
      </c>
      <c r="G81" s="234"/>
      <c r="H81" s="540" t="s">
        <v>1788</v>
      </c>
      <c r="I81" s="284" t="s">
        <v>2229</v>
      </c>
      <c r="J81" s="300" t="s">
        <v>2739</v>
      </c>
      <c r="K81" s="300" t="s">
        <v>2156</v>
      </c>
      <c r="L81" s="301" t="s">
        <v>3239</v>
      </c>
    </row>
    <row r="82" spans="1:12" ht="31.5" x14ac:dyDescent="0.25">
      <c r="A82" s="227">
        <f t="shared" si="1"/>
        <v>120</v>
      </c>
      <c r="B82" s="226" t="s">
        <v>209</v>
      </c>
      <c r="C82" s="13" t="s">
        <v>501</v>
      </c>
      <c r="D82" s="216" t="s">
        <v>208</v>
      </c>
      <c r="E82" s="223" t="s">
        <v>19</v>
      </c>
      <c r="F82" s="221">
        <v>7</v>
      </c>
      <c r="G82" s="234"/>
      <c r="H82" s="540" t="s">
        <v>285</v>
      </c>
      <c r="I82" s="284" t="s">
        <v>2229</v>
      </c>
      <c r="J82" s="300" t="s">
        <v>2740</v>
      </c>
      <c r="K82" s="299" t="s">
        <v>284</v>
      </c>
      <c r="L82" s="299" t="s">
        <v>3239</v>
      </c>
    </row>
    <row r="83" spans="1:12" ht="47.25" x14ac:dyDescent="0.25">
      <c r="A83" s="227">
        <f t="shared" si="1"/>
        <v>121</v>
      </c>
      <c r="B83" s="226" t="s">
        <v>207</v>
      </c>
      <c r="C83" s="13" t="s">
        <v>206</v>
      </c>
      <c r="D83" s="216" t="s">
        <v>205</v>
      </c>
      <c r="E83" s="221" t="s">
        <v>162</v>
      </c>
      <c r="F83" s="221">
        <v>8</v>
      </c>
      <c r="G83" s="234"/>
      <c r="H83" s="540" t="s">
        <v>1788</v>
      </c>
      <c r="I83" s="284" t="s">
        <v>2229</v>
      </c>
      <c r="J83" s="300" t="s">
        <v>2739</v>
      </c>
      <c r="K83" s="300" t="s">
        <v>2157</v>
      </c>
      <c r="L83" s="301" t="s">
        <v>3239</v>
      </c>
    </row>
    <row r="84" spans="1:12" ht="31.5" x14ac:dyDescent="0.25">
      <c r="A84" s="227">
        <f t="shared" si="1"/>
        <v>122</v>
      </c>
      <c r="B84" s="226" t="s">
        <v>527</v>
      </c>
      <c r="C84" s="13" t="s">
        <v>501</v>
      </c>
      <c r="D84" s="216" t="s">
        <v>528</v>
      </c>
      <c r="E84" s="223" t="s">
        <v>19</v>
      </c>
      <c r="F84" s="221">
        <v>7</v>
      </c>
      <c r="G84" s="234"/>
      <c r="H84" s="540" t="s">
        <v>285</v>
      </c>
      <c r="I84" s="284" t="s">
        <v>2229</v>
      </c>
      <c r="J84" s="300" t="s">
        <v>2740</v>
      </c>
      <c r="K84" s="299" t="s">
        <v>284</v>
      </c>
      <c r="L84" s="299" t="s">
        <v>3239</v>
      </c>
    </row>
    <row r="85" spans="1:12" ht="47.25" x14ac:dyDescent="0.25">
      <c r="A85" s="227">
        <f t="shared" si="1"/>
        <v>123</v>
      </c>
      <c r="B85" s="226" t="s">
        <v>529</v>
      </c>
      <c r="C85" s="13" t="s">
        <v>206</v>
      </c>
      <c r="D85" s="216" t="s">
        <v>737</v>
      </c>
      <c r="E85" s="221" t="s">
        <v>162</v>
      </c>
      <c r="F85" s="221">
        <v>8</v>
      </c>
      <c r="G85" s="234"/>
      <c r="H85" s="540" t="s">
        <v>1788</v>
      </c>
      <c r="I85" s="284" t="s">
        <v>2229</v>
      </c>
      <c r="J85" s="300" t="s">
        <v>2739</v>
      </c>
      <c r="K85" s="300" t="s">
        <v>2158</v>
      </c>
      <c r="L85" s="301" t="s">
        <v>3239</v>
      </c>
    </row>
    <row r="86" spans="1:12" ht="31.5" x14ac:dyDescent="0.25">
      <c r="A86" s="227">
        <f t="shared" si="1"/>
        <v>124</v>
      </c>
      <c r="B86" s="226" t="s">
        <v>530</v>
      </c>
      <c r="C86" s="13" t="s">
        <v>501</v>
      </c>
      <c r="D86" s="216" t="s">
        <v>531</v>
      </c>
      <c r="E86" s="223" t="s">
        <v>19</v>
      </c>
      <c r="F86" s="221">
        <v>8</v>
      </c>
      <c r="G86" s="234"/>
      <c r="H86" s="540" t="s">
        <v>285</v>
      </c>
      <c r="I86" s="284" t="s">
        <v>2229</v>
      </c>
      <c r="J86" s="300" t="s">
        <v>2740</v>
      </c>
      <c r="K86" s="299" t="s">
        <v>284</v>
      </c>
      <c r="L86" s="299" t="s">
        <v>3239</v>
      </c>
    </row>
    <row r="87" spans="1:12" ht="47.25" x14ac:dyDescent="0.25">
      <c r="A87" s="227">
        <f t="shared" si="1"/>
        <v>125</v>
      </c>
      <c r="B87" s="226" t="s">
        <v>532</v>
      </c>
      <c r="C87" s="13" t="s">
        <v>206</v>
      </c>
      <c r="D87" s="216" t="s">
        <v>738</v>
      </c>
      <c r="E87" s="221" t="s">
        <v>162</v>
      </c>
      <c r="F87" s="221">
        <v>7</v>
      </c>
      <c r="G87" s="234"/>
      <c r="H87" s="540" t="s">
        <v>1788</v>
      </c>
      <c r="I87" s="284" t="s">
        <v>2229</v>
      </c>
      <c r="J87" s="300" t="s">
        <v>2739</v>
      </c>
      <c r="K87" s="300" t="s">
        <v>2159</v>
      </c>
      <c r="L87" s="301" t="s">
        <v>3239</v>
      </c>
    </row>
    <row r="88" spans="1:12" ht="31.5" x14ac:dyDescent="0.25">
      <c r="A88" s="227">
        <f t="shared" si="1"/>
        <v>126</v>
      </c>
      <c r="B88" s="226" t="s">
        <v>533</v>
      </c>
      <c r="C88" s="13" t="s">
        <v>501</v>
      </c>
      <c r="D88" s="216" t="s">
        <v>534</v>
      </c>
      <c r="E88" s="223" t="s">
        <v>19</v>
      </c>
      <c r="F88" s="221">
        <v>8</v>
      </c>
      <c r="G88" s="234"/>
      <c r="H88" s="540" t="s">
        <v>285</v>
      </c>
      <c r="I88" s="284" t="s">
        <v>2229</v>
      </c>
      <c r="J88" s="300" t="s">
        <v>2740</v>
      </c>
      <c r="K88" s="299" t="s">
        <v>284</v>
      </c>
      <c r="L88" s="299" t="s">
        <v>3239</v>
      </c>
    </row>
    <row r="89" spans="1:12" ht="47.25" x14ac:dyDescent="0.25">
      <c r="A89" s="227">
        <f t="shared" si="1"/>
        <v>127</v>
      </c>
      <c r="B89" s="226" t="s">
        <v>535</v>
      </c>
      <c r="C89" s="13" t="s">
        <v>206</v>
      </c>
      <c r="D89" s="216" t="s">
        <v>739</v>
      </c>
      <c r="E89" s="221" t="s">
        <v>162</v>
      </c>
      <c r="F89" s="221">
        <v>7</v>
      </c>
      <c r="G89" s="234"/>
      <c r="H89" s="540" t="s">
        <v>1788</v>
      </c>
      <c r="I89" s="284" t="s">
        <v>2229</v>
      </c>
      <c r="J89" s="300" t="s">
        <v>2739</v>
      </c>
      <c r="K89" s="300" t="s">
        <v>2160</v>
      </c>
      <c r="L89" s="301" t="s">
        <v>3239</v>
      </c>
    </row>
    <row r="90" spans="1:12" ht="31.5" x14ac:dyDescent="0.25">
      <c r="A90" s="227">
        <f t="shared" si="1"/>
        <v>128</v>
      </c>
      <c r="B90" s="226" t="s">
        <v>536</v>
      </c>
      <c r="C90" s="13" t="s">
        <v>501</v>
      </c>
      <c r="D90" s="216" t="s">
        <v>537</v>
      </c>
      <c r="E90" s="223" t="s">
        <v>19</v>
      </c>
      <c r="F90" s="221">
        <v>8</v>
      </c>
      <c r="G90" s="234"/>
      <c r="H90" s="540" t="s">
        <v>285</v>
      </c>
      <c r="I90" s="284" t="s">
        <v>2229</v>
      </c>
      <c r="J90" s="300" t="s">
        <v>2740</v>
      </c>
      <c r="K90" s="299" t="s">
        <v>284</v>
      </c>
      <c r="L90" s="299" t="s">
        <v>3239</v>
      </c>
    </row>
    <row r="91" spans="1:12" ht="47.25" x14ac:dyDescent="0.25">
      <c r="A91" s="227">
        <f t="shared" ref="A91:A122" si="2">A90+1</f>
        <v>129</v>
      </c>
      <c r="B91" s="226" t="s">
        <v>538</v>
      </c>
      <c r="C91" s="13" t="s">
        <v>206</v>
      </c>
      <c r="D91" s="216" t="s">
        <v>740</v>
      </c>
      <c r="E91" s="221" t="s">
        <v>162</v>
      </c>
      <c r="F91" s="221">
        <v>7</v>
      </c>
      <c r="G91" s="234"/>
      <c r="H91" s="540" t="s">
        <v>1788</v>
      </c>
      <c r="I91" s="284" t="s">
        <v>2229</v>
      </c>
      <c r="J91" s="300" t="s">
        <v>2739</v>
      </c>
      <c r="K91" s="300" t="s">
        <v>2161</v>
      </c>
      <c r="L91" s="301" t="s">
        <v>3239</v>
      </c>
    </row>
    <row r="92" spans="1:12" ht="31.5" x14ac:dyDescent="0.25">
      <c r="A92" s="227">
        <f t="shared" si="2"/>
        <v>130</v>
      </c>
      <c r="B92" s="226" t="s">
        <v>539</v>
      </c>
      <c r="C92" s="13" t="s">
        <v>501</v>
      </c>
      <c r="D92" s="216" t="s">
        <v>540</v>
      </c>
      <c r="E92" s="223" t="s">
        <v>19</v>
      </c>
      <c r="F92" s="221">
        <v>8</v>
      </c>
      <c r="G92" s="234"/>
      <c r="H92" s="540" t="s">
        <v>285</v>
      </c>
      <c r="I92" s="284" t="s">
        <v>2229</v>
      </c>
      <c r="J92" s="300" t="s">
        <v>2740</v>
      </c>
      <c r="K92" s="299" t="s">
        <v>284</v>
      </c>
      <c r="L92" s="299" t="s">
        <v>3239</v>
      </c>
    </row>
    <row r="93" spans="1:12" ht="47.25" x14ac:dyDescent="0.25">
      <c r="A93" s="227">
        <f t="shared" si="2"/>
        <v>131</v>
      </c>
      <c r="B93" s="226" t="s">
        <v>541</v>
      </c>
      <c r="C93" s="13" t="s">
        <v>206</v>
      </c>
      <c r="D93" s="216" t="s">
        <v>741</v>
      </c>
      <c r="E93" s="221" t="s">
        <v>162</v>
      </c>
      <c r="F93" s="221">
        <v>7</v>
      </c>
      <c r="G93" s="234"/>
      <c r="H93" s="540" t="s">
        <v>1788</v>
      </c>
      <c r="I93" s="284" t="s">
        <v>2229</v>
      </c>
      <c r="J93" s="300" t="s">
        <v>2739</v>
      </c>
      <c r="K93" s="300" t="s">
        <v>2162</v>
      </c>
      <c r="L93" s="301" t="s">
        <v>3239</v>
      </c>
    </row>
    <row r="94" spans="1:12" ht="31.5" x14ac:dyDescent="0.25">
      <c r="A94" s="227">
        <f t="shared" si="2"/>
        <v>132</v>
      </c>
      <c r="B94" s="226" t="s">
        <v>542</v>
      </c>
      <c r="C94" s="13" t="s">
        <v>501</v>
      </c>
      <c r="D94" s="216" t="s">
        <v>543</v>
      </c>
      <c r="E94" s="223" t="s">
        <v>19</v>
      </c>
      <c r="F94" s="221">
        <v>8</v>
      </c>
      <c r="G94" s="234"/>
      <c r="H94" s="540" t="s">
        <v>285</v>
      </c>
      <c r="I94" s="284" t="s">
        <v>2229</v>
      </c>
      <c r="J94" s="300" t="s">
        <v>2740</v>
      </c>
      <c r="K94" s="299" t="s">
        <v>284</v>
      </c>
      <c r="L94" s="299" t="s">
        <v>3239</v>
      </c>
    </row>
    <row r="95" spans="1:12" ht="47.25" x14ac:dyDescent="0.25">
      <c r="A95" s="227">
        <f t="shared" si="2"/>
        <v>133</v>
      </c>
      <c r="B95" s="226" t="s">
        <v>544</v>
      </c>
      <c r="C95" s="13" t="s">
        <v>206</v>
      </c>
      <c r="D95" s="216" t="s">
        <v>742</v>
      </c>
      <c r="E95" s="221" t="s">
        <v>162</v>
      </c>
      <c r="F95" s="221">
        <v>7</v>
      </c>
      <c r="G95" s="234"/>
      <c r="H95" s="540" t="s">
        <v>1788</v>
      </c>
      <c r="I95" s="284" t="s">
        <v>2229</v>
      </c>
      <c r="J95" s="300" t="s">
        <v>2739</v>
      </c>
      <c r="K95" s="300" t="s">
        <v>2163</v>
      </c>
      <c r="L95" s="301" t="s">
        <v>3239</v>
      </c>
    </row>
    <row r="96" spans="1:12" ht="31.5" x14ac:dyDescent="0.25">
      <c r="A96" s="227">
        <f t="shared" si="2"/>
        <v>134</v>
      </c>
      <c r="B96" s="226" t="s">
        <v>545</v>
      </c>
      <c r="C96" s="13" t="s">
        <v>501</v>
      </c>
      <c r="D96" s="216" t="s">
        <v>546</v>
      </c>
      <c r="E96" s="223" t="s">
        <v>19</v>
      </c>
      <c r="F96" s="221">
        <v>8</v>
      </c>
      <c r="G96" s="234"/>
      <c r="H96" s="540" t="s">
        <v>285</v>
      </c>
      <c r="I96" s="284" t="s">
        <v>2229</v>
      </c>
      <c r="J96" s="300" t="s">
        <v>2740</v>
      </c>
      <c r="K96" s="299" t="s">
        <v>284</v>
      </c>
      <c r="L96" s="299" t="s">
        <v>3239</v>
      </c>
    </row>
    <row r="97" spans="1:12" ht="47.25" x14ac:dyDescent="0.25">
      <c r="A97" s="227">
        <f t="shared" si="2"/>
        <v>135</v>
      </c>
      <c r="B97" s="226" t="s">
        <v>547</v>
      </c>
      <c r="C97" s="13" t="s">
        <v>206</v>
      </c>
      <c r="D97" s="216" t="s">
        <v>743</v>
      </c>
      <c r="E97" s="221" t="s">
        <v>162</v>
      </c>
      <c r="F97" s="221">
        <v>7</v>
      </c>
      <c r="G97" s="234"/>
      <c r="H97" s="540" t="s">
        <v>1788</v>
      </c>
      <c r="I97" s="284" t="s">
        <v>2229</v>
      </c>
      <c r="J97" s="300" t="s">
        <v>2739</v>
      </c>
      <c r="K97" s="300" t="s">
        <v>2164</v>
      </c>
      <c r="L97" s="301" t="s">
        <v>3239</v>
      </c>
    </row>
    <row r="98" spans="1:12" ht="31.5" x14ac:dyDescent="0.25">
      <c r="A98" s="227">
        <f t="shared" si="2"/>
        <v>136</v>
      </c>
      <c r="B98" s="226" t="s">
        <v>548</v>
      </c>
      <c r="C98" s="13" t="s">
        <v>501</v>
      </c>
      <c r="D98" s="216" t="s">
        <v>549</v>
      </c>
      <c r="E98" s="223" t="s">
        <v>19</v>
      </c>
      <c r="F98" s="221">
        <v>8</v>
      </c>
      <c r="G98" s="234"/>
      <c r="H98" s="540" t="s">
        <v>285</v>
      </c>
      <c r="I98" s="284" t="s">
        <v>2229</v>
      </c>
      <c r="J98" s="300" t="s">
        <v>2740</v>
      </c>
      <c r="K98" s="299" t="s">
        <v>284</v>
      </c>
      <c r="L98" s="299" t="s">
        <v>3239</v>
      </c>
    </row>
    <row r="99" spans="1:12" ht="47.25" x14ac:dyDescent="0.25">
      <c r="A99" s="227">
        <f t="shared" si="2"/>
        <v>137</v>
      </c>
      <c r="B99" s="226" t="s">
        <v>550</v>
      </c>
      <c r="C99" s="13" t="s">
        <v>206</v>
      </c>
      <c r="D99" s="216" t="s">
        <v>744</v>
      </c>
      <c r="E99" s="221" t="s">
        <v>162</v>
      </c>
      <c r="F99" s="221">
        <v>7</v>
      </c>
      <c r="G99" s="234"/>
      <c r="H99" s="540" t="s">
        <v>1788</v>
      </c>
      <c r="I99" s="284" t="s">
        <v>2229</v>
      </c>
      <c r="J99" s="300" t="s">
        <v>2739</v>
      </c>
      <c r="K99" s="300" t="s">
        <v>2165</v>
      </c>
      <c r="L99" s="301" t="s">
        <v>3239</v>
      </c>
    </row>
    <row r="100" spans="1:12" ht="31.5" x14ac:dyDescent="0.25">
      <c r="A100" s="227">
        <f t="shared" si="2"/>
        <v>138</v>
      </c>
      <c r="B100" s="226" t="s">
        <v>551</v>
      </c>
      <c r="C100" s="13" t="s">
        <v>501</v>
      </c>
      <c r="D100" s="216" t="s">
        <v>552</v>
      </c>
      <c r="E100" s="223" t="s">
        <v>19</v>
      </c>
      <c r="F100" s="221">
        <v>8</v>
      </c>
      <c r="G100" s="234"/>
      <c r="H100" s="540" t="s">
        <v>285</v>
      </c>
      <c r="I100" s="284" t="s">
        <v>2229</v>
      </c>
      <c r="J100" s="300" t="s">
        <v>2740</v>
      </c>
      <c r="K100" s="299" t="s">
        <v>284</v>
      </c>
      <c r="L100" s="299" t="s">
        <v>3239</v>
      </c>
    </row>
    <row r="101" spans="1:12" ht="47.25" x14ac:dyDescent="0.25">
      <c r="A101" s="227">
        <f t="shared" si="2"/>
        <v>139</v>
      </c>
      <c r="B101" s="226" t="s">
        <v>553</v>
      </c>
      <c r="C101" s="13" t="s">
        <v>206</v>
      </c>
      <c r="D101" s="216" t="s">
        <v>745</v>
      </c>
      <c r="E101" s="221" t="s">
        <v>162</v>
      </c>
      <c r="F101" s="221">
        <v>7</v>
      </c>
      <c r="G101" s="234"/>
      <c r="H101" s="540" t="s">
        <v>1788</v>
      </c>
      <c r="I101" s="284" t="s">
        <v>2229</v>
      </c>
      <c r="J101" s="300" t="s">
        <v>2739</v>
      </c>
      <c r="K101" s="300" t="s">
        <v>2166</v>
      </c>
      <c r="L101" s="301" t="s">
        <v>3239</v>
      </c>
    </row>
    <row r="102" spans="1:12" ht="31.5" x14ac:dyDescent="0.25">
      <c r="A102" s="227">
        <f t="shared" si="2"/>
        <v>140</v>
      </c>
      <c r="B102" s="226" t="s">
        <v>554</v>
      </c>
      <c r="C102" s="13" t="s">
        <v>501</v>
      </c>
      <c r="D102" s="216" t="s">
        <v>555</v>
      </c>
      <c r="E102" s="223" t="s">
        <v>19</v>
      </c>
      <c r="F102" s="221">
        <v>8</v>
      </c>
      <c r="G102" s="234"/>
      <c r="H102" s="540" t="s">
        <v>285</v>
      </c>
      <c r="I102" s="284" t="s">
        <v>2229</v>
      </c>
      <c r="J102" s="300" t="s">
        <v>2740</v>
      </c>
      <c r="K102" s="299" t="s">
        <v>284</v>
      </c>
      <c r="L102" s="299" t="s">
        <v>3239</v>
      </c>
    </row>
    <row r="103" spans="1:12" ht="47.25" x14ac:dyDescent="0.25">
      <c r="A103" s="227">
        <f t="shared" si="2"/>
        <v>141</v>
      </c>
      <c r="B103" s="226" t="s">
        <v>556</v>
      </c>
      <c r="C103" s="13" t="s">
        <v>206</v>
      </c>
      <c r="D103" s="216" t="s">
        <v>746</v>
      </c>
      <c r="E103" s="221" t="s">
        <v>162</v>
      </c>
      <c r="F103" s="221">
        <v>7</v>
      </c>
      <c r="G103" s="234"/>
      <c r="H103" s="540" t="s">
        <v>1788</v>
      </c>
      <c r="I103" s="284" t="s">
        <v>2229</v>
      </c>
      <c r="J103" s="300" t="s">
        <v>2739</v>
      </c>
      <c r="K103" s="300" t="s">
        <v>2167</v>
      </c>
      <c r="L103" s="301" t="s">
        <v>3239</v>
      </c>
    </row>
    <row r="104" spans="1:12" ht="31.5" x14ac:dyDescent="0.25">
      <c r="A104" s="227">
        <f t="shared" si="2"/>
        <v>142</v>
      </c>
      <c r="B104" s="226" t="s">
        <v>557</v>
      </c>
      <c r="C104" s="13" t="s">
        <v>501</v>
      </c>
      <c r="D104" s="216" t="s">
        <v>558</v>
      </c>
      <c r="E104" s="223" t="s">
        <v>19</v>
      </c>
      <c r="F104" s="221">
        <v>8</v>
      </c>
      <c r="G104" s="234"/>
      <c r="H104" s="540" t="s">
        <v>285</v>
      </c>
      <c r="I104" s="284" t="s">
        <v>2229</v>
      </c>
      <c r="J104" s="300" t="s">
        <v>2740</v>
      </c>
      <c r="K104" s="299" t="s">
        <v>284</v>
      </c>
      <c r="L104" s="299" t="s">
        <v>3239</v>
      </c>
    </row>
    <row r="105" spans="1:12" ht="47.25" x14ac:dyDescent="0.25">
      <c r="A105" s="227">
        <f t="shared" si="2"/>
        <v>143</v>
      </c>
      <c r="B105" s="226" t="s">
        <v>559</v>
      </c>
      <c r="C105" s="13" t="s">
        <v>206</v>
      </c>
      <c r="D105" s="216" t="s">
        <v>747</v>
      </c>
      <c r="E105" s="221" t="s">
        <v>162</v>
      </c>
      <c r="F105" s="221">
        <v>7</v>
      </c>
      <c r="G105" s="234"/>
      <c r="H105" s="540" t="s">
        <v>1788</v>
      </c>
      <c r="I105" s="284" t="s">
        <v>2229</v>
      </c>
      <c r="J105" s="300" t="s">
        <v>2739</v>
      </c>
      <c r="K105" s="300" t="s">
        <v>2168</v>
      </c>
      <c r="L105" s="301" t="s">
        <v>3239</v>
      </c>
    </row>
    <row r="106" spans="1:12" ht="31.5" x14ac:dyDescent="0.25">
      <c r="A106" s="227">
        <f t="shared" si="2"/>
        <v>144</v>
      </c>
      <c r="B106" s="226" t="s">
        <v>560</v>
      </c>
      <c r="C106" s="13" t="s">
        <v>501</v>
      </c>
      <c r="D106" s="216" t="s">
        <v>561</v>
      </c>
      <c r="E106" s="223" t="s">
        <v>19</v>
      </c>
      <c r="F106" s="221">
        <v>8</v>
      </c>
      <c r="G106" s="234"/>
      <c r="H106" s="540" t="s">
        <v>285</v>
      </c>
      <c r="I106" s="284" t="s">
        <v>2229</v>
      </c>
      <c r="J106" s="300" t="s">
        <v>2740</v>
      </c>
      <c r="K106" s="299" t="s">
        <v>284</v>
      </c>
      <c r="L106" s="299" t="s">
        <v>3239</v>
      </c>
    </row>
    <row r="107" spans="1:12" ht="47.25" x14ac:dyDescent="0.25">
      <c r="A107" s="227">
        <f t="shared" si="2"/>
        <v>145</v>
      </c>
      <c r="B107" s="226" t="s">
        <v>562</v>
      </c>
      <c r="C107" s="13" t="s">
        <v>206</v>
      </c>
      <c r="D107" s="216" t="s">
        <v>749</v>
      </c>
      <c r="E107" s="221" t="s">
        <v>162</v>
      </c>
      <c r="F107" s="221">
        <v>7</v>
      </c>
      <c r="G107" s="234"/>
      <c r="H107" s="540" t="s">
        <v>1788</v>
      </c>
      <c r="I107" s="284" t="s">
        <v>2229</v>
      </c>
      <c r="J107" s="300" t="s">
        <v>2739</v>
      </c>
      <c r="K107" s="300" t="s">
        <v>2169</v>
      </c>
      <c r="L107" s="301" t="s">
        <v>3239</v>
      </c>
    </row>
    <row r="108" spans="1:12" ht="31.5" x14ac:dyDescent="0.25">
      <c r="A108" s="227">
        <f t="shared" si="2"/>
        <v>146</v>
      </c>
      <c r="B108" s="226" t="s">
        <v>563</v>
      </c>
      <c r="C108" s="13" t="s">
        <v>501</v>
      </c>
      <c r="D108" s="216" t="s">
        <v>564</v>
      </c>
      <c r="E108" s="223" t="s">
        <v>19</v>
      </c>
      <c r="F108" s="221">
        <v>8</v>
      </c>
      <c r="G108" s="234"/>
      <c r="H108" s="540" t="s">
        <v>285</v>
      </c>
      <c r="I108" s="284" t="s">
        <v>2229</v>
      </c>
      <c r="J108" s="300" t="s">
        <v>2740</v>
      </c>
      <c r="K108" s="299" t="s">
        <v>284</v>
      </c>
      <c r="L108" s="299" t="s">
        <v>3239</v>
      </c>
    </row>
    <row r="109" spans="1:12" ht="47.25" x14ac:dyDescent="0.25">
      <c r="A109" s="227">
        <f t="shared" si="2"/>
        <v>147</v>
      </c>
      <c r="B109" s="226" t="s">
        <v>565</v>
      </c>
      <c r="C109" s="13" t="s">
        <v>206</v>
      </c>
      <c r="D109" s="216" t="s">
        <v>748</v>
      </c>
      <c r="E109" s="221" t="s">
        <v>162</v>
      </c>
      <c r="F109" s="221">
        <v>7</v>
      </c>
      <c r="G109" s="234"/>
      <c r="H109" s="540" t="s">
        <v>1788</v>
      </c>
      <c r="I109" s="284" t="s">
        <v>2229</v>
      </c>
      <c r="J109" s="300" t="s">
        <v>2739</v>
      </c>
      <c r="K109" s="300" t="s">
        <v>2170</v>
      </c>
      <c r="L109" s="301" t="s">
        <v>3239</v>
      </c>
    </row>
    <row r="110" spans="1:12" ht="31.5" x14ac:dyDescent="0.25">
      <c r="A110" s="227">
        <f t="shared" si="2"/>
        <v>148</v>
      </c>
      <c r="B110" s="226" t="s">
        <v>566</v>
      </c>
      <c r="C110" s="13" t="s">
        <v>501</v>
      </c>
      <c r="D110" s="216" t="s">
        <v>567</v>
      </c>
      <c r="E110" s="223" t="s">
        <v>19</v>
      </c>
      <c r="F110" s="221">
        <v>8</v>
      </c>
      <c r="G110" s="234"/>
      <c r="H110" s="540" t="s">
        <v>285</v>
      </c>
      <c r="I110" s="284" t="s">
        <v>2229</v>
      </c>
      <c r="J110" s="300" t="s">
        <v>2740</v>
      </c>
      <c r="K110" s="299" t="s">
        <v>284</v>
      </c>
      <c r="L110" s="299" t="s">
        <v>3239</v>
      </c>
    </row>
    <row r="111" spans="1:12" ht="47.25" x14ac:dyDescent="0.25">
      <c r="A111" s="227">
        <f t="shared" si="2"/>
        <v>149</v>
      </c>
      <c r="B111" s="226" t="s">
        <v>568</v>
      </c>
      <c r="C111" s="13" t="s">
        <v>206</v>
      </c>
      <c r="D111" s="216" t="s">
        <v>750</v>
      </c>
      <c r="E111" s="221" t="s">
        <v>162</v>
      </c>
      <c r="F111" s="221">
        <v>7</v>
      </c>
      <c r="G111" s="234"/>
      <c r="H111" s="540" t="s">
        <v>1788</v>
      </c>
      <c r="I111" s="284" t="s">
        <v>2229</v>
      </c>
      <c r="J111" s="300" t="s">
        <v>2739</v>
      </c>
      <c r="K111" s="300" t="s">
        <v>2171</v>
      </c>
      <c r="L111" s="301" t="s">
        <v>3239</v>
      </c>
    </row>
    <row r="112" spans="1:12" ht="31.5" x14ac:dyDescent="0.25">
      <c r="A112" s="227">
        <f t="shared" si="2"/>
        <v>150</v>
      </c>
      <c r="B112" s="226" t="s">
        <v>569</v>
      </c>
      <c r="C112" s="13" t="s">
        <v>501</v>
      </c>
      <c r="D112" s="216" t="s">
        <v>570</v>
      </c>
      <c r="E112" s="223" t="s">
        <v>19</v>
      </c>
      <c r="F112" s="221">
        <v>8</v>
      </c>
      <c r="G112" s="234"/>
      <c r="H112" s="540" t="s">
        <v>285</v>
      </c>
      <c r="I112" s="284" t="s">
        <v>2229</v>
      </c>
      <c r="J112" s="300" t="s">
        <v>2740</v>
      </c>
      <c r="K112" s="299" t="s">
        <v>284</v>
      </c>
      <c r="L112" s="299" t="s">
        <v>3239</v>
      </c>
    </row>
    <row r="113" spans="1:12" ht="47.25" x14ac:dyDescent="0.25">
      <c r="A113" s="227">
        <f t="shared" si="2"/>
        <v>151</v>
      </c>
      <c r="B113" s="226" t="s">
        <v>571</v>
      </c>
      <c r="C113" s="13" t="s">
        <v>206</v>
      </c>
      <c r="D113" s="216" t="s">
        <v>751</v>
      </c>
      <c r="E113" s="221" t="s">
        <v>162</v>
      </c>
      <c r="F113" s="221">
        <v>7</v>
      </c>
      <c r="G113" s="234"/>
      <c r="H113" s="540" t="s">
        <v>1788</v>
      </c>
      <c r="I113" s="284" t="s">
        <v>2229</v>
      </c>
      <c r="J113" s="300" t="s">
        <v>2739</v>
      </c>
      <c r="K113" s="300" t="s">
        <v>2172</v>
      </c>
      <c r="L113" s="301" t="s">
        <v>3239</v>
      </c>
    </row>
    <row r="114" spans="1:12" ht="31.5" x14ac:dyDescent="0.25">
      <c r="A114" s="227">
        <f t="shared" si="2"/>
        <v>152</v>
      </c>
      <c r="B114" s="226" t="s">
        <v>572</v>
      </c>
      <c r="C114" s="13" t="s">
        <v>501</v>
      </c>
      <c r="D114" s="216" t="s">
        <v>573</v>
      </c>
      <c r="E114" s="223" t="s">
        <v>19</v>
      </c>
      <c r="F114" s="221">
        <v>8</v>
      </c>
      <c r="G114" s="234"/>
      <c r="H114" s="540" t="s">
        <v>285</v>
      </c>
      <c r="I114" s="284" t="s">
        <v>2229</v>
      </c>
      <c r="J114" s="300" t="s">
        <v>2740</v>
      </c>
      <c r="K114" s="299" t="s">
        <v>284</v>
      </c>
      <c r="L114" s="299" t="s">
        <v>3239</v>
      </c>
    </row>
    <row r="115" spans="1:12" ht="47.25" x14ac:dyDescent="0.25">
      <c r="A115" s="227">
        <f t="shared" si="2"/>
        <v>153</v>
      </c>
      <c r="B115" s="226" t="s">
        <v>574</v>
      </c>
      <c r="C115" s="13" t="s">
        <v>206</v>
      </c>
      <c r="D115" s="216" t="s">
        <v>752</v>
      </c>
      <c r="E115" s="221" t="s">
        <v>162</v>
      </c>
      <c r="F115" s="221">
        <v>7</v>
      </c>
      <c r="G115" s="234"/>
      <c r="H115" s="540" t="s">
        <v>1788</v>
      </c>
      <c r="I115" s="284" t="s">
        <v>2229</v>
      </c>
      <c r="J115" s="300" t="s">
        <v>2739</v>
      </c>
      <c r="K115" s="300" t="s">
        <v>2173</v>
      </c>
      <c r="L115" s="301" t="s">
        <v>3239</v>
      </c>
    </row>
    <row r="116" spans="1:12" ht="31.5" x14ac:dyDescent="0.25">
      <c r="A116" s="227">
        <f t="shared" si="2"/>
        <v>154</v>
      </c>
      <c r="B116" s="226" t="s">
        <v>575</v>
      </c>
      <c r="C116" s="13" t="s">
        <v>501</v>
      </c>
      <c r="D116" s="216" t="s">
        <v>576</v>
      </c>
      <c r="E116" s="223" t="s">
        <v>19</v>
      </c>
      <c r="F116" s="221">
        <v>8</v>
      </c>
      <c r="G116" s="234"/>
      <c r="H116" s="540" t="s">
        <v>285</v>
      </c>
      <c r="I116" s="284" t="s">
        <v>2229</v>
      </c>
      <c r="J116" s="300" t="s">
        <v>2740</v>
      </c>
      <c r="K116" s="299" t="s">
        <v>284</v>
      </c>
      <c r="L116" s="299" t="s">
        <v>3239</v>
      </c>
    </row>
    <row r="117" spans="1:12" ht="47.25" x14ac:dyDescent="0.25">
      <c r="A117" s="227">
        <f t="shared" si="2"/>
        <v>155</v>
      </c>
      <c r="B117" s="226" t="s">
        <v>577</v>
      </c>
      <c r="C117" s="13" t="s">
        <v>206</v>
      </c>
      <c r="D117" s="216" t="s">
        <v>753</v>
      </c>
      <c r="E117" s="221" t="s">
        <v>162</v>
      </c>
      <c r="F117" s="221">
        <v>7</v>
      </c>
      <c r="G117" s="234"/>
      <c r="H117" s="540" t="s">
        <v>1788</v>
      </c>
      <c r="I117" s="284" t="s">
        <v>2229</v>
      </c>
      <c r="J117" s="300" t="s">
        <v>2739</v>
      </c>
      <c r="K117" s="300" t="s">
        <v>2174</v>
      </c>
      <c r="L117" s="301" t="s">
        <v>3239</v>
      </c>
    </row>
    <row r="118" spans="1:12" ht="31.5" x14ac:dyDescent="0.25">
      <c r="A118" s="227">
        <f t="shared" si="2"/>
        <v>156</v>
      </c>
      <c r="B118" s="226" t="s">
        <v>578</v>
      </c>
      <c r="C118" s="13" t="s">
        <v>501</v>
      </c>
      <c r="D118" s="216" t="s">
        <v>579</v>
      </c>
      <c r="E118" s="223" t="s">
        <v>19</v>
      </c>
      <c r="F118" s="221">
        <v>8</v>
      </c>
      <c r="G118" s="234"/>
      <c r="H118" s="540" t="s">
        <v>285</v>
      </c>
      <c r="I118" s="284" t="s">
        <v>2229</v>
      </c>
      <c r="J118" s="300" t="s">
        <v>2740</v>
      </c>
      <c r="K118" s="299" t="s">
        <v>284</v>
      </c>
      <c r="L118" s="299" t="s">
        <v>3239</v>
      </c>
    </row>
    <row r="119" spans="1:12" ht="47.25" x14ac:dyDescent="0.25">
      <c r="A119" s="227">
        <f t="shared" si="2"/>
        <v>157</v>
      </c>
      <c r="B119" s="226" t="s">
        <v>580</v>
      </c>
      <c r="C119" s="13" t="s">
        <v>206</v>
      </c>
      <c r="D119" s="216" t="s">
        <v>754</v>
      </c>
      <c r="E119" s="221" t="s">
        <v>162</v>
      </c>
      <c r="F119" s="221">
        <v>7</v>
      </c>
      <c r="G119" s="234"/>
      <c r="H119" s="540" t="s">
        <v>1788</v>
      </c>
      <c r="I119" s="284" t="s">
        <v>2229</v>
      </c>
      <c r="J119" s="300" t="s">
        <v>2739</v>
      </c>
      <c r="K119" s="300" t="s">
        <v>2175</v>
      </c>
      <c r="L119" s="301" t="s">
        <v>3239</v>
      </c>
    </row>
    <row r="120" spans="1:12" ht="31.5" x14ac:dyDescent="0.25">
      <c r="A120" s="227">
        <f t="shared" si="2"/>
        <v>158</v>
      </c>
      <c r="B120" s="226" t="s">
        <v>581</v>
      </c>
      <c r="C120" s="13" t="s">
        <v>501</v>
      </c>
      <c r="D120" s="216" t="s">
        <v>582</v>
      </c>
      <c r="E120" s="223" t="s">
        <v>19</v>
      </c>
      <c r="F120" s="221">
        <v>8</v>
      </c>
      <c r="G120" s="234"/>
      <c r="H120" s="540" t="s">
        <v>285</v>
      </c>
      <c r="I120" s="284" t="s">
        <v>2229</v>
      </c>
      <c r="J120" s="300" t="s">
        <v>2740</v>
      </c>
      <c r="K120" s="299" t="s">
        <v>284</v>
      </c>
      <c r="L120" s="299" t="s">
        <v>3239</v>
      </c>
    </row>
    <row r="121" spans="1:12" ht="47.25" x14ac:dyDescent="0.25">
      <c r="A121" s="227">
        <f t="shared" si="2"/>
        <v>159</v>
      </c>
      <c r="B121" s="226" t="s">
        <v>583</v>
      </c>
      <c r="C121" s="13" t="s">
        <v>206</v>
      </c>
      <c r="D121" s="216" t="s">
        <v>755</v>
      </c>
      <c r="E121" s="221" t="s">
        <v>162</v>
      </c>
      <c r="F121" s="221">
        <v>7</v>
      </c>
      <c r="G121" s="234"/>
      <c r="H121" s="540" t="s">
        <v>1788</v>
      </c>
      <c r="I121" s="284" t="s">
        <v>2229</v>
      </c>
      <c r="J121" s="300" t="s">
        <v>2739</v>
      </c>
      <c r="K121" s="300" t="s">
        <v>2176</v>
      </c>
      <c r="L121" s="301" t="s">
        <v>3239</v>
      </c>
    </row>
    <row r="122" spans="1:12" ht="31.5" x14ac:dyDescent="0.25">
      <c r="A122" s="227">
        <f t="shared" si="2"/>
        <v>160</v>
      </c>
      <c r="B122" s="226" t="s">
        <v>584</v>
      </c>
      <c r="C122" s="13" t="s">
        <v>501</v>
      </c>
      <c r="D122" s="216" t="s">
        <v>585</v>
      </c>
      <c r="E122" s="223" t="s">
        <v>19</v>
      </c>
      <c r="F122" s="221">
        <v>8</v>
      </c>
      <c r="G122" s="234"/>
      <c r="H122" s="540" t="s">
        <v>285</v>
      </c>
      <c r="I122" s="284" t="s">
        <v>2229</v>
      </c>
      <c r="J122" s="300" t="s">
        <v>2740</v>
      </c>
      <c r="K122" s="299" t="s">
        <v>284</v>
      </c>
      <c r="L122" s="299" t="s">
        <v>3239</v>
      </c>
    </row>
    <row r="123" spans="1:12" ht="47.25" x14ac:dyDescent="0.25">
      <c r="A123" s="227">
        <f t="shared" ref="A123:A154" si="3">A122+1</f>
        <v>161</v>
      </c>
      <c r="B123" s="226" t="s">
        <v>586</v>
      </c>
      <c r="C123" s="13" t="s">
        <v>206</v>
      </c>
      <c r="D123" s="216" t="s">
        <v>756</v>
      </c>
      <c r="E123" s="221" t="s">
        <v>162</v>
      </c>
      <c r="F123" s="221">
        <v>7</v>
      </c>
      <c r="G123" s="234"/>
      <c r="H123" s="540" t="s">
        <v>1788</v>
      </c>
      <c r="I123" s="284" t="s">
        <v>2229</v>
      </c>
      <c r="J123" s="300" t="s">
        <v>2739</v>
      </c>
      <c r="K123" s="300" t="s">
        <v>2177</v>
      </c>
      <c r="L123" s="301" t="s">
        <v>3239</v>
      </c>
    </row>
    <row r="124" spans="1:12" ht="31.5" x14ac:dyDescent="0.25">
      <c r="A124" s="227">
        <f t="shared" si="3"/>
        <v>162</v>
      </c>
      <c r="B124" s="226" t="s">
        <v>587</v>
      </c>
      <c r="C124" s="13" t="s">
        <v>501</v>
      </c>
      <c r="D124" s="216" t="s">
        <v>588</v>
      </c>
      <c r="E124" s="223" t="s">
        <v>19</v>
      </c>
      <c r="F124" s="221">
        <v>8</v>
      </c>
      <c r="G124" s="234"/>
      <c r="H124" s="540" t="s">
        <v>285</v>
      </c>
      <c r="I124" s="284" t="s">
        <v>2229</v>
      </c>
      <c r="J124" s="300" t="s">
        <v>2740</v>
      </c>
      <c r="K124" s="299" t="s">
        <v>284</v>
      </c>
      <c r="L124" s="299" t="s">
        <v>3239</v>
      </c>
    </row>
    <row r="125" spans="1:12" ht="47.25" x14ac:dyDescent="0.25">
      <c r="A125" s="227">
        <f t="shared" si="3"/>
        <v>163</v>
      </c>
      <c r="B125" s="226" t="s">
        <v>589</v>
      </c>
      <c r="C125" s="13" t="s">
        <v>206</v>
      </c>
      <c r="D125" s="216" t="s">
        <v>757</v>
      </c>
      <c r="E125" s="221" t="s">
        <v>162</v>
      </c>
      <c r="F125" s="221">
        <v>7</v>
      </c>
      <c r="G125" s="234"/>
      <c r="H125" s="540" t="s">
        <v>1788</v>
      </c>
      <c r="I125" s="284" t="s">
        <v>2229</v>
      </c>
      <c r="J125" s="300" t="s">
        <v>2739</v>
      </c>
      <c r="K125" s="300" t="s">
        <v>2178</v>
      </c>
      <c r="L125" s="301" t="s">
        <v>3239</v>
      </c>
    </row>
    <row r="126" spans="1:12" ht="31.5" x14ac:dyDescent="0.25">
      <c r="A126" s="227">
        <f t="shared" si="3"/>
        <v>164</v>
      </c>
      <c r="B126" s="226" t="s">
        <v>590</v>
      </c>
      <c r="C126" s="13" t="s">
        <v>501</v>
      </c>
      <c r="D126" s="216" t="s">
        <v>591</v>
      </c>
      <c r="E126" s="223" t="s">
        <v>19</v>
      </c>
      <c r="F126" s="221">
        <v>8</v>
      </c>
      <c r="G126" s="234"/>
      <c r="H126" s="540" t="s">
        <v>285</v>
      </c>
      <c r="I126" s="284" t="s">
        <v>2229</v>
      </c>
      <c r="J126" s="300" t="s">
        <v>2740</v>
      </c>
      <c r="K126" s="299" t="s">
        <v>284</v>
      </c>
      <c r="L126" s="299" t="s">
        <v>3239</v>
      </c>
    </row>
    <row r="127" spans="1:12" ht="47.25" x14ac:dyDescent="0.25">
      <c r="A127" s="227">
        <f t="shared" si="3"/>
        <v>165</v>
      </c>
      <c r="B127" s="226" t="s">
        <v>592</v>
      </c>
      <c r="C127" s="13" t="s">
        <v>206</v>
      </c>
      <c r="D127" s="216" t="s">
        <v>758</v>
      </c>
      <c r="E127" s="221" t="s">
        <v>162</v>
      </c>
      <c r="F127" s="221">
        <v>7</v>
      </c>
      <c r="G127" s="234"/>
      <c r="H127" s="540" t="s">
        <v>1788</v>
      </c>
      <c r="I127" s="284" t="s">
        <v>2229</v>
      </c>
      <c r="J127" s="300" t="s">
        <v>2739</v>
      </c>
      <c r="K127" s="300" t="s">
        <v>2179</v>
      </c>
      <c r="L127" s="301" t="s">
        <v>3239</v>
      </c>
    </row>
    <row r="128" spans="1:12" ht="31.5" x14ac:dyDescent="0.25">
      <c r="A128" s="227">
        <f t="shared" si="3"/>
        <v>166</v>
      </c>
      <c r="B128" s="226" t="s">
        <v>593</v>
      </c>
      <c r="C128" s="13" t="s">
        <v>501</v>
      </c>
      <c r="D128" s="216" t="s">
        <v>594</v>
      </c>
      <c r="E128" s="223" t="s">
        <v>19</v>
      </c>
      <c r="F128" s="221">
        <v>8</v>
      </c>
      <c r="G128" s="234"/>
      <c r="H128" s="540" t="s">
        <v>285</v>
      </c>
      <c r="I128" s="284" t="s">
        <v>2229</v>
      </c>
      <c r="J128" s="300" t="s">
        <v>2740</v>
      </c>
      <c r="K128" s="299" t="s">
        <v>284</v>
      </c>
      <c r="L128" s="299" t="s">
        <v>3239</v>
      </c>
    </row>
    <row r="129" spans="1:12" ht="47.25" x14ac:dyDescent="0.25">
      <c r="A129" s="227">
        <f t="shared" si="3"/>
        <v>167</v>
      </c>
      <c r="B129" s="226" t="s">
        <v>595</v>
      </c>
      <c r="C129" s="13" t="s">
        <v>206</v>
      </c>
      <c r="D129" s="216" t="s">
        <v>759</v>
      </c>
      <c r="E129" s="221" t="s">
        <v>162</v>
      </c>
      <c r="F129" s="221">
        <v>7</v>
      </c>
      <c r="G129" s="234"/>
      <c r="H129" s="540" t="s">
        <v>1788</v>
      </c>
      <c r="I129" s="284" t="s">
        <v>2229</v>
      </c>
      <c r="J129" s="300" t="s">
        <v>2739</v>
      </c>
      <c r="K129" s="300" t="s">
        <v>2180</v>
      </c>
      <c r="L129" s="301" t="s">
        <v>3239</v>
      </c>
    </row>
    <row r="130" spans="1:12" ht="31.5" x14ac:dyDescent="0.25">
      <c r="A130" s="227">
        <f t="shared" si="3"/>
        <v>168</v>
      </c>
      <c r="B130" s="226" t="s">
        <v>596</v>
      </c>
      <c r="C130" s="13" t="s">
        <v>501</v>
      </c>
      <c r="D130" s="216" t="s">
        <v>597</v>
      </c>
      <c r="E130" s="223" t="s">
        <v>19</v>
      </c>
      <c r="F130" s="221">
        <v>8</v>
      </c>
      <c r="G130" s="234"/>
      <c r="H130" s="540" t="s">
        <v>285</v>
      </c>
      <c r="I130" s="284" t="s">
        <v>2229</v>
      </c>
      <c r="J130" s="300" t="s">
        <v>2740</v>
      </c>
      <c r="K130" s="299" t="s">
        <v>284</v>
      </c>
      <c r="L130" s="299" t="s">
        <v>3239</v>
      </c>
    </row>
    <row r="131" spans="1:12" ht="47.25" x14ac:dyDescent="0.25">
      <c r="A131" s="227">
        <f t="shared" si="3"/>
        <v>169</v>
      </c>
      <c r="B131" s="226" t="s">
        <v>598</v>
      </c>
      <c r="C131" s="13" t="s">
        <v>206</v>
      </c>
      <c r="D131" s="216" t="s">
        <v>760</v>
      </c>
      <c r="E131" s="221" t="s">
        <v>162</v>
      </c>
      <c r="F131" s="221">
        <v>7</v>
      </c>
      <c r="G131" s="234"/>
      <c r="H131" s="540" t="s">
        <v>1788</v>
      </c>
      <c r="I131" s="284" t="s">
        <v>2229</v>
      </c>
      <c r="J131" s="300" t="s">
        <v>2739</v>
      </c>
      <c r="K131" s="300" t="s">
        <v>2181</v>
      </c>
      <c r="L131" s="301" t="s">
        <v>3239</v>
      </c>
    </row>
    <row r="132" spans="1:12" ht="31.5" x14ac:dyDescent="0.25">
      <c r="A132" s="227">
        <f t="shared" si="3"/>
        <v>170</v>
      </c>
      <c r="B132" s="226" t="s">
        <v>599</v>
      </c>
      <c r="C132" s="13" t="s">
        <v>501</v>
      </c>
      <c r="D132" s="216" t="s">
        <v>600</v>
      </c>
      <c r="E132" s="223" t="s">
        <v>19</v>
      </c>
      <c r="F132" s="221">
        <v>8</v>
      </c>
      <c r="G132" s="234"/>
      <c r="H132" s="540" t="s">
        <v>285</v>
      </c>
      <c r="I132" s="284" t="s">
        <v>2229</v>
      </c>
      <c r="J132" s="300" t="s">
        <v>2740</v>
      </c>
      <c r="K132" s="299" t="s">
        <v>284</v>
      </c>
      <c r="L132" s="299" t="s">
        <v>3239</v>
      </c>
    </row>
    <row r="133" spans="1:12" ht="47.25" x14ac:dyDescent="0.25">
      <c r="A133" s="227">
        <f t="shared" si="3"/>
        <v>171</v>
      </c>
      <c r="B133" s="226" t="s">
        <v>601</v>
      </c>
      <c r="C133" s="13" t="s">
        <v>206</v>
      </c>
      <c r="D133" s="216" t="s">
        <v>761</v>
      </c>
      <c r="E133" s="221" t="s">
        <v>162</v>
      </c>
      <c r="F133" s="221">
        <v>7</v>
      </c>
      <c r="G133" s="234"/>
      <c r="H133" s="540" t="s">
        <v>1788</v>
      </c>
      <c r="I133" s="284" t="s">
        <v>2229</v>
      </c>
      <c r="J133" s="300" t="s">
        <v>2739</v>
      </c>
      <c r="K133" s="300" t="s">
        <v>2182</v>
      </c>
      <c r="L133" s="301" t="s">
        <v>3239</v>
      </c>
    </row>
    <row r="134" spans="1:12" ht="31.5" x14ac:dyDescent="0.25">
      <c r="A134" s="227">
        <f t="shared" si="3"/>
        <v>172</v>
      </c>
      <c r="B134" s="226" t="s">
        <v>602</v>
      </c>
      <c r="C134" s="13" t="s">
        <v>501</v>
      </c>
      <c r="D134" s="216" t="s">
        <v>603</v>
      </c>
      <c r="E134" s="223" t="s">
        <v>19</v>
      </c>
      <c r="F134" s="221">
        <v>8</v>
      </c>
      <c r="G134" s="234"/>
      <c r="H134" s="540" t="s">
        <v>285</v>
      </c>
      <c r="I134" s="284" t="s">
        <v>2229</v>
      </c>
      <c r="J134" s="300" t="s">
        <v>2740</v>
      </c>
      <c r="K134" s="299" t="s">
        <v>284</v>
      </c>
      <c r="L134" s="299" t="s">
        <v>3239</v>
      </c>
    </row>
    <row r="135" spans="1:12" ht="47.25" x14ac:dyDescent="0.25">
      <c r="A135" s="227">
        <f t="shared" si="3"/>
        <v>173</v>
      </c>
      <c r="B135" s="226" t="s">
        <v>604</v>
      </c>
      <c r="C135" s="13" t="s">
        <v>206</v>
      </c>
      <c r="D135" s="216" t="s">
        <v>762</v>
      </c>
      <c r="E135" s="221" t="s">
        <v>162</v>
      </c>
      <c r="F135" s="221">
        <v>7</v>
      </c>
      <c r="G135" s="234"/>
      <c r="H135" s="540" t="s">
        <v>1788</v>
      </c>
      <c r="I135" s="284" t="s">
        <v>2229</v>
      </c>
      <c r="J135" s="300" t="s">
        <v>2739</v>
      </c>
      <c r="K135" s="300" t="s">
        <v>2183</v>
      </c>
      <c r="L135" s="301" t="s">
        <v>3239</v>
      </c>
    </row>
    <row r="136" spans="1:12" ht="31.5" x14ac:dyDescent="0.25">
      <c r="A136" s="227">
        <f t="shared" si="3"/>
        <v>174</v>
      </c>
      <c r="B136" s="226" t="s">
        <v>605</v>
      </c>
      <c r="C136" s="13" t="s">
        <v>501</v>
      </c>
      <c r="D136" s="216" t="s">
        <v>606</v>
      </c>
      <c r="E136" s="223" t="s">
        <v>19</v>
      </c>
      <c r="F136" s="221">
        <v>8</v>
      </c>
      <c r="G136" s="234"/>
      <c r="H136" s="540" t="s">
        <v>285</v>
      </c>
      <c r="I136" s="284" t="s">
        <v>2229</v>
      </c>
      <c r="J136" s="300" t="s">
        <v>2740</v>
      </c>
      <c r="K136" s="299" t="s">
        <v>284</v>
      </c>
      <c r="L136" s="299" t="s">
        <v>3239</v>
      </c>
    </row>
    <row r="137" spans="1:12" ht="47.25" x14ac:dyDescent="0.25">
      <c r="A137" s="227">
        <f t="shared" si="3"/>
        <v>175</v>
      </c>
      <c r="B137" s="226" t="s">
        <v>607</v>
      </c>
      <c r="C137" s="13" t="s">
        <v>206</v>
      </c>
      <c r="D137" s="216" t="s">
        <v>763</v>
      </c>
      <c r="E137" s="221" t="s">
        <v>162</v>
      </c>
      <c r="F137" s="221">
        <v>7</v>
      </c>
      <c r="G137" s="234"/>
      <c r="H137" s="540" t="s">
        <v>1788</v>
      </c>
      <c r="I137" s="284" t="s">
        <v>2229</v>
      </c>
      <c r="J137" s="300" t="s">
        <v>2739</v>
      </c>
      <c r="K137" s="300" t="s">
        <v>2184</v>
      </c>
      <c r="L137" s="301" t="s">
        <v>3239</v>
      </c>
    </row>
    <row r="138" spans="1:12" ht="31.5" x14ac:dyDescent="0.25">
      <c r="A138" s="227">
        <f t="shared" si="3"/>
        <v>176</v>
      </c>
      <c r="B138" s="226" t="s">
        <v>608</v>
      </c>
      <c r="C138" s="13" t="s">
        <v>501</v>
      </c>
      <c r="D138" s="216" t="s">
        <v>609</v>
      </c>
      <c r="E138" s="223" t="s">
        <v>19</v>
      </c>
      <c r="F138" s="221">
        <v>8</v>
      </c>
      <c r="G138" s="234"/>
      <c r="H138" s="540" t="s">
        <v>285</v>
      </c>
      <c r="I138" s="284" t="s">
        <v>2229</v>
      </c>
      <c r="J138" s="300" t="s">
        <v>2740</v>
      </c>
      <c r="K138" s="299" t="s">
        <v>284</v>
      </c>
      <c r="L138" s="299" t="s">
        <v>3239</v>
      </c>
    </row>
    <row r="139" spans="1:12" ht="47.25" x14ac:dyDescent="0.25">
      <c r="A139" s="227">
        <f t="shared" si="3"/>
        <v>177</v>
      </c>
      <c r="B139" s="226" t="s">
        <v>610</v>
      </c>
      <c r="C139" s="13" t="s">
        <v>206</v>
      </c>
      <c r="D139" s="216" t="s">
        <v>764</v>
      </c>
      <c r="E139" s="221" t="s">
        <v>162</v>
      </c>
      <c r="F139" s="221">
        <v>7</v>
      </c>
      <c r="G139" s="234"/>
      <c r="H139" s="540" t="s">
        <v>1788</v>
      </c>
      <c r="I139" s="284" t="s">
        <v>2229</v>
      </c>
      <c r="J139" s="300" t="s">
        <v>2739</v>
      </c>
      <c r="K139" s="300" t="s">
        <v>2185</v>
      </c>
      <c r="L139" s="301" t="s">
        <v>3239</v>
      </c>
    </row>
    <row r="140" spans="1:12" ht="31.5" x14ac:dyDescent="0.25">
      <c r="A140" s="227">
        <f t="shared" si="3"/>
        <v>178</v>
      </c>
      <c r="B140" s="226" t="s">
        <v>611</v>
      </c>
      <c r="C140" s="13" t="s">
        <v>501</v>
      </c>
      <c r="D140" s="216" t="s">
        <v>612</v>
      </c>
      <c r="E140" s="223" t="s">
        <v>19</v>
      </c>
      <c r="F140" s="221">
        <v>8</v>
      </c>
      <c r="G140" s="234"/>
      <c r="H140" s="540" t="s">
        <v>285</v>
      </c>
      <c r="I140" s="284" t="s">
        <v>2229</v>
      </c>
      <c r="J140" s="300" t="s">
        <v>2740</v>
      </c>
      <c r="K140" s="299" t="s">
        <v>284</v>
      </c>
      <c r="L140" s="299" t="s">
        <v>3239</v>
      </c>
    </row>
    <row r="141" spans="1:12" ht="47.25" x14ac:dyDescent="0.25">
      <c r="A141" s="227">
        <f t="shared" si="3"/>
        <v>179</v>
      </c>
      <c r="B141" s="226" t="s">
        <v>613</v>
      </c>
      <c r="C141" s="13" t="s">
        <v>206</v>
      </c>
      <c r="D141" s="216" t="s">
        <v>765</v>
      </c>
      <c r="E141" s="221" t="s">
        <v>162</v>
      </c>
      <c r="F141" s="221">
        <v>7</v>
      </c>
      <c r="G141" s="234"/>
      <c r="H141" s="540" t="s">
        <v>1788</v>
      </c>
      <c r="I141" s="284" t="s">
        <v>2229</v>
      </c>
      <c r="J141" s="300" t="s">
        <v>2739</v>
      </c>
      <c r="K141" s="300" t="s">
        <v>2186</v>
      </c>
      <c r="L141" s="301" t="s">
        <v>3239</v>
      </c>
    </row>
    <row r="142" spans="1:12" ht="31.5" x14ac:dyDescent="0.25">
      <c r="A142" s="227">
        <f t="shared" si="3"/>
        <v>180</v>
      </c>
      <c r="B142" s="226" t="s">
        <v>614</v>
      </c>
      <c r="C142" s="13" t="s">
        <v>501</v>
      </c>
      <c r="D142" s="216" t="s">
        <v>615</v>
      </c>
      <c r="E142" s="223" t="s">
        <v>19</v>
      </c>
      <c r="F142" s="221">
        <v>8</v>
      </c>
      <c r="G142" s="234"/>
      <c r="H142" s="540" t="s">
        <v>285</v>
      </c>
      <c r="I142" s="284" t="s">
        <v>2229</v>
      </c>
      <c r="J142" s="300" t="s">
        <v>2740</v>
      </c>
      <c r="K142" s="299" t="s">
        <v>284</v>
      </c>
      <c r="L142" s="299" t="s">
        <v>3239</v>
      </c>
    </row>
    <row r="143" spans="1:12" ht="47.25" x14ac:dyDescent="0.25">
      <c r="A143" s="227">
        <f t="shared" si="3"/>
        <v>181</v>
      </c>
      <c r="B143" s="226" t="s">
        <v>616</v>
      </c>
      <c r="C143" s="13" t="s">
        <v>206</v>
      </c>
      <c r="D143" s="216" t="s">
        <v>766</v>
      </c>
      <c r="E143" s="221" t="s">
        <v>162</v>
      </c>
      <c r="F143" s="221">
        <v>7</v>
      </c>
      <c r="G143" s="234"/>
      <c r="H143" s="540" t="s">
        <v>1788</v>
      </c>
      <c r="I143" s="284" t="s">
        <v>2229</v>
      </c>
      <c r="J143" s="300" t="s">
        <v>2739</v>
      </c>
      <c r="K143" s="300" t="s">
        <v>2187</v>
      </c>
      <c r="L143" s="301" t="s">
        <v>3239</v>
      </c>
    </row>
    <row r="144" spans="1:12" ht="31.5" x14ac:dyDescent="0.25">
      <c r="A144" s="227">
        <f t="shared" si="3"/>
        <v>182</v>
      </c>
      <c r="B144" s="226" t="s">
        <v>617</v>
      </c>
      <c r="C144" s="13" t="s">
        <v>501</v>
      </c>
      <c r="D144" s="216" t="s">
        <v>618</v>
      </c>
      <c r="E144" s="223" t="s">
        <v>19</v>
      </c>
      <c r="F144" s="221">
        <v>8</v>
      </c>
      <c r="G144" s="234"/>
      <c r="H144" s="540" t="s">
        <v>285</v>
      </c>
      <c r="I144" s="284" t="s">
        <v>2229</v>
      </c>
      <c r="J144" s="300" t="s">
        <v>2740</v>
      </c>
      <c r="K144" s="299" t="s">
        <v>284</v>
      </c>
      <c r="L144" s="299" t="s">
        <v>3239</v>
      </c>
    </row>
    <row r="145" spans="1:12" ht="47.25" x14ac:dyDescent="0.25">
      <c r="A145" s="227">
        <f t="shared" si="3"/>
        <v>183</v>
      </c>
      <c r="B145" s="226" t="s">
        <v>619</v>
      </c>
      <c r="C145" s="13" t="s">
        <v>206</v>
      </c>
      <c r="D145" s="216" t="s">
        <v>767</v>
      </c>
      <c r="E145" s="221" t="s">
        <v>162</v>
      </c>
      <c r="F145" s="221">
        <v>7</v>
      </c>
      <c r="G145" s="234"/>
      <c r="H145" s="540" t="s">
        <v>1788</v>
      </c>
      <c r="I145" s="284" t="s">
        <v>2229</v>
      </c>
      <c r="J145" s="300" t="s">
        <v>2739</v>
      </c>
      <c r="K145" s="300" t="s">
        <v>2188</v>
      </c>
      <c r="L145" s="301" t="s">
        <v>3239</v>
      </c>
    </row>
    <row r="146" spans="1:12" ht="31.5" x14ac:dyDescent="0.25">
      <c r="A146" s="227">
        <f t="shared" si="3"/>
        <v>184</v>
      </c>
      <c r="B146" s="226" t="s">
        <v>620</v>
      </c>
      <c r="C146" s="13" t="s">
        <v>501</v>
      </c>
      <c r="D146" s="216" t="s">
        <v>621</v>
      </c>
      <c r="E146" s="223" t="s">
        <v>19</v>
      </c>
      <c r="F146" s="221">
        <v>8</v>
      </c>
      <c r="G146" s="234"/>
      <c r="H146" s="540" t="s">
        <v>285</v>
      </c>
      <c r="I146" s="284" t="s">
        <v>2229</v>
      </c>
      <c r="J146" s="300" t="s">
        <v>2740</v>
      </c>
      <c r="K146" s="299" t="s">
        <v>284</v>
      </c>
      <c r="L146" s="299" t="s">
        <v>3239</v>
      </c>
    </row>
    <row r="147" spans="1:12" ht="47.25" x14ac:dyDescent="0.25">
      <c r="A147" s="227">
        <f t="shared" si="3"/>
        <v>185</v>
      </c>
      <c r="B147" s="226" t="s">
        <v>622</v>
      </c>
      <c r="C147" s="13" t="s">
        <v>206</v>
      </c>
      <c r="D147" s="216" t="s">
        <v>768</v>
      </c>
      <c r="E147" s="221" t="s">
        <v>162</v>
      </c>
      <c r="F147" s="221">
        <v>7</v>
      </c>
      <c r="G147" s="234"/>
      <c r="H147" s="540" t="s">
        <v>1788</v>
      </c>
      <c r="I147" s="284" t="s">
        <v>2229</v>
      </c>
      <c r="J147" s="300" t="s">
        <v>2739</v>
      </c>
      <c r="K147" s="300" t="s">
        <v>2189</v>
      </c>
      <c r="L147" s="301" t="s">
        <v>3239</v>
      </c>
    </row>
    <row r="148" spans="1:12" ht="31.5" x14ac:dyDescent="0.25">
      <c r="A148" s="227">
        <f t="shared" si="3"/>
        <v>186</v>
      </c>
      <c r="B148" s="226" t="s">
        <v>623</v>
      </c>
      <c r="C148" s="13" t="s">
        <v>501</v>
      </c>
      <c r="D148" s="216" t="s">
        <v>624</v>
      </c>
      <c r="E148" s="223" t="s">
        <v>19</v>
      </c>
      <c r="F148" s="221">
        <v>8</v>
      </c>
      <c r="G148" s="234"/>
      <c r="H148" s="540" t="s">
        <v>285</v>
      </c>
      <c r="I148" s="284" t="s">
        <v>2229</v>
      </c>
      <c r="J148" s="300" t="s">
        <v>2740</v>
      </c>
      <c r="K148" s="299" t="s">
        <v>284</v>
      </c>
      <c r="L148" s="299" t="s">
        <v>3239</v>
      </c>
    </row>
    <row r="149" spans="1:12" ht="47.25" x14ac:dyDescent="0.25">
      <c r="A149" s="227">
        <f t="shared" si="3"/>
        <v>187</v>
      </c>
      <c r="B149" s="226" t="s">
        <v>625</v>
      </c>
      <c r="C149" s="13" t="s">
        <v>206</v>
      </c>
      <c r="D149" s="216" t="s">
        <v>769</v>
      </c>
      <c r="E149" s="221" t="s">
        <v>162</v>
      </c>
      <c r="F149" s="221">
        <v>7</v>
      </c>
      <c r="G149" s="234"/>
      <c r="H149" s="540" t="s">
        <v>1788</v>
      </c>
      <c r="I149" s="284" t="s">
        <v>2229</v>
      </c>
      <c r="J149" s="300" t="s">
        <v>2739</v>
      </c>
      <c r="K149" s="300" t="s">
        <v>2190</v>
      </c>
      <c r="L149" s="301" t="s">
        <v>3239</v>
      </c>
    </row>
    <row r="150" spans="1:12" ht="31.5" x14ac:dyDescent="0.25">
      <c r="A150" s="227">
        <f t="shared" si="3"/>
        <v>188</v>
      </c>
      <c r="B150" s="226" t="s">
        <v>626</v>
      </c>
      <c r="C150" s="13" t="s">
        <v>501</v>
      </c>
      <c r="D150" s="216" t="s">
        <v>627</v>
      </c>
      <c r="E150" s="223" t="s">
        <v>19</v>
      </c>
      <c r="F150" s="221">
        <v>8</v>
      </c>
      <c r="G150" s="234"/>
      <c r="H150" s="540" t="s">
        <v>285</v>
      </c>
      <c r="I150" s="284" t="s">
        <v>2229</v>
      </c>
      <c r="J150" s="300" t="s">
        <v>2740</v>
      </c>
      <c r="K150" s="299" t="s">
        <v>284</v>
      </c>
      <c r="L150" s="299" t="s">
        <v>3239</v>
      </c>
    </row>
    <row r="151" spans="1:12" ht="47.25" x14ac:dyDescent="0.25">
      <c r="A151" s="227">
        <f t="shared" si="3"/>
        <v>189</v>
      </c>
      <c r="B151" s="226" t="s">
        <v>628</v>
      </c>
      <c r="C151" s="13" t="s">
        <v>206</v>
      </c>
      <c r="D151" s="216" t="s">
        <v>770</v>
      </c>
      <c r="E151" s="221" t="s">
        <v>162</v>
      </c>
      <c r="F151" s="221">
        <v>7</v>
      </c>
      <c r="G151" s="234"/>
      <c r="H151" s="540" t="s">
        <v>1788</v>
      </c>
      <c r="I151" s="284" t="s">
        <v>2229</v>
      </c>
      <c r="J151" s="300" t="s">
        <v>2739</v>
      </c>
      <c r="K151" s="300" t="s">
        <v>2191</v>
      </c>
      <c r="L151" s="301" t="s">
        <v>3239</v>
      </c>
    </row>
    <row r="152" spans="1:12" ht="31.5" x14ac:dyDescent="0.25">
      <c r="A152" s="227">
        <f t="shared" si="3"/>
        <v>190</v>
      </c>
      <c r="B152" s="226" t="s">
        <v>629</v>
      </c>
      <c r="C152" s="13" t="s">
        <v>501</v>
      </c>
      <c r="D152" s="216" t="s">
        <v>630</v>
      </c>
      <c r="E152" s="223" t="s">
        <v>19</v>
      </c>
      <c r="F152" s="221">
        <v>8</v>
      </c>
      <c r="G152" s="234"/>
      <c r="H152" s="540" t="s">
        <v>285</v>
      </c>
      <c r="I152" s="284" t="s">
        <v>2229</v>
      </c>
      <c r="J152" s="300" t="s">
        <v>2740</v>
      </c>
      <c r="K152" s="299" t="s">
        <v>284</v>
      </c>
      <c r="L152" s="299" t="s">
        <v>3239</v>
      </c>
    </row>
    <row r="153" spans="1:12" ht="47.25" x14ac:dyDescent="0.25">
      <c r="A153" s="227">
        <f t="shared" si="3"/>
        <v>191</v>
      </c>
      <c r="B153" s="226" t="s">
        <v>631</v>
      </c>
      <c r="C153" s="13" t="s">
        <v>206</v>
      </c>
      <c r="D153" s="216" t="s">
        <v>771</v>
      </c>
      <c r="E153" s="221" t="s">
        <v>162</v>
      </c>
      <c r="F153" s="221">
        <v>7</v>
      </c>
      <c r="G153" s="234"/>
      <c r="H153" s="540" t="s">
        <v>1788</v>
      </c>
      <c r="I153" s="284" t="s">
        <v>2229</v>
      </c>
      <c r="J153" s="300" t="s">
        <v>2739</v>
      </c>
      <c r="K153" s="300" t="s">
        <v>2192</v>
      </c>
      <c r="L153" s="301" t="s">
        <v>3239</v>
      </c>
    </row>
    <row r="154" spans="1:12" ht="31.5" x14ac:dyDescent="0.25">
      <c r="A154" s="227">
        <f t="shared" si="3"/>
        <v>192</v>
      </c>
      <c r="B154" s="226" t="s">
        <v>632</v>
      </c>
      <c r="C154" s="13" t="s">
        <v>501</v>
      </c>
      <c r="D154" s="216" t="s">
        <v>633</v>
      </c>
      <c r="E154" s="223" t="s">
        <v>19</v>
      </c>
      <c r="F154" s="221">
        <v>8</v>
      </c>
      <c r="G154" s="234"/>
      <c r="H154" s="540" t="s">
        <v>285</v>
      </c>
      <c r="I154" s="284" t="s">
        <v>2229</v>
      </c>
      <c r="J154" s="300" t="s">
        <v>2740</v>
      </c>
      <c r="K154" s="299" t="s">
        <v>284</v>
      </c>
      <c r="L154" s="299" t="s">
        <v>3239</v>
      </c>
    </row>
    <row r="155" spans="1:12" ht="47.25" x14ac:dyDescent="0.25">
      <c r="A155" s="227">
        <f t="shared" ref="A155:A186" si="4">A154+1</f>
        <v>193</v>
      </c>
      <c r="B155" s="226" t="s">
        <v>634</v>
      </c>
      <c r="C155" s="13" t="s">
        <v>206</v>
      </c>
      <c r="D155" s="216" t="s">
        <v>772</v>
      </c>
      <c r="E155" s="221" t="s">
        <v>162</v>
      </c>
      <c r="F155" s="221">
        <v>7</v>
      </c>
      <c r="G155" s="234"/>
      <c r="H155" s="540" t="s">
        <v>1788</v>
      </c>
      <c r="I155" s="284" t="s">
        <v>2229</v>
      </c>
      <c r="J155" s="300" t="s">
        <v>2739</v>
      </c>
      <c r="K155" s="300" t="s">
        <v>2193</v>
      </c>
      <c r="L155" s="301" t="s">
        <v>3239</v>
      </c>
    </row>
    <row r="156" spans="1:12" ht="31.5" x14ac:dyDescent="0.25">
      <c r="A156" s="227">
        <f t="shared" si="4"/>
        <v>194</v>
      </c>
      <c r="B156" s="226" t="s">
        <v>635</v>
      </c>
      <c r="C156" s="13" t="s">
        <v>501</v>
      </c>
      <c r="D156" s="216" t="s">
        <v>636</v>
      </c>
      <c r="E156" s="223" t="s">
        <v>19</v>
      </c>
      <c r="F156" s="221">
        <v>8</v>
      </c>
      <c r="G156" s="234"/>
      <c r="H156" s="540" t="s">
        <v>285</v>
      </c>
      <c r="I156" s="284" t="s">
        <v>2229</v>
      </c>
      <c r="J156" s="300" t="s">
        <v>2740</v>
      </c>
      <c r="K156" s="299" t="s">
        <v>284</v>
      </c>
      <c r="L156" s="299" t="s">
        <v>3239</v>
      </c>
    </row>
    <row r="157" spans="1:12" ht="47.25" x14ac:dyDescent="0.25">
      <c r="A157" s="227">
        <f t="shared" si="4"/>
        <v>195</v>
      </c>
      <c r="B157" s="226" t="s">
        <v>637</v>
      </c>
      <c r="C157" s="13" t="s">
        <v>206</v>
      </c>
      <c r="D157" s="216" t="s">
        <v>773</v>
      </c>
      <c r="E157" s="221" t="s">
        <v>162</v>
      </c>
      <c r="F157" s="221">
        <v>7</v>
      </c>
      <c r="G157" s="234"/>
      <c r="H157" s="540" t="s">
        <v>1788</v>
      </c>
      <c r="I157" s="284" t="s">
        <v>2229</v>
      </c>
      <c r="J157" s="300" t="s">
        <v>2739</v>
      </c>
      <c r="K157" s="300" t="s">
        <v>2194</v>
      </c>
      <c r="L157" s="301" t="s">
        <v>3239</v>
      </c>
    </row>
    <row r="158" spans="1:12" ht="31.5" x14ac:dyDescent="0.25">
      <c r="A158" s="227">
        <f t="shared" si="4"/>
        <v>196</v>
      </c>
      <c r="B158" s="226" t="s">
        <v>638</v>
      </c>
      <c r="C158" s="13" t="s">
        <v>501</v>
      </c>
      <c r="D158" s="216" t="s">
        <v>639</v>
      </c>
      <c r="E158" s="223" t="s">
        <v>19</v>
      </c>
      <c r="F158" s="221">
        <v>8</v>
      </c>
      <c r="G158" s="234"/>
      <c r="H158" s="540" t="s">
        <v>285</v>
      </c>
      <c r="I158" s="284" t="s">
        <v>2229</v>
      </c>
      <c r="J158" s="300" t="s">
        <v>2740</v>
      </c>
      <c r="K158" s="299" t="s">
        <v>284</v>
      </c>
      <c r="L158" s="299" t="s">
        <v>3239</v>
      </c>
    </row>
    <row r="159" spans="1:12" ht="47.25" x14ac:dyDescent="0.25">
      <c r="A159" s="227">
        <f t="shared" si="4"/>
        <v>197</v>
      </c>
      <c r="B159" s="226" t="s">
        <v>640</v>
      </c>
      <c r="C159" s="13" t="s">
        <v>206</v>
      </c>
      <c r="D159" s="216" t="s">
        <v>774</v>
      </c>
      <c r="E159" s="221" t="s">
        <v>162</v>
      </c>
      <c r="F159" s="221">
        <v>7</v>
      </c>
      <c r="G159" s="234"/>
      <c r="H159" s="540" t="s">
        <v>1788</v>
      </c>
      <c r="I159" s="284" t="s">
        <v>2229</v>
      </c>
      <c r="J159" s="300" t="s">
        <v>2739</v>
      </c>
      <c r="K159" s="300" t="s">
        <v>2195</v>
      </c>
      <c r="L159" s="301" t="s">
        <v>3239</v>
      </c>
    </row>
    <row r="160" spans="1:12" ht="31.5" x14ac:dyDescent="0.25">
      <c r="A160" s="227">
        <f t="shared" si="4"/>
        <v>198</v>
      </c>
      <c r="B160" s="226" t="s">
        <v>641</v>
      </c>
      <c r="C160" s="13" t="s">
        <v>501</v>
      </c>
      <c r="D160" s="216" t="s">
        <v>642</v>
      </c>
      <c r="E160" s="223" t="s">
        <v>19</v>
      </c>
      <c r="F160" s="221">
        <v>8</v>
      </c>
      <c r="G160" s="234"/>
      <c r="H160" s="540" t="s">
        <v>285</v>
      </c>
      <c r="I160" s="284" t="s">
        <v>2229</v>
      </c>
      <c r="J160" s="300" t="s">
        <v>2740</v>
      </c>
      <c r="K160" s="299" t="s">
        <v>284</v>
      </c>
      <c r="L160" s="299" t="s">
        <v>3239</v>
      </c>
    </row>
    <row r="161" spans="1:12" ht="47.25" x14ac:dyDescent="0.25">
      <c r="A161" s="227">
        <f t="shared" si="4"/>
        <v>199</v>
      </c>
      <c r="B161" s="226" t="s">
        <v>643</v>
      </c>
      <c r="C161" s="13" t="s">
        <v>206</v>
      </c>
      <c r="D161" s="216" t="s">
        <v>775</v>
      </c>
      <c r="E161" s="221" t="s">
        <v>162</v>
      </c>
      <c r="F161" s="221">
        <v>7</v>
      </c>
      <c r="G161" s="234"/>
      <c r="H161" s="540" t="s">
        <v>1788</v>
      </c>
      <c r="I161" s="284" t="s">
        <v>2229</v>
      </c>
      <c r="J161" s="300" t="s">
        <v>2739</v>
      </c>
      <c r="K161" s="300" t="s">
        <v>2196</v>
      </c>
      <c r="L161" s="301" t="s">
        <v>3239</v>
      </c>
    </row>
    <row r="162" spans="1:12" ht="31.5" x14ac:dyDescent="0.25">
      <c r="A162" s="227">
        <f t="shared" si="4"/>
        <v>200</v>
      </c>
      <c r="B162" s="226" t="s">
        <v>644</v>
      </c>
      <c r="C162" s="13" t="s">
        <v>501</v>
      </c>
      <c r="D162" s="216" t="s">
        <v>645</v>
      </c>
      <c r="E162" s="223" t="s">
        <v>19</v>
      </c>
      <c r="F162" s="221">
        <v>8</v>
      </c>
      <c r="G162" s="234"/>
      <c r="H162" s="540" t="s">
        <v>285</v>
      </c>
      <c r="I162" s="284" t="s">
        <v>2229</v>
      </c>
      <c r="J162" s="300" t="s">
        <v>2740</v>
      </c>
      <c r="K162" s="299" t="s">
        <v>284</v>
      </c>
      <c r="L162" s="299" t="s">
        <v>3239</v>
      </c>
    </row>
    <row r="163" spans="1:12" ht="47.25" x14ac:dyDescent="0.25">
      <c r="A163" s="227">
        <f t="shared" si="4"/>
        <v>201</v>
      </c>
      <c r="B163" s="226" t="s">
        <v>646</v>
      </c>
      <c r="C163" s="13" t="s">
        <v>206</v>
      </c>
      <c r="D163" s="216" t="s">
        <v>776</v>
      </c>
      <c r="E163" s="221" t="s">
        <v>162</v>
      </c>
      <c r="F163" s="221">
        <v>7</v>
      </c>
      <c r="G163" s="234"/>
      <c r="H163" s="540" t="s">
        <v>1788</v>
      </c>
      <c r="I163" s="284" t="s">
        <v>2229</v>
      </c>
      <c r="J163" s="300" t="s">
        <v>2739</v>
      </c>
      <c r="K163" s="300" t="s">
        <v>2197</v>
      </c>
      <c r="L163" s="301" t="s">
        <v>3239</v>
      </c>
    </row>
    <row r="164" spans="1:12" ht="31.5" x14ac:dyDescent="0.25">
      <c r="A164" s="227">
        <f t="shared" si="4"/>
        <v>202</v>
      </c>
      <c r="B164" s="226" t="s">
        <v>647</v>
      </c>
      <c r="C164" s="13" t="s">
        <v>501</v>
      </c>
      <c r="D164" s="216" t="s">
        <v>648</v>
      </c>
      <c r="E164" s="223" t="s">
        <v>19</v>
      </c>
      <c r="F164" s="221">
        <v>8</v>
      </c>
      <c r="G164" s="234"/>
      <c r="H164" s="540" t="s">
        <v>285</v>
      </c>
      <c r="I164" s="284" t="s">
        <v>2229</v>
      </c>
      <c r="J164" s="300" t="s">
        <v>2740</v>
      </c>
      <c r="K164" s="299" t="s">
        <v>284</v>
      </c>
      <c r="L164" s="299" t="s">
        <v>3239</v>
      </c>
    </row>
    <row r="165" spans="1:12" ht="47.25" x14ac:dyDescent="0.25">
      <c r="A165" s="227">
        <f t="shared" si="4"/>
        <v>203</v>
      </c>
      <c r="B165" s="226" t="s">
        <v>649</v>
      </c>
      <c r="C165" s="13" t="s">
        <v>206</v>
      </c>
      <c r="D165" s="216" t="s">
        <v>777</v>
      </c>
      <c r="E165" s="221" t="s">
        <v>162</v>
      </c>
      <c r="F165" s="221">
        <v>7</v>
      </c>
      <c r="G165" s="234"/>
      <c r="H165" s="540" t="s">
        <v>1788</v>
      </c>
      <c r="I165" s="284" t="s">
        <v>2229</v>
      </c>
      <c r="J165" s="300" t="s">
        <v>2739</v>
      </c>
      <c r="K165" s="300" t="s">
        <v>2198</v>
      </c>
      <c r="L165" s="301" t="s">
        <v>3239</v>
      </c>
    </row>
    <row r="166" spans="1:12" ht="31.5" x14ac:dyDescent="0.25">
      <c r="A166" s="227">
        <f t="shared" si="4"/>
        <v>204</v>
      </c>
      <c r="B166" s="226" t="s">
        <v>650</v>
      </c>
      <c r="C166" s="13" t="s">
        <v>501</v>
      </c>
      <c r="D166" s="216" t="s">
        <v>651</v>
      </c>
      <c r="E166" s="223" t="s">
        <v>19</v>
      </c>
      <c r="F166" s="221">
        <v>8</v>
      </c>
      <c r="G166" s="234"/>
      <c r="H166" s="540" t="s">
        <v>285</v>
      </c>
      <c r="I166" s="284" t="s">
        <v>2229</v>
      </c>
      <c r="J166" s="300" t="s">
        <v>2740</v>
      </c>
      <c r="K166" s="299" t="s">
        <v>284</v>
      </c>
      <c r="L166" s="299" t="s">
        <v>3239</v>
      </c>
    </row>
    <row r="167" spans="1:12" ht="47.25" x14ac:dyDescent="0.25">
      <c r="A167" s="227">
        <f t="shared" si="4"/>
        <v>205</v>
      </c>
      <c r="B167" s="226" t="s">
        <v>652</v>
      </c>
      <c r="C167" s="13" t="s">
        <v>206</v>
      </c>
      <c r="D167" s="216" t="s">
        <v>778</v>
      </c>
      <c r="E167" s="221" t="s">
        <v>162</v>
      </c>
      <c r="F167" s="221">
        <v>7</v>
      </c>
      <c r="G167" s="234"/>
      <c r="H167" s="540" t="s">
        <v>1788</v>
      </c>
      <c r="I167" s="284" t="s">
        <v>2229</v>
      </c>
      <c r="J167" s="300" t="s">
        <v>2739</v>
      </c>
      <c r="K167" s="300" t="s">
        <v>2199</v>
      </c>
      <c r="L167" s="301" t="s">
        <v>3239</v>
      </c>
    </row>
    <row r="168" spans="1:12" ht="31.5" x14ac:dyDescent="0.25">
      <c r="A168" s="227">
        <f t="shared" si="4"/>
        <v>206</v>
      </c>
      <c r="B168" s="226" t="s">
        <v>653</v>
      </c>
      <c r="C168" s="13" t="s">
        <v>501</v>
      </c>
      <c r="D168" s="216" t="s">
        <v>654</v>
      </c>
      <c r="E168" s="223" t="s">
        <v>19</v>
      </c>
      <c r="F168" s="221">
        <v>8</v>
      </c>
      <c r="G168" s="234"/>
      <c r="H168" s="540" t="s">
        <v>285</v>
      </c>
      <c r="I168" s="284" t="s">
        <v>2229</v>
      </c>
      <c r="J168" s="300" t="s">
        <v>2740</v>
      </c>
      <c r="K168" s="299" t="s">
        <v>284</v>
      </c>
      <c r="L168" s="299" t="s">
        <v>3239</v>
      </c>
    </row>
    <row r="169" spans="1:12" ht="47.25" x14ac:dyDescent="0.25">
      <c r="A169" s="227">
        <f t="shared" si="4"/>
        <v>207</v>
      </c>
      <c r="B169" s="226" t="s">
        <v>655</v>
      </c>
      <c r="C169" s="13" t="s">
        <v>206</v>
      </c>
      <c r="D169" s="216" t="s">
        <v>779</v>
      </c>
      <c r="E169" s="221" t="s">
        <v>162</v>
      </c>
      <c r="F169" s="221">
        <v>7</v>
      </c>
      <c r="G169" s="234"/>
      <c r="H169" s="540" t="s">
        <v>1788</v>
      </c>
      <c r="I169" s="284" t="s">
        <v>2229</v>
      </c>
      <c r="J169" s="300" t="s">
        <v>2739</v>
      </c>
      <c r="K169" s="300" t="s">
        <v>2200</v>
      </c>
      <c r="L169" s="301" t="s">
        <v>3239</v>
      </c>
    </row>
    <row r="170" spans="1:12" ht="31.5" x14ac:dyDescent="0.25">
      <c r="A170" s="227">
        <f t="shared" si="4"/>
        <v>208</v>
      </c>
      <c r="B170" s="226" t="s">
        <v>656</v>
      </c>
      <c r="C170" s="13" t="s">
        <v>501</v>
      </c>
      <c r="D170" s="216" t="s">
        <v>657</v>
      </c>
      <c r="E170" s="223" t="s">
        <v>19</v>
      </c>
      <c r="F170" s="221">
        <v>8</v>
      </c>
      <c r="G170" s="234"/>
      <c r="H170" s="540" t="s">
        <v>285</v>
      </c>
      <c r="I170" s="284" t="s">
        <v>2229</v>
      </c>
      <c r="J170" s="300" t="s">
        <v>2740</v>
      </c>
      <c r="K170" s="299" t="s">
        <v>284</v>
      </c>
      <c r="L170" s="299" t="s">
        <v>3239</v>
      </c>
    </row>
    <row r="171" spans="1:12" ht="47.25" x14ac:dyDescent="0.25">
      <c r="A171" s="227">
        <f t="shared" si="4"/>
        <v>209</v>
      </c>
      <c r="B171" s="226" t="s">
        <v>658</v>
      </c>
      <c r="C171" s="13" t="s">
        <v>206</v>
      </c>
      <c r="D171" s="216" t="s">
        <v>780</v>
      </c>
      <c r="E171" s="221" t="s">
        <v>162</v>
      </c>
      <c r="F171" s="221">
        <v>7</v>
      </c>
      <c r="G171" s="234"/>
      <c r="H171" s="540" t="s">
        <v>1788</v>
      </c>
      <c r="I171" s="284" t="s">
        <v>2229</v>
      </c>
      <c r="J171" s="300" t="s">
        <v>2739</v>
      </c>
      <c r="K171" s="300" t="s">
        <v>2201</v>
      </c>
      <c r="L171" s="301" t="s">
        <v>3239</v>
      </c>
    </row>
    <row r="172" spans="1:12" ht="31.5" x14ac:dyDescent="0.25">
      <c r="A172" s="227">
        <f t="shared" si="4"/>
        <v>210</v>
      </c>
      <c r="B172" s="226" t="s">
        <v>659</v>
      </c>
      <c r="C172" s="13" t="s">
        <v>501</v>
      </c>
      <c r="D172" s="216" t="s">
        <v>660</v>
      </c>
      <c r="E172" s="223" t="s">
        <v>19</v>
      </c>
      <c r="F172" s="221">
        <v>8</v>
      </c>
      <c r="G172" s="234"/>
      <c r="H172" s="540" t="s">
        <v>285</v>
      </c>
      <c r="I172" s="284" t="s">
        <v>2229</v>
      </c>
      <c r="J172" s="300" t="s">
        <v>2740</v>
      </c>
      <c r="K172" s="299" t="s">
        <v>284</v>
      </c>
      <c r="L172" s="299" t="s">
        <v>3239</v>
      </c>
    </row>
    <row r="173" spans="1:12" ht="47.25" x14ac:dyDescent="0.25">
      <c r="A173" s="227">
        <f t="shared" si="4"/>
        <v>211</v>
      </c>
      <c r="B173" s="226" t="s">
        <v>661</v>
      </c>
      <c r="C173" s="13" t="s">
        <v>206</v>
      </c>
      <c r="D173" s="216" t="s">
        <v>781</v>
      </c>
      <c r="E173" s="221" t="s">
        <v>162</v>
      </c>
      <c r="F173" s="221">
        <v>7</v>
      </c>
      <c r="G173" s="234"/>
      <c r="H173" s="540" t="s">
        <v>1788</v>
      </c>
      <c r="I173" s="284" t="s">
        <v>2229</v>
      </c>
      <c r="J173" s="300" t="s">
        <v>2739</v>
      </c>
      <c r="K173" s="300" t="s">
        <v>2202</v>
      </c>
      <c r="L173" s="301" t="s">
        <v>3239</v>
      </c>
    </row>
    <row r="174" spans="1:12" ht="31.5" x14ac:dyDescent="0.25">
      <c r="A174" s="227">
        <f t="shared" si="4"/>
        <v>212</v>
      </c>
      <c r="B174" s="226" t="s">
        <v>662</v>
      </c>
      <c r="C174" s="13" t="s">
        <v>501</v>
      </c>
      <c r="D174" s="216" t="s">
        <v>663</v>
      </c>
      <c r="E174" s="223" t="s">
        <v>19</v>
      </c>
      <c r="F174" s="221">
        <v>8</v>
      </c>
      <c r="G174" s="234"/>
      <c r="H174" s="540" t="s">
        <v>285</v>
      </c>
      <c r="I174" s="284" t="s">
        <v>2229</v>
      </c>
      <c r="J174" s="300" t="s">
        <v>2740</v>
      </c>
      <c r="K174" s="299" t="s">
        <v>284</v>
      </c>
      <c r="L174" s="299" t="s">
        <v>3239</v>
      </c>
    </row>
    <row r="175" spans="1:12" ht="47.25" x14ac:dyDescent="0.25">
      <c r="A175" s="227">
        <f t="shared" si="4"/>
        <v>213</v>
      </c>
      <c r="B175" s="226" t="s">
        <v>664</v>
      </c>
      <c r="C175" s="13" t="s">
        <v>206</v>
      </c>
      <c r="D175" s="216" t="s">
        <v>782</v>
      </c>
      <c r="E175" s="221" t="s">
        <v>162</v>
      </c>
      <c r="F175" s="221">
        <v>7</v>
      </c>
      <c r="G175" s="234"/>
      <c r="H175" s="540" t="s">
        <v>1788</v>
      </c>
      <c r="I175" s="284" t="s">
        <v>2229</v>
      </c>
      <c r="J175" s="300" t="s">
        <v>2739</v>
      </c>
      <c r="K175" s="300" t="s">
        <v>2203</v>
      </c>
      <c r="L175" s="301" t="s">
        <v>3239</v>
      </c>
    </row>
    <row r="176" spans="1:12" ht="31.5" x14ac:dyDescent="0.25">
      <c r="A176" s="227">
        <f t="shared" si="4"/>
        <v>214</v>
      </c>
      <c r="B176" s="226" t="s">
        <v>665</v>
      </c>
      <c r="C176" s="13" t="s">
        <v>501</v>
      </c>
      <c r="D176" s="216" t="s">
        <v>666</v>
      </c>
      <c r="E176" s="223" t="s">
        <v>19</v>
      </c>
      <c r="F176" s="221">
        <v>8</v>
      </c>
      <c r="G176" s="234"/>
      <c r="H176" s="540" t="s">
        <v>285</v>
      </c>
      <c r="I176" s="284" t="s">
        <v>2229</v>
      </c>
      <c r="J176" s="300" t="s">
        <v>2740</v>
      </c>
      <c r="K176" s="299" t="s">
        <v>284</v>
      </c>
      <c r="L176" s="299" t="s">
        <v>3239</v>
      </c>
    </row>
    <row r="177" spans="1:12" ht="47.25" x14ac:dyDescent="0.25">
      <c r="A177" s="227">
        <f t="shared" si="4"/>
        <v>215</v>
      </c>
      <c r="B177" s="226" t="s">
        <v>667</v>
      </c>
      <c r="C177" s="13" t="s">
        <v>206</v>
      </c>
      <c r="D177" s="216" t="s">
        <v>783</v>
      </c>
      <c r="E177" s="221" t="s">
        <v>162</v>
      </c>
      <c r="F177" s="221">
        <v>7</v>
      </c>
      <c r="G177" s="234"/>
      <c r="H177" s="540" t="s">
        <v>1788</v>
      </c>
      <c r="I177" s="284" t="s">
        <v>2229</v>
      </c>
      <c r="J177" s="300" t="s">
        <v>2739</v>
      </c>
      <c r="K177" s="300" t="s">
        <v>2204</v>
      </c>
      <c r="L177" s="301" t="s">
        <v>3239</v>
      </c>
    </row>
    <row r="178" spans="1:12" ht="31.5" x14ac:dyDescent="0.25">
      <c r="A178" s="227">
        <f t="shared" si="4"/>
        <v>216</v>
      </c>
      <c r="B178" s="226" t="s">
        <v>668</v>
      </c>
      <c r="C178" s="13" t="s">
        <v>501</v>
      </c>
      <c r="D178" s="216" t="s">
        <v>669</v>
      </c>
      <c r="E178" s="223" t="s">
        <v>19</v>
      </c>
      <c r="F178" s="221">
        <v>8</v>
      </c>
      <c r="G178" s="234"/>
      <c r="H178" s="540" t="s">
        <v>285</v>
      </c>
      <c r="I178" s="284" t="s">
        <v>2229</v>
      </c>
      <c r="J178" s="300" t="s">
        <v>2740</v>
      </c>
      <c r="K178" s="299" t="s">
        <v>284</v>
      </c>
      <c r="L178" s="299" t="s">
        <v>3239</v>
      </c>
    </row>
    <row r="179" spans="1:12" ht="47.25" x14ac:dyDescent="0.25">
      <c r="A179" s="227">
        <f t="shared" si="4"/>
        <v>217</v>
      </c>
      <c r="B179" s="226" t="s">
        <v>670</v>
      </c>
      <c r="C179" s="13" t="s">
        <v>206</v>
      </c>
      <c r="D179" s="216" t="s">
        <v>784</v>
      </c>
      <c r="E179" s="221" t="s">
        <v>162</v>
      </c>
      <c r="F179" s="221">
        <v>7</v>
      </c>
      <c r="G179" s="234"/>
      <c r="H179" s="540" t="s">
        <v>1788</v>
      </c>
      <c r="I179" s="284" t="s">
        <v>2229</v>
      </c>
      <c r="J179" s="300" t="s">
        <v>2739</v>
      </c>
      <c r="K179" s="300" t="s">
        <v>2205</v>
      </c>
      <c r="L179" s="301" t="s">
        <v>3239</v>
      </c>
    </row>
    <row r="180" spans="1:12" ht="31.5" x14ac:dyDescent="0.25">
      <c r="A180" s="227">
        <f t="shared" si="4"/>
        <v>218</v>
      </c>
      <c r="B180" s="226" t="s">
        <v>671</v>
      </c>
      <c r="C180" s="13" t="s">
        <v>501</v>
      </c>
      <c r="D180" s="216" t="s">
        <v>672</v>
      </c>
      <c r="E180" s="223" t="s">
        <v>19</v>
      </c>
      <c r="F180" s="221">
        <v>8</v>
      </c>
      <c r="G180" s="234"/>
      <c r="H180" s="540" t="s">
        <v>285</v>
      </c>
      <c r="I180" s="284" t="s">
        <v>2229</v>
      </c>
      <c r="J180" s="300" t="s">
        <v>2740</v>
      </c>
      <c r="K180" s="299" t="s">
        <v>284</v>
      </c>
      <c r="L180" s="299" t="s">
        <v>3239</v>
      </c>
    </row>
    <row r="181" spans="1:12" ht="47.25" x14ac:dyDescent="0.25">
      <c r="A181" s="227">
        <f t="shared" si="4"/>
        <v>219</v>
      </c>
      <c r="B181" s="226" t="s">
        <v>673</v>
      </c>
      <c r="C181" s="13" t="s">
        <v>206</v>
      </c>
      <c r="D181" s="216" t="s">
        <v>785</v>
      </c>
      <c r="E181" s="221" t="s">
        <v>162</v>
      </c>
      <c r="F181" s="221">
        <v>7</v>
      </c>
      <c r="G181" s="234"/>
      <c r="H181" s="540" t="s">
        <v>1788</v>
      </c>
      <c r="I181" s="284" t="s">
        <v>2229</v>
      </c>
      <c r="J181" s="300" t="s">
        <v>2739</v>
      </c>
      <c r="K181" s="300" t="s">
        <v>2206</v>
      </c>
      <c r="L181" s="301" t="s">
        <v>3239</v>
      </c>
    </row>
    <row r="182" spans="1:12" ht="31.5" x14ac:dyDescent="0.25">
      <c r="A182" s="227">
        <f t="shared" si="4"/>
        <v>220</v>
      </c>
      <c r="B182" s="226" t="s">
        <v>674</v>
      </c>
      <c r="C182" s="13" t="s">
        <v>501</v>
      </c>
      <c r="D182" s="216" t="s">
        <v>675</v>
      </c>
      <c r="E182" s="223" t="s">
        <v>19</v>
      </c>
      <c r="F182" s="221">
        <v>8</v>
      </c>
      <c r="G182" s="234"/>
      <c r="H182" s="540" t="s">
        <v>285</v>
      </c>
      <c r="I182" s="284" t="s">
        <v>2229</v>
      </c>
      <c r="J182" s="300" t="s">
        <v>2740</v>
      </c>
      <c r="K182" s="299" t="s">
        <v>284</v>
      </c>
      <c r="L182" s="299" t="s">
        <v>3239</v>
      </c>
    </row>
    <row r="183" spans="1:12" ht="47.25" x14ac:dyDescent="0.25">
      <c r="A183" s="227">
        <f t="shared" si="4"/>
        <v>221</v>
      </c>
      <c r="B183" s="226" t="s">
        <v>676</v>
      </c>
      <c r="C183" s="13" t="s">
        <v>206</v>
      </c>
      <c r="D183" s="216" t="s">
        <v>786</v>
      </c>
      <c r="E183" s="221" t="s">
        <v>162</v>
      </c>
      <c r="F183" s="221">
        <v>7</v>
      </c>
      <c r="G183" s="234"/>
      <c r="H183" s="540" t="s">
        <v>1788</v>
      </c>
      <c r="I183" s="284" t="s">
        <v>2229</v>
      </c>
      <c r="J183" s="300" t="s">
        <v>2739</v>
      </c>
      <c r="K183" s="300" t="s">
        <v>2207</v>
      </c>
      <c r="L183" s="301" t="s">
        <v>3239</v>
      </c>
    </row>
    <row r="184" spans="1:12" ht="31.5" x14ac:dyDescent="0.25">
      <c r="A184" s="227">
        <f t="shared" si="4"/>
        <v>222</v>
      </c>
      <c r="B184" s="226" t="s">
        <v>677</v>
      </c>
      <c r="C184" s="13" t="s">
        <v>501</v>
      </c>
      <c r="D184" s="216" t="s">
        <v>678</v>
      </c>
      <c r="E184" s="223" t="s">
        <v>19</v>
      </c>
      <c r="F184" s="221">
        <v>8</v>
      </c>
      <c r="G184" s="234"/>
      <c r="H184" s="540" t="s">
        <v>285</v>
      </c>
      <c r="I184" s="284" t="s">
        <v>2229</v>
      </c>
      <c r="J184" s="300" t="s">
        <v>2740</v>
      </c>
      <c r="K184" s="299" t="s">
        <v>284</v>
      </c>
      <c r="L184" s="299" t="s">
        <v>3239</v>
      </c>
    </row>
    <row r="185" spans="1:12" ht="47.25" x14ac:dyDescent="0.25">
      <c r="A185" s="227">
        <f t="shared" si="4"/>
        <v>223</v>
      </c>
      <c r="B185" s="226" t="s">
        <v>679</v>
      </c>
      <c r="C185" s="13" t="s">
        <v>206</v>
      </c>
      <c r="D185" s="216" t="s">
        <v>787</v>
      </c>
      <c r="E185" s="221" t="s">
        <v>162</v>
      </c>
      <c r="F185" s="221">
        <v>7</v>
      </c>
      <c r="G185" s="234"/>
      <c r="H185" s="540" t="s">
        <v>1788</v>
      </c>
      <c r="I185" s="284" t="s">
        <v>2229</v>
      </c>
      <c r="J185" s="300" t="s">
        <v>2739</v>
      </c>
      <c r="K185" s="300" t="s">
        <v>2208</v>
      </c>
      <c r="L185" s="301" t="s">
        <v>3239</v>
      </c>
    </row>
    <row r="186" spans="1:12" ht="31.5" x14ac:dyDescent="0.25">
      <c r="A186" s="227">
        <f t="shared" si="4"/>
        <v>224</v>
      </c>
      <c r="B186" s="226" t="s">
        <v>680</v>
      </c>
      <c r="C186" s="13" t="s">
        <v>501</v>
      </c>
      <c r="D186" s="216" t="s">
        <v>681</v>
      </c>
      <c r="E186" s="223" t="s">
        <v>19</v>
      </c>
      <c r="F186" s="221">
        <v>8</v>
      </c>
      <c r="G186" s="234"/>
      <c r="H186" s="540" t="s">
        <v>285</v>
      </c>
      <c r="I186" s="284" t="s">
        <v>2229</v>
      </c>
      <c r="J186" s="300" t="s">
        <v>2740</v>
      </c>
      <c r="K186" s="299" t="s">
        <v>284</v>
      </c>
      <c r="L186" s="299" t="s">
        <v>3239</v>
      </c>
    </row>
    <row r="187" spans="1:12" ht="47.25" x14ac:dyDescent="0.25">
      <c r="A187" s="227">
        <f t="shared" ref="A187:A218" si="5">A186+1</f>
        <v>225</v>
      </c>
      <c r="B187" s="226" t="s">
        <v>682</v>
      </c>
      <c r="C187" s="13" t="s">
        <v>206</v>
      </c>
      <c r="D187" s="216" t="s">
        <v>788</v>
      </c>
      <c r="E187" s="221" t="s">
        <v>162</v>
      </c>
      <c r="F187" s="221">
        <v>7</v>
      </c>
      <c r="G187" s="234"/>
      <c r="H187" s="540" t="s">
        <v>1788</v>
      </c>
      <c r="I187" s="284" t="s">
        <v>2229</v>
      </c>
      <c r="J187" s="300" t="s">
        <v>2739</v>
      </c>
      <c r="K187" s="300" t="s">
        <v>2209</v>
      </c>
      <c r="L187" s="301" t="s">
        <v>3239</v>
      </c>
    </row>
    <row r="188" spans="1:12" ht="31.5" x14ac:dyDescent="0.25">
      <c r="A188" s="227">
        <f t="shared" si="5"/>
        <v>226</v>
      </c>
      <c r="B188" s="226" t="s">
        <v>683</v>
      </c>
      <c r="C188" s="13" t="s">
        <v>501</v>
      </c>
      <c r="D188" s="216" t="s">
        <v>684</v>
      </c>
      <c r="E188" s="223" t="s">
        <v>19</v>
      </c>
      <c r="F188" s="221">
        <v>8</v>
      </c>
      <c r="G188" s="234"/>
      <c r="H188" s="540" t="s">
        <v>285</v>
      </c>
      <c r="I188" s="284" t="s">
        <v>2229</v>
      </c>
      <c r="J188" s="300" t="s">
        <v>2740</v>
      </c>
      <c r="K188" s="299" t="s">
        <v>284</v>
      </c>
      <c r="L188" s="299" t="s">
        <v>3239</v>
      </c>
    </row>
    <row r="189" spans="1:12" ht="47.25" x14ac:dyDescent="0.25">
      <c r="A189" s="227">
        <f t="shared" si="5"/>
        <v>227</v>
      </c>
      <c r="B189" s="226" t="s">
        <v>685</v>
      </c>
      <c r="C189" s="13" t="s">
        <v>206</v>
      </c>
      <c r="D189" s="216" t="s">
        <v>789</v>
      </c>
      <c r="E189" s="221" t="s">
        <v>162</v>
      </c>
      <c r="F189" s="221">
        <v>7</v>
      </c>
      <c r="G189" s="234"/>
      <c r="H189" s="540" t="s">
        <v>1788</v>
      </c>
      <c r="I189" s="284" t="s">
        <v>2229</v>
      </c>
      <c r="J189" s="300" t="s">
        <v>2739</v>
      </c>
      <c r="K189" s="300" t="s">
        <v>2210</v>
      </c>
      <c r="L189" s="301" t="s">
        <v>3239</v>
      </c>
    </row>
    <row r="190" spans="1:12" ht="31.5" x14ac:dyDescent="0.25">
      <c r="A190" s="227">
        <f t="shared" si="5"/>
        <v>228</v>
      </c>
      <c r="B190" s="226" t="s">
        <v>686</v>
      </c>
      <c r="C190" s="13" t="s">
        <v>501</v>
      </c>
      <c r="D190" s="216" t="s">
        <v>687</v>
      </c>
      <c r="E190" s="223" t="s">
        <v>19</v>
      </c>
      <c r="F190" s="221">
        <v>8</v>
      </c>
      <c r="G190" s="234"/>
      <c r="H190" s="540" t="s">
        <v>285</v>
      </c>
      <c r="I190" s="284" t="s">
        <v>2229</v>
      </c>
      <c r="J190" s="300" t="s">
        <v>2740</v>
      </c>
      <c r="K190" s="299" t="s">
        <v>284</v>
      </c>
      <c r="L190" s="299" t="s">
        <v>3239</v>
      </c>
    </row>
    <row r="191" spans="1:12" ht="47.25" x14ac:dyDescent="0.25">
      <c r="A191" s="227">
        <f t="shared" si="5"/>
        <v>229</v>
      </c>
      <c r="B191" s="226" t="s">
        <v>688</v>
      </c>
      <c r="C191" s="13" t="s">
        <v>206</v>
      </c>
      <c r="D191" s="216" t="s">
        <v>790</v>
      </c>
      <c r="E191" s="221" t="s">
        <v>162</v>
      </c>
      <c r="F191" s="221">
        <v>7</v>
      </c>
      <c r="G191" s="234"/>
      <c r="H191" s="540" t="s">
        <v>1788</v>
      </c>
      <c r="I191" s="284" t="s">
        <v>2229</v>
      </c>
      <c r="J191" s="300" t="s">
        <v>2739</v>
      </c>
      <c r="K191" s="300" t="s">
        <v>2211</v>
      </c>
      <c r="L191" s="301" t="s">
        <v>3239</v>
      </c>
    </row>
    <row r="192" spans="1:12" ht="31.5" x14ac:dyDescent="0.25">
      <c r="A192" s="227">
        <f t="shared" si="5"/>
        <v>230</v>
      </c>
      <c r="B192" s="226" t="s">
        <v>689</v>
      </c>
      <c r="C192" s="13" t="s">
        <v>501</v>
      </c>
      <c r="D192" s="216" t="s">
        <v>690</v>
      </c>
      <c r="E192" s="223" t="s">
        <v>19</v>
      </c>
      <c r="F192" s="221">
        <v>8</v>
      </c>
      <c r="G192" s="234"/>
      <c r="H192" s="540" t="s">
        <v>285</v>
      </c>
      <c r="I192" s="284" t="s">
        <v>2229</v>
      </c>
      <c r="J192" s="300" t="s">
        <v>2740</v>
      </c>
      <c r="K192" s="299" t="s">
        <v>284</v>
      </c>
      <c r="L192" s="299" t="s">
        <v>3239</v>
      </c>
    </row>
    <row r="193" spans="1:12" ht="47.25" x14ac:dyDescent="0.25">
      <c r="A193" s="227">
        <f t="shared" si="5"/>
        <v>231</v>
      </c>
      <c r="B193" s="226" t="s">
        <v>691</v>
      </c>
      <c r="C193" s="13" t="s">
        <v>206</v>
      </c>
      <c r="D193" s="216" t="s">
        <v>791</v>
      </c>
      <c r="E193" s="221" t="s">
        <v>162</v>
      </c>
      <c r="F193" s="221">
        <v>7</v>
      </c>
      <c r="G193" s="234"/>
      <c r="H193" s="540" t="s">
        <v>1788</v>
      </c>
      <c r="I193" s="284" t="s">
        <v>2229</v>
      </c>
      <c r="J193" s="300" t="s">
        <v>2739</v>
      </c>
      <c r="K193" s="300" t="s">
        <v>2212</v>
      </c>
      <c r="L193" s="301" t="s">
        <v>3239</v>
      </c>
    </row>
    <row r="194" spans="1:12" ht="31.5" x14ac:dyDescent="0.25">
      <c r="A194" s="227">
        <f t="shared" si="5"/>
        <v>232</v>
      </c>
      <c r="B194" s="226" t="s">
        <v>692</v>
      </c>
      <c r="C194" s="13" t="s">
        <v>501</v>
      </c>
      <c r="D194" s="216" t="s">
        <v>693</v>
      </c>
      <c r="E194" s="223" t="s">
        <v>19</v>
      </c>
      <c r="F194" s="221">
        <v>8</v>
      </c>
      <c r="G194" s="234"/>
      <c r="H194" s="540" t="s">
        <v>285</v>
      </c>
      <c r="I194" s="284" t="s">
        <v>2229</v>
      </c>
      <c r="J194" s="300" t="s">
        <v>2740</v>
      </c>
      <c r="K194" s="299" t="s">
        <v>284</v>
      </c>
      <c r="L194" s="299" t="s">
        <v>3239</v>
      </c>
    </row>
    <row r="195" spans="1:12" ht="47.25" x14ac:dyDescent="0.25">
      <c r="A195" s="227">
        <f t="shared" si="5"/>
        <v>233</v>
      </c>
      <c r="B195" s="226" t="s">
        <v>694</v>
      </c>
      <c r="C195" s="13" t="s">
        <v>206</v>
      </c>
      <c r="D195" s="216" t="s">
        <v>792</v>
      </c>
      <c r="E195" s="221" t="s">
        <v>162</v>
      </c>
      <c r="F195" s="221">
        <v>7</v>
      </c>
      <c r="G195" s="234"/>
      <c r="H195" s="540" t="s">
        <v>1788</v>
      </c>
      <c r="I195" s="284" t="s">
        <v>2229</v>
      </c>
      <c r="J195" s="300" t="s">
        <v>2739</v>
      </c>
      <c r="K195" s="300" t="s">
        <v>2213</v>
      </c>
      <c r="L195" s="301" t="s">
        <v>3239</v>
      </c>
    </row>
    <row r="196" spans="1:12" ht="31.5" x14ac:dyDescent="0.25">
      <c r="A196" s="227">
        <f t="shared" si="5"/>
        <v>234</v>
      </c>
      <c r="B196" s="226" t="s">
        <v>695</v>
      </c>
      <c r="C196" s="13" t="s">
        <v>501</v>
      </c>
      <c r="D196" s="216" t="s">
        <v>696</v>
      </c>
      <c r="E196" s="223" t="s">
        <v>19</v>
      </c>
      <c r="F196" s="221">
        <v>8</v>
      </c>
      <c r="G196" s="234"/>
      <c r="H196" s="540" t="s">
        <v>285</v>
      </c>
      <c r="I196" s="284" t="s">
        <v>2229</v>
      </c>
      <c r="J196" s="300" t="s">
        <v>2740</v>
      </c>
      <c r="K196" s="299" t="s">
        <v>284</v>
      </c>
      <c r="L196" s="299" t="s">
        <v>3239</v>
      </c>
    </row>
    <row r="197" spans="1:12" ht="47.25" x14ac:dyDescent="0.25">
      <c r="A197" s="227">
        <f t="shared" si="5"/>
        <v>235</v>
      </c>
      <c r="B197" s="226" t="s">
        <v>697</v>
      </c>
      <c r="C197" s="13" t="s">
        <v>206</v>
      </c>
      <c r="D197" s="216" t="s">
        <v>793</v>
      </c>
      <c r="E197" s="221" t="s">
        <v>162</v>
      </c>
      <c r="F197" s="221">
        <v>7</v>
      </c>
      <c r="G197" s="234"/>
      <c r="H197" s="540" t="s">
        <v>1788</v>
      </c>
      <c r="I197" s="284" t="s">
        <v>2229</v>
      </c>
      <c r="J197" s="300" t="s">
        <v>2739</v>
      </c>
      <c r="K197" s="300" t="s">
        <v>2214</v>
      </c>
      <c r="L197" s="301" t="s">
        <v>3239</v>
      </c>
    </row>
    <row r="198" spans="1:12" ht="31.5" x14ac:dyDescent="0.25">
      <c r="A198" s="227">
        <f t="shared" si="5"/>
        <v>236</v>
      </c>
      <c r="B198" s="226" t="s">
        <v>698</v>
      </c>
      <c r="C198" s="13" t="s">
        <v>501</v>
      </c>
      <c r="D198" s="216" t="s">
        <v>699</v>
      </c>
      <c r="E198" s="223" t="s">
        <v>19</v>
      </c>
      <c r="F198" s="221">
        <v>8</v>
      </c>
      <c r="G198" s="234"/>
      <c r="H198" s="540" t="s">
        <v>285</v>
      </c>
      <c r="I198" s="284" t="s">
        <v>2229</v>
      </c>
      <c r="J198" s="300" t="s">
        <v>2740</v>
      </c>
      <c r="K198" s="299" t="s">
        <v>284</v>
      </c>
      <c r="L198" s="299" t="s">
        <v>3239</v>
      </c>
    </row>
    <row r="199" spans="1:12" ht="47.25" x14ac:dyDescent="0.25">
      <c r="A199" s="227">
        <f t="shared" si="5"/>
        <v>237</v>
      </c>
      <c r="B199" s="226" t="s">
        <v>700</v>
      </c>
      <c r="C199" s="13" t="s">
        <v>206</v>
      </c>
      <c r="D199" s="216" t="s">
        <v>794</v>
      </c>
      <c r="E199" s="221" t="s">
        <v>162</v>
      </c>
      <c r="F199" s="221">
        <v>7</v>
      </c>
      <c r="G199" s="234"/>
      <c r="H199" s="540" t="s">
        <v>1788</v>
      </c>
      <c r="I199" s="284" t="s">
        <v>2229</v>
      </c>
      <c r="J199" s="300" t="s">
        <v>2739</v>
      </c>
      <c r="K199" s="300" t="s">
        <v>2215</v>
      </c>
      <c r="L199" s="301" t="s">
        <v>3239</v>
      </c>
    </row>
    <row r="200" spans="1:12" ht="31.5" x14ac:dyDescent="0.25">
      <c r="A200" s="227">
        <f t="shared" si="5"/>
        <v>238</v>
      </c>
      <c r="B200" s="226" t="s">
        <v>701</v>
      </c>
      <c r="C200" s="13" t="s">
        <v>501</v>
      </c>
      <c r="D200" s="216" t="s">
        <v>702</v>
      </c>
      <c r="E200" s="223" t="s">
        <v>19</v>
      </c>
      <c r="F200" s="221">
        <v>8</v>
      </c>
      <c r="G200" s="234"/>
      <c r="H200" s="540" t="s">
        <v>285</v>
      </c>
      <c r="I200" s="284" t="s">
        <v>2229</v>
      </c>
      <c r="J200" s="300" t="s">
        <v>2740</v>
      </c>
      <c r="K200" s="299" t="s">
        <v>284</v>
      </c>
      <c r="L200" s="299" t="s">
        <v>3239</v>
      </c>
    </row>
    <row r="201" spans="1:12" ht="47.25" x14ac:dyDescent="0.25">
      <c r="A201" s="227">
        <f t="shared" si="5"/>
        <v>239</v>
      </c>
      <c r="B201" s="226" t="s">
        <v>703</v>
      </c>
      <c r="C201" s="13" t="s">
        <v>206</v>
      </c>
      <c r="D201" s="216" t="s">
        <v>795</v>
      </c>
      <c r="E201" s="221" t="s">
        <v>162</v>
      </c>
      <c r="F201" s="221">
        <v>7</v>
      </c>
      <c r="G201" s="234"/>
      <c r="H201" s="540" t="s">
        <v>1788</v>
      </c>
      <c r="I201" s="284" t="s">
        <v>2229</v>
      </c>
      <c r="J201" s="300" t="s">
        <v>2739</v>
      </c>
      <c r="K201" s="300" t="s">
        <v>2216</v>
      </c>
      <c r="L201" s="301" t="s">
        <v>3239</v>
      </c>
    </row>
    <row r="202" spans="1:12" ht="31.5" x14ac:dyDescent="0.25">
      <c r="A202" s="227">
        <f t="shared" si="5"/>
        <v>240</v>
      </c>
      <c r="B202" s="226" t="s">
        <v>704</v>
      </c>
      <c r="C202" s="13" t="s">
        <v>501</v>
      </c>
      <c r="D202" s="216" t="s">
        <v>705</v>
      </c>
      <c r="E202" s="223" t="s">
        <v>19</v>
      </c>
      <c r="F202" s="221">
        <v>8</v>
      </c>
      <c r="G202" s="234"/>
      <c r="H202" s="540" t="s">
        <v>285</v>
      </c>
      <c r="I202" s="284" t="s">
        <v>2229</v>
      </c>
      <c r="J202" s="300" t="s">
        <v>2740</v>
      </c>
      <c r="K202" s="299" t="s">
        <v>284</v>
      </c>
      <c r="L202" s="299" t="s">
        <v>3239</v>
      </c>
    </row>
    <row r="203" spans="1:12" ht="47.25" x14ac:dyDescent="0.25">
      <c r="A203" s="227">
        <f t="shared" si="5"/>
        <v>241</v>
      </c>
      <c r="B203" s="226" t="s">
        <v>706</v>
      </c>
      <c r="C203" s="13" t="s">
        <v>206</v>
      </c>
      <c r="D203" s="216" t="s">
        <v>796</v>
      </c>
      <c r="E203" s="221" t="s">
        <v>162</v>
      </c>
      <c r="F203" s="221">
        <v>7</v>
      </c>
      <c r="G203" s="234"/>
      <c r="H203" s="540" t="s">
        <v>1788</v>
      </c>
      <c r="I203" s="284" t="s">
        <v>2229</v>
      </c>
      <c r="J203" s="300" t="s">
        <v>2739</v>
      </c>
      <c r="K203" s="300" t="s">
        <v>2217</v>
      </c>
      <c r="L203" s="301" t="s">
        <v>3239</v>
      </c>
    </row>
    <row r="204" spans="1:12" ht="31.5" x14ac:dyDescent="0.25">
      <c r="A204" s="227">
        <f t="shared" si="5"/>
        <v>242</v>
      </c>
      <c r="B204" s="226" t="s">
        <v>707</v>
      </c>
      <c r="C204" s="13" t="s">
        <v>501</v>
      </c>
      <c r="D204" s="216" t="s">
        <v>708</v>
      </c>
      <c r="E204" s="223" t="s">
        <v>19</v>
      </c>
      <c r="F204" s="221">
        <v>8</v>
      </c>
      <c r="G204" s="234"/>
      <c r="H204" s="540" t="s">
        <v>285</v>
      </c>
      <c r="I204" s="284" t="s">
        <v>2229</v>
      </c>
      <c r="J204" s="300" t="s">
        <v>2740</v>
      </c>
      <c r="K204" s="299" t="s">
        <v>284</v>
      </c>
      <c r="L204" s="299" t="s">
        <v>3239</v>
      </c>
    </row>
    <row r="205" spans="1:12" ht="47.25" x14ac:dyDescent="0.25">
      <c r="A205" s="227">
        <f t="shared" si="5"/>
        <v>243</v>
      </c>
      <c r="B205" s="226" t="s">
        <v>709</v>
      </c>
      <c r="C205" s="13" t="s">
        <v>206</v>
      </c>
      <c r="D205" s="216" t="s">
        <v>797</v>
      </c>
      <c r="E205" s="221" t="s">
        <v>162</v>
      </c>
      <c r="F205" s="221">
        <v>7</v>
      </c>
      <c r="G205" s="234"/>
      <c r="H205" s="540" t="s">
        <v>1788</v>
      </c>
      <c r="I205" s="284" t="s">
        <v>2229</v>
      </c>
      <c r="J205" s="300" t="s">
        <v>2739</v>
      </c>
      <c r="K205" s="300" t="s">
        <v>2218</v>
      </c>
      <c r="L205" s="301" t="s">
        <v>3239</v>
      </c>
    </row>
    <row r="206" spans="1:12" ht="31.5" x14ac:dyDescent="0.25">
      <c r="A206" s="227">
        <f t="shared" si="5"/>
        <v>244</v>
      </c>
      <c r="B206" s="226" t="s">
        <v>710</v>
      </c>
      <c r="C206" s="13" t="s">
        <v>501</v>
      </c>
      <c r="D206" s="216" t="s">
        <v>711</v>
      </c>
      <c r="E206" s="223" t="s">
        <v>19</v>
      </c>
      <c r="F206" s="221">
        <v>8</v>
      </c>
      <c r="G206" s="234"/>
      <c r="H206" s="540" t="s">
        <v>285</v>
      </c>
      <c r="I206" s="284" t="s">
        <v>2229</v>
      </c>
      <c r="J206" s="300" t="s">
        <v>2740</v>
      </c>
      <c r="K206" s="299" t="s">
        <v>284</v>
      </c>
      <c r="L206" s="299" t="s">
        <v>3239</v>
      </c>
    </row>
    <row r="207" spans="1:12" ht="47.25" x14ac:dyDescent="0.25">
      <c r="A207" s="227">
        <f t="shared" si="5"/>
        <v>245</v>
      </c>
      <c r="B207" s="226" t="s">
        <v>712</v>
      </c>
      <c r="C207" s="13" t="s">
        <v>206</v>
      </c>
      <c r="D207" s="216" t="s">
        <v>798</v>
      </c>
      <c r="E207" s="221" t="s">
        <v>162</v>
      </c>
      <c r="F207" s="221">
        <v>7</v>
      </c>
      <c r="G207" s="234"/>
      <c r="H207" s="540" t="s">
        <v>1788</v>
      </c>
      <c r="I207" s="284" t="s">
        <v>2229</v>
      </c>
      <c r="J207" s="300" t="s">
        <v>2739</v>
      </c>
      <c r="K207" s="300" t="s">
        <v>2219</v>
      </c>
      <c r="L207" s="301" t="s">
        <v>3239</v>
      </c>
    </row>
    <row r="208" spans="1:12" ht="31.5" x14ac:dyDescent="0.25">
      <c r="A208" s="227">
        <f t="shared" si="5"/>
        <v>246</v>
      </c>
      <c r="B208" s="226" t="s">
        <v>713</v>
      </c>
      <c r="C208" s="13" t="s">
        <v>501</v>
      </c>
      <c r="D208" s="216" t="s">
        <v>714</v>
      </c>
      <c r="E208" s="223" t="s">
        <v>19</v>
      </c>
      <c r="F208" s="221">
        <v>8</v>
      </c>
      <c r="G208" s="234"/>
      <c r="H208" s="540" t="s">
        <v>285</v>
      </c>
      <c r="I208" s="284" t="s">
        <v>2229</v>
      </c>
      <c r="J208" s="300" t="s">
        <v>2740</v>
      </c>
      <c r="K208" s="299" t="s">
        <v>284</v>
      </c>
      <c r="L208" s="299" t="s">
        <v>3239</v>
      </c>
    </row>
    <row r="209" spans="1:12" ht="47.25" x14ac:dyDescent="0.25">
      <c r="A209" s="227">
        <f t="shared" si="5"/>
        <v>247</v>
      </c>
      <c r="B209" s="226" t="s">
        <v>715</v>
      </c>
      <c r="C209" s="13" t="s">
        <v>206</v>
      </c>
      <c r="D209" s="216" t="s">
        <v>799</v>
      </c>
      <c r="E209" s="221" t="s">
        <v>162</v>
      </c>
      <c r="F209" s="221">
        <v>7</v>
      </c>
      <c r="G209" s="234"/>
      <c r="H209" s="540" t="s">
        <v>1788</v>
      </c>
      <c r="I209" s="284" t="s">
        <v>2229</v>
      </c>
      <c r="J209" s="300" t="s">
        <v>2739</v>
      </c>
      <c r="K209" s="300" t="s">
        <v>2220</v>
      </c>
      <c r="L209" s="301" t="s">
        <v>3239</v>
      </c>
    </row>
    <row r="210" spans="1:12" ht="31.5" x14ac:dyDescent="0.25">
      <c r="A210" s="227">
        <f t="shared" si="5"/>
        <v>248</v>
      </c>
      <c r="B210" s="226" t="s">
        <v>716</v>
      </c>
      <c r="C210" s="13" t="s">
        <v>501</v>
      </c>
      <c r="D210" s="216" t="s">
        <v>717</v>
      </c>
      <c r="E210" s="223" t="s">
        <v>19</v>
      </c>
      <c r="F210" s="221">
        <v>8</v>
      </c>
      <c r="G210" s="234"/>
      <c r="H210" s="540" t="s">
        <v>285</v>
      </c>
      <c r="I210" s="284" t="s">
        <v>2229</v>
      </c>
      <c r="J210" s="300" t="s">
        <v>2740</v>
      </c>
      <c r="K210" s="299" t="s">
        <v>284</v>
      </c>
      <c r="L210" s="299" t="s">
        <v>3239</v>
      </c>
    </row>
    <row r="211" spans="1:12" ht="47.25" x14ac:dyDescent="0.25">
      <c r="A211" s="227">
        <f t="shared" si="5"/>
        <v>249</v>
      </c>
      <c r="B211" s="226" t="s">
        <v>718</v>
      </c>
      <c r="C211" s="13" t="s">
        <v>206</v>
      </c>
      <c r="D211" s="216" t="s">
        <v>800</v>
      </c>
      <c r="E211" s="221" t="s">
        <v>162</v>
      </c>
      <c r="F211" s="221">
        <v>7</v>
      </c>
      <c r="G211" s="234"/>
      <c r="H211" s="540" t="s">
        <v>1788</v>
      </c>
      <c r="I211" s="284" t="s">
        <v>2229</v>
      </c>
      <c r="J211" s="300" t="s">
        <v>2739</v>
      </c>
      <c r="K211" s="300" t="s">
        <v>2221</v>
      </c>
      <c r="L211" s="301" t="s">
        <v>3239</v>
      </c>
    </row>
    <row r="212" spans="1:12" ht="31.5" x14ac:dyDescent="0.25">
      <c r="A212" s="227">
        <f t="shared" si="5"/>
        <v>250</v>
      </c>
      <c r="B212" s="226" t="s">
        <v>719</v>
      </c>
      <c r="C212" s="13" t="s">
        <v>501</v>
      </c>
      <c r="D212" s="216" t="s">
        <v>720</v>
      </c>
      <c r="E212" s="223" t="s">
        <v>19</v>
      </c>
      <c r="F212" s="221">
        <v>8</v>
      </c>
      <c r="G212" s="234"/>
      <c r="H212" s="540" t="s">
        <v>285</v>
      </c>
      <c r="I212" s="284" t="s">
        <v>2229</v>
      </c>
      <c r="J212" s="300" t="s">
        <v>2740</v>
      </c>
      <c r="K212" s="299" t="s">
        <v>284</v>
      </c>
      <c r="L212" s="299" t="s">
        <v>3239</v>
      </c>
    </row>
    <row r="213" spans="1:12" ht="47.25" x14ac:dyDescent="0.25">
      <c r="A213" s="227">
        <f t="shared" si="5"/>
        <v>251</v>
      </c>
      <c r="B213" s="226" t="s">
        <v>721</v>
      </c>
      <c r="C213" s="13" t="s">
        <v>206</v>
      </c>
      <c r="D213" s="216" t="s">
        <v>801</v>
      </c>
      <c r="E213" s="221" t="s">
        <v>162</v>
      </c>
      <c r="F213" s="221">
        <v>7</v>
      </c>
      <c r="G213" s="234"/>
      <c r="H213" s="540" t="s">
        <v>1788</v>
      </c>
      <c r="I213" s="284" t="s">
        <v>2229</v>
      </c>
      <c r="J213" s="300" t="s">
        <v>2739</v>
      </c>
      <c r="K213" s="300" t="s">
        <v>2222</v>
      </c>
      <c r="L213" s="301" t="s">
        <v>3239</v>
      </c>
    </row>
    <row r="214" spans="1:12" ht="31.5" x14ac:dyDescent="0.25">
      <c r="A214" s="227">
        <f t="shared" si="5"/>
        <v>252</v>
      </c>
      <c r="B214" s="226" t="s">
        <v>722</v>
      </c>
      <c r="C214" s="13" t="s">
        <v>501</v>
      </c>
      <c r="D214" s="216" t="s">
        <v>723</v>
      </c>
      <c r="E214" s="223" t="s">
        <v>19</v>
      </c>
      <c r="F214" s="221">
        <v>8</v>
      </c>
      <c r="G214" s="234"/>
      <c r="H214" s="540" t="s">
        <v>285</v>
      </c>
      <c r="I214" s="284" t="s">
        <v>2229</v>
      </c>
      <c r="J214" s="300" t="s">
        <v>2740</v>
      </c>
      <c r="K214" s="299" t="s">
        <v>284</v>
      </c>
      <c r="L214" s="299" t="s">
        <v>3239</v>
      </c>
    </row>
    <row r="215" spans="1:12" ht="47.25" x14ac:dyDescent="0.25">
      <c r="A215" s="227">
        <f t="shared" si="5"/>
        <v>253</v>
      </c>
      <c r="B215" s="226" t="s">
        <v>724</v>
      </c>
      <c r="C215" s="13" t="s">
        <v>206</v>
      </c>
      <c r="D215" s="216" t="s">
        <v>802</v>
      </c>
      <c r="E215" s="221" t="s">
        <v>162</v>
      </c>
      <c r="F215" s="221">
        <v>7</v>
      </c>
      <c r="G215" s="234"/>
      <c r="H215" s="540" t="s">
        <v>1788</v>
      </c>
      <c r="I215" s="284" t="s">
        <v>2229</v>
      </c>
      <c r="J215" s="300" t="s">
        <v>2739</v>
      </c>
      <c r="K215" s="300" t="s">
        <v>2223</v>
      </c>
      <c r="L215" s="301" t="s">
        <v>3239</v>
      </c>
    </row>
    <row r="216" spans="1:12" ht="31.5" x14ac:dyDescent="0.25">
      <c r="A216" s="227">
        <f t="shared" si="5"/>
        <v>254</v>
      </c>
      <c r="B216" s="226" t="s">
        <v>725</v>
      </c>
      <c r="C216" s="13" t="s">
        <v>501</v>
      </c>
      <c r="D216" s="216" t="s">
        <v>726</v>
      </c>
      <c r="E216" s="223" t="s">
        <v>19</v>
      </c>
      <c r="F216" s="221">
        <v>8</v>
      </c>
      <c r="G216" s="234"/>
      <c r="H216" s="540" t="s">
        <v>285</v>
      </c>
      <c r="I216" s="284" t="s">
        <v>2229</v>
      </c>
      <c r="J216" s="300" t="s">
        <v>2740</v>
      </c>
      <c r="K216" s="299" t="s">
        <v>284</v>
      </c>
      <c r="L216" s="299" t="s">
        <v>3239</v>
      </c>
    </row>
    <row r="217" spans="1:12" ht="47.25" x14ac:dyDescent="0.25">
      <c r="A217" s="227">
        <f t="shared" si="5"/>
        <v>255</v>
      </c>
      <c r="B217" s="226" t="s">
        <v>727</v>
      </c>
      <c r="C217" s="13" t="s">
        <v>206</v>
      </c>
      <c r="D217" s="216" t="s">
        <v>803</v>
      </c>
      <c r="E217" s="221" t="s">
        <v>162</v>
      </c>
      <c r="F217" s="221">
        <v>7</v>
      </c>
      <c r="G217" s="234"/>
      <c r="H217" s="540" t="s">
        <v>1788</v>
      </c>
      <c r="I217" s="284" t="s">
        <v>2229</v>
      </c>
      <c r="J217" s="300" t="s">
        <v>2739</v>
      </c>
      <c r="K217" s="300" t="s">
        <v>2224</v>
      </c>
      <c r="L217" s="301" t="s">
        <v>3239</v>
      </c>
    </row>
    <row r="218" spans="1:12" ht="31.5" x14ac:dyDescent="0.25">
      <c r="A218" s="227">
        <f t="shared" si="5"/>
        <v>256</v>
      </c>
      <c r="B218" s="226" t="s">
        <v>728</v>
      </c>
      <c r="C218" s="13" t="s">
        <v>501</v>
      </c>
      <c r="D218" s="216" t="s">
        <v>729</v>
      </c>
      <c r="E218" s="223" t="s">
        <v>19</v>
      </c>
      <c r="F218" s="221">
        <v>8</v>
      </c>
      <c r="G218" s="234"/>
      <c r="H218" s="540" t="s">
        <v>285</v>
      </c>
      <c r="I218" s="284" t="s">
        <v>2229</v>
      </c>
      <c r="J218" s="300" t="s">
        <v>2740</v>
      </c>
      <c r="K218" s="299" t="s">
        <v>284</v>
      </c>
      <c r="L218" s="299" t="s">
        <v>3239</v>
      </c>
    </row>
    <row r="219" spans="1:12" ht="47.25" x14ac:dyDescent="0.25">
      <c r="A219" s="227">
        <f t="shared" ref="A219:A224" si="6">A218+1</f>
        <v>257</v>
      </c>
      <c r="B219" s="226" t="s">
        <v>730</v>
      </c>
      <c r="C219" s="13" t="s">
        <v>206</v>
      </c>
      <c r="D219" s="216" t="s">
        <v>804</v>
      </c>
      <c r="E219" s="221" t="s">
        <v>162</v>
      </c>
      <c r="F219" s="221">
        <v>7</v>
      </c>
      <c r="G219" s="234"/>
      <c r="H219" s="540" t="s">
        <v>1788</v>
      </c>
      <c r="I219" s="284" t="s">
        <v>2229</v>
      </c>
      <c r="J219" s="300" t="s">
        <v>2739</v>
      </c>
      <c r="K219" s="300" t="s">
        <v>2225</v>
      </c>
      <c r="L219" s="301" t="s">
        <v>3239</v>
      </c>
    </row>
    <row r="220" spans="1:12" ht="31.5" x14ac:dyDescent="0.25">
      <c r="A220" s="227">
        <f t="shared" si="6"/>
        <v>258</v>
      </c>
      <c r="B220" s="226" t="s">
        <v>731</v>
      </c>
      <c r="C220" s="13" t="s">
        <v>501</v>
      </c>
      <c r="D220" s="216" t="s">
        <v>732</v>
      </c>
      <c r="E220" s="223" t="s">
        <v>19</v>
      </c>
      <c r="F220" s="221">
        <v>8</v>
      </c>
      <c r="G220" s="234"/>
      <c r="H220" s="540" t="s">
        <v>285</v>
      </c>
      <c r="I220" s="284" t="s">
        <v>2229</v>
      </c>
      <c r="J220" s="300" t="s">
        <v>2740</v>
      </c>
      <c r="K220" s="299" t="s">
        <v>284</v>
      </c>
      <c r="L220" s="299" t="s">
        <v>3239</v>
      </c>
    </row>
    <row r="221" spans="1:12" ht="47.25" x14ac:dyDescent="0.25">
      <c r="A221" s="227">
        <f t="shared" si="6"/>
        <v>259</v>
      </c>
      <c r="B221" s="226" t="s">
        <v>733</v>
      </c>
      <c r="C221" s="13" t="s">
        <v>206</v>
      </c>
      <c r="D221" s="216" t="s">
        <v>805</v>
      </c>
      <c r="E221" s="221" t="s">
        <v>162</v>
      </c>
      <c r="F221" s="221">
        <v>7</v>
      </c>
      <c r="G221" s="234"/>
      <c r="H221" s="540" t="s">
        <v>1788</v>
      </c>
      <c r="I221" s="284" t="s">
        <v>2229</v>
      </c>
      <c r="J221" s="300" t="s">
        <v>2739</v>
      </c>
      <c r="K221" s="300" t="s">
        <v>2226</v>
      </c>
      <c r="L221" s="301" t="s">
        <v>3239</v>
      </c>
    </row>
    <row r="222" spans="1:12" ht="31.5" x14ac:dyDescent="0.25">
      <c r="A222" s="227">
        <f t="shared" si="6"/>
        <v>260</v>
      </c>
      <c r="B222" s="226" t="s">
        <v>734</v>
      </c>
      <c r="C222" s="13" t="s">
        <v>501</v>
      </c>
      <c r="D222" s="216" t="s">
        <v>735</v>
      </c>
      <c r="E222" s="223" t="s">
        <v>19</v>
      </c>
      <c r="F222" s="221">
        <v>8</v>
      </c>
      <c r="G222" s="234"/>
      <c r="H222" s="540" t="s">
        <v>285</v>
      </c>
      <c r="I222" s="284" t="s">
        <v>2229</v>
      </c>
      <c r="J222" s="300" t="s">
        <v>2740</v>
      </c>
      <c r="K222" s="299" t="s">
        <v>284</v>
      </c>
      <c r="L222" s="299" t="s">
        <v>3239</v>
      </c>
    </row>
    <row r="223" spans="1:12" ht="47.25" x14ac:dyDescent="0.25">
      <c r="A223" s="227">
        <f t="shared" si="6"/>
        <v>261</v>
      </c>
      <c r="B223" s="226" t="s">
        <v>736</v>
      </c>
      <c r="C223" s="13" t="s">
        <v>206</v>
      </c>
      <c r="D223" s="216" t="s">
        <v>806</v>
      </c>
      <c r="E223" s="221" t="s">
        <v>162</v>
      </c>
      <c r="F223" s="221">
        <v>7</v>
      </c>
      <c r="G223" s="234"/>
      <c r="H223" s="540" t="s">
        <v>1788</v>
      </c>
      <c r="I223" s="284" t="s">
        <v>2229</v>
      </c>
      <c r="J223" s="300" t="s">
        <v>2739</v>
      </c>
      <c r="K223" s="300" t="s">
        <v>2227</v>
      </c>
      <c r="L223" s="301" t="s">
        <v>3239</v>
      </c>
    </row>
    <row r="224" spans="1:12" s="1" customFormat="1" ht="49.5" customHeight="1" x14ac:dyDescent="0.25">
      <c r="A224" s="828">
        <f t="shared" si="6"/>
        <v>262</v>
      </c>
      <c r="B224" s="708" t="s">
        <v>55</v>
      </c>
      <c r="C224" s="211" t="s">
        <v>2087</v>
      </c>
      <c r="D224" s="768" t="s">
        <v>54</v>
      </c>
      <c r="E224" s="828" t="s">
        <v>19</v>
      </c>
      <c r="F224" s="828">
        <v>7</v>
      </c>
      <c r="G224" s="915"/>
      <c r="H224" s="900" t="s">
        <v>318</v>
      </c>
      <c r="I224" s="708" t="s">
        <v>2229</v>
      </c>
      <c r="J224" s="708" t="s">
        <v>3235</v>
      </c>
      <c r="K224" s="708" t="s">
        <v>3236</v>
      </c>
      <c r="L224" s="708" t="s">
        <v>3239</v>
      </c>
    </row>
    <row r="225" spans="1:12" s="1" customFormat="1" x14ac:dyDescent="0.25">
      <c r="A225" s="829"/>
      <c r="B225" s="709"/>
      <c r="C225" s="190" t="s">
        <v>2088</v>
      </c>
      <c r="D225" s="769"/>
      <c r="E225" s="829"/>
      <c r="F225" s="829"/>
      <c r="G225" s="916"/>
      <c r="H225" s="901"/>
      <c r="I225" s="709"/>
      <c r="J225" s="709"/>
      <c r="K225" s="710"/>
      <c r="L225" s="710"/>
    </row>
    <row r="226" spans="1:12" ht="31.5" x14ac:dyDescent="0.25">
      <c r="A226" s="801">
        <f>A224+1</f>
        <v>263</v>
      </c>
      <c r="B226" s="831" t="s">
        <v>815</v>
      </c>
      <c r="C226" s="74" t="s">
        <v>814</v>
      </c>
      <c r="D226" s="792" t="s">
        <v>813</v>
      </c>
      <c r="E226" s="917" t="s">
        <v>19</v>
      </c>
      <c r="F226" s="917">
        <v>1</v>
      </c>
      <c r="G226" s="913"/>
      <c r="H226" s="946" t="s">
        <v>318</v>
      </c>
      <c r="I226" s="736" t="s">
        <v>2229</v>
      </c>
      <c r="J226" s="714" t="s">
        <v>2741</v>
      </c>
      <c r="K226" s="714" t="s">
        <v>2129</v>
      </c>
      <c r="L226" s="717" t="s">
        <v>3239</v>
      </c>
    </row>
    <row r="227" spans="1:12" x14ac:dyDescent="0.25">
      <c r="A227" s="802"/>
      <c r="B227" s="832"/>
      <c r="C227" s="134" t="s">
        <v>812</v>
      </c>
      <c r="D227" s="792"/>
      <c r="E227" s="917"/>
      <c r="F227" s="917"/>
      <c r="G227" s="913"/>
      <c r="H227" s="946"/>
      <c r="I227" s="735"/>
      <c r="J227" s="714"/>
      <c r="K227" s="714"/>
      <c r="L227" s="717"/>
    </row>
    <row r="228" spans="1:12" x14ac:dyDescent="0.25">
      <c r="A228" s="802"/>
      <c r="B228" s="832"/>
      <c r="C228" s="134" t="s">
        <v>811</v>
      </c>
      <c r="D228" s="792"/>
      <c r="E228" s="917"/>
      <c r="F228" s="917"/>
      <c r="G228" s="913"/>
      <c r="H228" s="946"/>
      <c r="I228" s="735"/>
      <c r="J228" s="714"/>
      <c r="K228" s="714"/>
      <c r="L228" s="717"/>
    </row>
    <row r="229" spans="1:12" x14ac:dyDescent="0.25">
      <c r="A229" s="802"/>
      <c r="B229" s="832"/>
      <c r="C229" s="134" t="s">
        <v>810</v>
      </c>
      <c r="D229" s="792"/>
      <c r="E229" s="917"/>
      <c r="F229" s="917"/>
      <c r="G229" s="913"/>
      <c r="H229" s="946"/>
      <c r="I229" s="735"/>
      <c r="J229" s="714"/>
      <c r="K229" s="714"/>
      <c r="L229" s="717"/>
    </row>
    <row r="230" spans="1:12" x14ac:dyDescent="0.25">
      <c r="A230" s="802"/>
      <c r="B230" s="832"/>
      <c r="C230" s="134" t="s">
        <v>809</v>
      </c>
      <c r="D230" s="792"/>
      <c r="E230" s="917"/>
      <c r="F230" s="917"/>
      <c r="G230" s="913"/>
      <c r="H230" s="946"/>
      <c r="I230" s="735"/>
      <c r="J230" s="714"/>
      <c r="K230" s="714"/>
      <c r="L230" s="717"/>
    </row>
    <row r="231" spans="1:12" x14ac:dyDescent="0.25">
      <c r="A231" s="802"/>
      <c r="B231" s="832"/>
      <c r="C231" s="134" t="s">
        <v>808</v>
      </c>
      <c r="D231" s="792"/>
      <c r="E231" s="917"/>
      <c r="F231" s="917"/>
      <c r="G231" s="913"/>
      <c r="H231" s="946"/>
      <c r="I231" s="735"/>
      <c r="J231" s="714"/>
      <c r="K231" s="714"/>
      <c r="L231" s="717"/>
    </row>
    <row r="232" spans="1:12" s="1" customFormat="1" ht="63" x14ac:dyDescent="0.25">
      <c r="A232" s="797">
        <f>A226+1</f>
        <v>264</v>
      </c>
      <c r="B232" s="763" t="s">
        <v>53</v>
      </c>
      <c r="C232" s="62" t="s">
        <v>807</v>
      </c>
      <c r="D232" s="778" t="s">
        <v>52</v>
      </c>
      <c r="E232" s="797" t="s">
        <v>19</v>
      </c>
      <c r="F232" s="797">
        <v>7</v>
      </c>
      <c r="G232" s="914"/>
      <c r="H232" s="759" t="s">
        <v>285</v>
      </c>
      <c r="I232" s="763" t="s">
        <v>2229</v>
      </c>
      <c r="J232" s="716" t="s">
        <v>2742</v>
      </c>
      <c r="K232" s="716" t="s">
        <v>2129</v>
      </c>
      <c r="L232" s="716" t="s">
        <v>3239</v>
      </c>
    </row>
    <row r="233" spans="1:12" s="1" customFormat="1" x14ac:dyDescent="0.25">
      <c r="A233" s="797"/>
      <c r="B233" s="763"/>
      <c r="C233" s="190" t="s">
        <v>2088</v>
      </c>
      <c r="D233" s="778"/>
      <c r="E233" s="797"/>
      <c r="F233" s="797"/>
      <c r="G233" s="914"/>
      <c r="H233" s="759"/>
      <c r="I233" s="764"/>
      <c r="J233" s="716"/>
      <c r="K233" s="716"/>
      <c r="L233" s="716"/>
    </row>
    <row r="234" spans="1:12" s="1" customFormat="1" x14ac:dyDescent="0.25">
      <c r="A234" s="797"/>
      <c r="B234" s="763"/>
      <c r="C234" s="190" t="s">
        <v>11</v>
      </c>
      <c r="D234" s="778"/>
      <c r="E234" s="797"/>
      <c r="F234" s="797"/>
      <c r="G234" s="914"/>
      <c r="H234" s="759"/>
      <c r="I234" s="764"/>
      <c r="J234" s="716"/>
      <c r="K234" s="716"/>
      <c r="L234" s="716"/>
    </row>
    <row r="235" spans="1:12" ht="31.5" x14ac:dyDescent="0.25">
      <c r="A235" s="801">
        <f>A232+1</f>
        <v>265</v>
      </c>
      <c r="B235" s="831" t="s">
        <v>866</v>
      </c>
      <c r="C235" s="545" t="s">
        <v>814</v>
      </c>
      <c r="D235" s="792" t="s">
        <v>816</v>
      </c>
      <c r="E235" s="912" t="s">
        <v>19</v>
      </c>
      <c r="F235" s="912">
        <v>1</v>
      </c>
      <c r="G235" s="913"/>
      <c r="H235" s="946" t="s">
        <v>1789</v>
      </c>
      <c r="I235" s="736" t="s">
        <v>2229</v>
      </c>
      <c r="J235" s="714" t="s">
        <v>2743</v>
      </c>
      <c r="K235" s="714" t="s">
        <v>53</v>
      </c>
      <c r="L235" s="717" t="s">
        <v>3239</v>
      </c>
    </row>
    <row r="236" spans="1:12" x14ac:dyDescent="0.25">
      <c r="A236" s="802"/>
      <c r="B236" s="832"/>
      <c r="C236" s="134" t="s">
        <v>812</v>
      </c>
      <c r="D236" s="792"/>
      <c r="E236" s="912"/>
      <c r="F236" s="912"/>
      <c r="G236" s="913"/>
      <c r="H236" s="946"/>
      <c r="I236" s="735"/>
      <c r="J236" s="714"/>
      <c r="K236" s="714"/>
      <c r="L236" s="717"/>
    </row>
    <row r="237" spans="1:12" x14ac:dyDescent="0.25">
      <c r="A237" s="802"/>
      <c r="B237" s="832"/>
      <c r="C237" s="134" t="s">
        <v>811</v>
      </c>
      <c r="D237" s="792"/>
      <c r="E237" s="912"/>
      <c r="F237" s="912"/>
      <c r="G237" s="913"/>
      <c r="H237" s="946"/>
      <c r="I237" s="735"/>
      <c r="J237" s="714"/>
      <c r="K237" s="714"/>
      <c r="L237" s="717"/>
    </row>
    <row r="238" spans="1:12" x14ac:dyDescent="0.25">
      <c r="A238" s="802"/>
      <c r="B238" s="832"/>
      <c r="C238" s="134" t="s">
        <v>810</v>
      </c>
      <c r="D238" s="792"/>
      <c r="E238" s="912"/>
      <c r="F238" s="912"/>
      <c r="G238" s="913"/>
      <c r="H238" s="946"/>
      <c r="I238" s="735"/>
      <c r="J238" s="714"/>
      <c r="K238" s="714"/>
      <c r="L238" s="717"/>
    </row>
    <row r="239" spans="1:12" x14ac:dyDescent="0.25">
      <c r="A239" s="802"/>
      <c r="B239" s="832"/>
      <c r="C239" s="134" t="s">
        <v>809</v>
      </c>
      <c r="D239" s="792"/>
      <c r="E239" s="912"/>
      <c r="F239" s="912"/>
      <c r="G239" s="913"/>
      <c r="H239" s="946"/>
      <c r="I239" s="735"/>
      <c r="J239" s="714"/>
      <c r="K239" s="714"/>
      <c r="L239" s="717"/>
    </row>
    <row r="240" spans="1:12" x14ac:dyDescent="0.25">
      <c r="A240" s="802"/>
      <c r="B240" s="832"/>
      <c r="C240" s="134" t="s">
        <v>808</v>
      </c>
      <c r="D240" s="792"/>
      <c r="E240" s="912"/>
      <c r="F240" s="912"/>
      <c r="G240" s="913"/>
      <c r="H240" s="946"/>
      <c r="I240" s="735"/>
      <c r="J240" s="714"/>
      <c r="K240" s="714"/>
      <c r="L240" s="717"/>
    </row>
    <row r="241" spans="1:12" x14ac:dyDescent="0.25">
      <c r="A241" s="803"/>
      <c r="B241" s="833"/>
      <c r="C241" s="190" t="s">
        <v>11</v>
      </c>
      <c r="D241" s="792"/>
      <c r="E241" s="912"/>
      <c r="F241" s="912"/>
      <c r="G241" s="913"/>
      <c r="H241" s="946"/>
      <c r="I241" s="735"/>
      <c r="J241" s="714"/>
      <c r="K241" s="714"/>
      <c r="L241" s="717"/>
    </row>
    <row r="242" spans="1:12" s="1" customFormat="1" ht="31.5" x14ac:dyDescent="0.25">
      <c r="A242" s="214">
        <f>A235+1</f>
        <v>266</v>
      </c>
      <c r="B242" s="220" t="s">
        <v>51</v>
      </c>
      <c r="C242" s="140" t="s">
        <v>28</v>
      </c>
      <c r="D242" s="218" t="s">
        <v>50</v>
      </c>
      <c r="E242" s="214" t="s">
        <v>19</v>
      </c>
      <c r="F242" s="214">
        <v>7</v>
      </c>
      <c r="G242" s="238"/>
      <c r="H242" s="538" t="s">
        <v>285</v>
      </c>
      <c r="I242" s="284" t="s">
        <v>2229</v>
      </c>
      <c r="J242" s="299" t="s">
        <v>2740</v>
      </c>
      <c r="K242" s="299" t="s">
        <v>284</v>
      </c>
      <c r="L242" s="299" t="s">
        <v>3239</v>
      </c>
    </row>
    <row r="243" spans="1:12" ht="47.25" x14ac:dyDescent="0.25">
      <c r="A243" s="227">
        <f t="shared" ref="A243:A274" si="7">A242+1</f>
        <v>267</v>
      </c>
      <c r="B243" s="230" t="s">
        <v>867</v>
      </c>
      <c r="C243" s="545" t="s">
        <v>814</v>
      </c>
      <c r="D243" s="219" t="s">
        <v>817</v>
      </c>
      <c r="E243" s="232" t="s">
        <v>19</v>
      </c>
      <c r="F243" s="232">
        <v>1</v>
      </c>
      <c r="G243" s="236"/>
      <c r="H243" s="550" t="s">
        <v>1789</v>
      </c>
      <c r="I243" s="284" t="s">
        <v>2229</v>
      </c>
      <c r="J243" s="302" t="s">
        <v>2744</v>
      </c>
      <c r="K243" s="302" t="s">
        <v>51</v>
      </c>
      <c r="L243" s="303" t="s">
        <v>3239</v>
      </c>
    </row>
    <row r="244" spans="1:12" s="1" customFormat="1" ht="31.5" x14ac:dyDescent="0.25">
      <c r="A244" s="227">
        <f t="shared" si="7"/>
        <v>268</v>
      </c>
      <c r="B244" s="220" t="s">
        <v>49</v>
      </c>
      <c r="C244" s="140" t="s">
        <v>28</v>
      </c>
      <c r="D244" s="218" t="s">
        <v>48</v>
      </c>
      <c r="E244" s="214" t="s">
        <v>19</v>
      </c>
      <c r="F244" s="214">
        <v>7</v>
      </c>
      <c r="G244" s="238"/>
      <c r="H244" s="538" t="s">
        <v>285</v>
      </c>
      <c r="I244" s="284" t="s">
        <v>2229</v>
      </c>
      <c r="J244" s="299" t="s">
        <v>2740</v>
      </c>
      <c r="K244" s="299" t="s">
        <v>284</v>
      </c>
      <c r="L244" s="299" t="s">
        <v>3239</v>
      </c>
    </row>
    <row r="245" spans="1:12" ht="47.25" x14ac:dyDescent="0.25">
      <c r="A245" s="227">
        <f t="shared" si="7"/>
        <v>269</v>
      </c>
      <c r="B245" s="230" t="s">
        <v>868</v>
      </c>
      <c r="C245" s="545" t="s">
        <v>814</v>
      </c>
      <c r="D245" s="219" t="s">
        <v>818</v>
      </c>
      <c r="E245" s="232" t="s">
        <v>19</v>
      </c>
      <c r="F245" s="232">
        <v>1</v>
      </c>
      <c r="G245" s="236"/>
      <c r="H245" s="550" t="s">
        <v>1789</v>
      </c>
      <c r="I245" s="284" t="s">
        <v>2229</v>
      </c>
      <c r="J245" s="302" t="s">
        <v>2744</v>
      </c>
      <c r="K245" s="299" t="s">
        <v>49</v>
      </c>
      <c r="L245" s="303" t="s">
        <v>3239</v>
      </c>
    </row>
    <row r="246" spans="1:12" s="1" customFormat="1" ht="31.5" x14ac:dyDescent="0.25">
      <c r="A246" s="227">
        <f t="shared" si="7"/>
        <v>270</v>
      </c>
      <c r="B246" s="220" t="s">
        <v>47</v>
      </c>
      <c r="C246" s="140" t="s">
        <v>28</v>
      </c>
      <c r="D246" s="218" t="s">
        <v>46</v>
      </c>
      <c r="E246" s="214" t="s">
        <v>19</v>
      </c>
      <c r="F246" s="214">
        <v>7</v>
      </c>
      <c r="G246" s="238"/>
      <c r="H246" s="538" t="s">
        <v>285</v>
      </c>
      <c r="I246" s="284" t="s">
        <v>2229</v>
      </c>
      <c r="J246" s="299" t="s">
        <v>2740</v>
      </c>
      <c r="K246" s="299" t="s">
        <v>284</v>
      </c>
      <c r="L246" s="299" t="s">
        <v>3239</v>
      </c>
    </row>
    <row r="247" spans="1:12" ht="47.25" x14ac:dyDescent="0.25">
      <c r="A247" s="227">
        <f t="shared" si="7"/>
        <v>271</v>
      </c>
      <c r="B247" s="230" t="s">
        <v>869</v>
      </c>
      <c r="C247" s="545" t="s">
        <v>814</v>
      </c>
      <c r="D247" s="219" t="s">
        <v>819</v>
      </c>
      <c r="E247" s="232" t="s">
        <v>19</v>
      </c>
      <c r="F247" s="232">
        <v>1</v>
      </c>
      <c r="G247" s="236"/>
      <c r="H247" s="550" t="s">
        <v>1789</v>
      </c>
      <c r="I247" s="284" t="s">
        <v>2229</v>
      </c>
      <c r="J247" s="302" t="s">
        <v>2744</v>
      </c>
      <c r="K247" s="299" t="s">
        <v>47</v>
      </c>
      <c r="L247" s="303" t="s">
        <v>3239</v>
      </c>
    </row>
    <row r="248" spans="1:12" s="1" customFormat="1" ht="31.5" x14ac:dyDescent="0.25">
      <c r="A248" s="227">
        <f t="shared" si="7"/>
        <v>272</v>
      </c>
      <c r="B248" s="220" t="s">
        <v>45</v>
      </c>
      <c r="C248" s="140" t="s">
        <v>28</v>
      </c>
      <c r="D248" s="218" t="s">
        <v>44</v>
      </c>
      <c r="E248" s="214" t="s">
        <v>19</v>
      </c>
      <c r="F248" s="214">
        <v>7</v>
      </c>
      <c r="G248" s="238"/>
      <c r="H248" s="538" t="s">
        <v>285</v>
      </c>
      <c r="I248" s="284" t="s">
        <v>2229</v>
      </c>
      <c r="J248" s="299" t="s">
        <v>2740</v>
      </c>
      <c r="K248" s="299" t="s">
        <v>284</v>
      </c>
      <c r="L248" s="299" t="s">
        <v>3239</v>
      </c>
    </row>
    <row r="249" spans="1:12" ht="47.25" x14ac:dyDescent="0.25">
      <c r="A249" s="227">
        <f t="shared" si="7"/>
        <v>273</v>
      </c>
      <c r="B249" s="230" t="s">
        <v>870</v>
      </c>
      <c r="C249" s="545" t="s">
        <v>814</v>
      </c>
      <c r="D249" s="219" t="s">
        <v>820</v>
      </c>
      <c r="E249" s="232" t="s">
        <v>19</v>
      </c>
      <c r="F249" s="232">
        <v>1</v>
      </c>
      <c r="G249" s="236"/>
      <c r="H249" s="550" t="s">
        <v>1789</v>
      </c>
      <c r="I249" s="284" t="s">
        <v>2229</v>
      </c>
      <c r="J249" s="302" t="s">
        <v>2744</v>
      </c>
      <c r="K249" s="299" t="s">
        <v>45</v>
      </c>
      <c r="L249" s="303" t="s">
        <v>3239</v>
      </c>
    </row>
    <row r="250" spans="1:12" s="1" customFormat="1" ht="31.5" x14ac:dyDescent="0.25">
      <c r="A250" s="227">
        <f t="shared" si="7"/>
        <v>274</v>
      </c>
      <c r="B250" s="220" t="s">
        <v>43</v>
      </c>
      <c r="C250" s="140" t="s">
        <v>28</v>
      </c>
      <c r="D250" s="218" t="s">
        <v>42</v>
      </c>
      <c r="E250" s="214" t="s">
        <v>19</v>
      </c>
      <c r="F250" s="214">
        <v>7</v>
      </c>
      <c r="G250" s="238"/>
      <c r="H250" s="538" t="s">
        <v>285</v>
      </c>
      <c r="I250" s="284" t="s">
        <v>2229</v>
      </c>
      <c r="J250" s="299" t="s">
        <v>2740</v>
      </c>
      <c r="K250" s="299" t="s">
        <v>284</v>
      </c>
      <c r="L250" s="299" t="s">
        <v>3239</v>
      </c>
    </row>
    <row r="251" spans="1:12" ht="47.25" x14ac:dyDescent="0.25">
      <c r="A251" s="227">
        <f t="shared" si="7"/>
        <v>275</v>
      </c>
      <c r="B251" s="230" t="s">
        <v>871</v>
      </c>
      <c r="C251" s="545" t="s">
        <v>814</v>
      </c>
      <c r="D251" s="219" t="s">
        <v>821</v>
      </c>
      <c r="E251" s="232" t="s">
        <v>19</v>
      </c>
      <c r="F251" s="232">
        <v>1</v>
      </c>
      <c r="G251" s="236"/>
      <c r="H251" s="550" t="s">
        <v>1789</v>
      </c>
      <c r="I251" s="284" t="s">
        <v>2229</v>
      </c>
      <c r="J251" s="302" t="s">
        <v>2744</v>
      </c>
      <c r="K251" s="299" t="s">
        <v>43</v>
      </c>
      <c r="L251" s="303" t="s">
        <v>3239</v>
      </c>
    </row>
    <row r="252" spans="1:12" s="1" customFormat="1" ht="31.5" x14ac:dyDescent="0.25">
      <c r="A252" s="227">
        <f t="shared" si="7"/>
        <v>276</v>
      </c>
      <c r="B252" s="220" t="s">
        <v>41</v>
      </c>
      <c r="C252" s="140" t="s">
        <v>28</v>
      </c>
      <c r="D252" s="218" t="s">
        <v>40</v>
      </c>
      <c r="E252" s="214" t="s">
        <v>19</v>
      </c>
      <c r="F252" s="214">
        <v>7</v>
      </c>
      <c r="G252" s="238"/>
      <c r="H252" s="538" t="s">
        <v>285</v>
      </c>
      <c r="I252" s="284" t="s">
        <v>2229</v>
      </c>
      <c r="J252" s="299" t="s">
        <v>2740</v>
      </c>
      <c r="K252" s="299" t="s">
        <v>284</v>
      </c>
      <c r="L252" s="299" t="s">
        <v>3239</v>
      </c>
    </row>
    <row r="253" spans="1:12" ht="47.25" x14ac:dyDescent="0.25">
      <c r="A253" s="227">
        <f t="shared" si="7"/>
        <v>277</v>
      </c>
      <c r="B253" s="230" t="s">
        <v>872</v>
      </c>
      <c r="C253" s="545" t="s">
        <v>814</v>
      </c>
      <c r="D253" s="219" t="s">
        <v>822</v>
      </c>
      <c r="E253" s="232" t="s">
        <v>19</v>
      </c>
      <c r="F253" s="232">
        <v>1</v>
      </c>
      <c r="G253" s="236"/>
      <c r="H253" s="550" t="s">
        <v>1789</v>
      </c>
      <c r="I253" s="284" t="s">
        <v>2229</v>
      </c>
      <c r="J253" s="302" t="s">
        <v>2744</v>
      </c>
      <c r="K253" s="299" t="s">
        <v>41</v>
      </c>
      <c r="L253" s="303" t="s">
        <v>3239</v>
      </c>
    </row>
    <row r="254" spans="1:12" s="1" customFormat="1" ht="31.5" x14ac:dyDescent="0.25">
      <c r="A254" s="227">
        <f t="shared" si="7"/>
        <v>278</v>
      </c>
      <c r="B254" s="220" t="s">
        <v>39</v>
      </c>
      <c r="C254" s="140" t="s">
        <v>28</v>
      </c>
      <c r="D254" s="218" t="s">
        <v>38</v>
      </c>
      <c r="E254" s="214" t="s">
        <v>19</v>
      </c>
      <c r="F254" s="214">
        <v>7</v>
      </c>
      <c r="G254" s="238"/>
      <c r="H254" s="538" t="s">
        <v>285</v>
      </c>
      <c r="I254" s="284" t="s">
        <v>2229</v>
      </c>
      <c r="J254" s="299" t="s">
        <v>2740</v>
      </c>
      <c r="K254" s="299" t="s">
        <v>284</v>
      </c>
      <c r="L254" s="299" t="s">
        <v>3239</v>
      </c>
    </row>
    <row r="255" spans="1:12" ht="47.25" x14ac:dyDescent="0.25">
      <c r="A255" s="227">
        <f t="shared" si="7"/>
        <v>279</v>
      </c>
      <c r="B255" s="230" t="s">
        <v>873</v>
      </c>
      <c r="C255" s="76" t="s">
        <v>814</v>
      </c>
      <c r="D255" s="219" t="s">
        <v>823</v>
      </c>
      <c r="E255" s="232" t="s">
        <v>19</v>
      </c>
      <c r="F255" s="232">
        <v>1</v>
      </c>
      <c r="G255" s="236"/>
      <c r="H255" s="550" t="s">
        <v>1789</v>
      </c>
      <c r="I255" s="284" t="s">
        <v>2229</v>
      </c>
      <c r="J255" s="302" t="s">
        <v>2744</v>
      </c>
      <c r="K255" s="299" t="s">
        <v>39</v>
      </c>
      <c r="L255" s="303" t="s">
        <v>3239</v>
      </c>
    </row>
    <row r="256" spans="1:12" s="1" customFormat="1" ht="31.5" x14ac:dyDescent="0.25">
      <c r="A256" s="227">
        <f t="shared" si="7"/>
        <v>280</v>
      </c>
      <c r="B256" s="220" t="s">
        <v>37</v>
      </c>
      <c r="C256" s="140" t="s">
        <v>28</v>
      </c>
      <c r="D256" s="218" t="s">
        <v>36</v>
      </c>
      <c r="E256" s="214" t="s">
        <v>19</v>
      </c>
      <c r="F256" s="214">
        <v>7</v>
      </c>
      <c r="G256" s="238"/>
      <c r="H256" s="538" t="s">
        <v>285</v>
      </c>
      <c r="I256" s="284" t="s">
        <v>2229</v>
      </c>
      <c r="J256" s="299" t="s">
        <v>2740</v>
      </c>
      <c r="K256" s="299" t="s">
        <v>284</v>
      </c>
      <c r="L256" s="299" t="s">
        <v>3239</v>
      </c>
    </row>
    <row r="257" spans="1:12" ht="47.25" x14ac:dyDescent="0.25">
      <c r="A257" s="227">
        <f t="shared" si="7"/>
        <v>281</v>
      </c>
      <c r="B257" s="230" t="s">
        <v>874</v>
      </c>
      <c r="C257" s="545" t="s">
        <v>814</v>
      </c>
      <c r="D257" s="219" t="s">
        <v>824</v>
      </c>
      <c r="E257" s="232" t="s">
        <v>19</v>
      </c>
      <c r="F257" s="232">
        <v>1</v>
      </c>
      <c r="G257" s="236"/>
      <c r="H257" s="550" t="s">
        <v>1789</v>
      </c>
      <c r="I257" s="284" t="s">
        <v>2229</v>
      </c>
      <c r="J257" s="302" t="s">
        <v>2744</v>
      </c>
      <c r="K257" s="299" t="s">
        <v>37</v>
      </c>
      <c r="L257" s="303" t="s">
        <v>3239</v>
      </c>
    </row>
    <row r="258" spans="1:12" s="1" customFormat="1" ht="31.5" x14ac:dyDescent="0.25">
      <c r="A258" s="227">
        <f t="shared" si="7"/>
        <v>282</v>
      </c>
      <c r="B258" s="220" t="s">
        <v>35</v>
      </c>
      <c r="C258" s="140" t="s">
        <v>28</v>
      </c>
      <c r="D258" s="218" t="s">
        <v>34</v>
      </c>
      <c r="E258" s="214" t="s">
        <v>19</v>
      </c>
      <c r="F258" s="214">
        <v>7</v>
      </c>
      <c r="G258" s="238"/>
      <c r="H258" s="538" t="s">
        <v>285</v>
      </c>
      <c r="I258" s="284" t="s">
        <v>2229</v>
      </c>
      <c r="J258" s="299" t="s">
        <v>2740</v>
      </c>
      <c r="K258" s="299" t="s">
        <v>284</v>
      </c>
      <c r="L258" s="299" t="s">
        <v>3239</v>
      </c>
    </row>
    <row r="259" spans="1:12" ht="47.25" x14ac:dyDescent="0.25">
      <c r="A259" s="227">
        <f t="shared" si="7"/>
        <v>283</v>
      </c>
      <c r="B259" s="230" t="s">
        <v>875</v>
      </c>
      <c r="C259" s="545" t="s">
        <v>814</v>
      </c>
      <c r="D259" s="219" t="s">
        <v>3060</v>
      </c>
      <c r="E259" s="232" t="s">
        <v>19</v>
      </c>
      <c r="F259" s="232">
        <v>1</v>
      </c>
      <c r="G259" s="236"/>
      <c r="H259" s="550" t="s">
        <v>1789</v>
      </c>
      <c r="I259" s="284" t="s">
        <v>2229</v>
      </c>
      <c r="J259" s="302" t="s">
        <v>2744</v>
      </c>
      <c r="K259" s="299" t="s">
        <v>35</v>
      </c>
      <c r="L259" s="303" t="s">
        <v>3239</v>
      </c>
    </row>
    <row r="260" spans="1:12" s="1" customFormat="1" ht="31.5" x14ac:dyDescent="0.25">
      <c r="A260" s="227">
        <f t="shared" si="7"/>
        <v>284</v>
      </c>
      <c r="B260" s="220" t="s">
        <v>33</v>
      </c>
      <c r="C260" s="140" t="s">
        <v>28</v>
      </c>
      <c r="D260" s="218" t="s">
        <v>32</v>
      </c>
      <c r="E260" s="214" t="s">
        <v>19</v>
      </c>
      <c r="F260" s="214">
        <v>7</v>
      </c>
      <c r="G260" s="238"/>
      <c r="H260" s="538" t="s">
        <v>285</v>
      </c>
      <c r="I260" s="284" t="s">
        <v>2229</v>
      </c>
      <c r="J260" s="299" t="s">
        <v>2740</v>
      </c>
      <c r="K260" s="299" t="s">
        <v>284</v>
      </c>
      <c r="L260" s="299" t="s">
        <v>3239</v>
      </c>
    </row>
    <row r="261" spans="1:12" ht="47.25" x14ac:dyDescent="0.25">
      <c r="A261" s="227">
        <f t="shared" si="7"/>
        <v>285</v>
      </c>
      <c r="B261" s="230" t="s">
        <v>876</v>
      </c>
      <c r="C261" s="545" t="s">
        <v>814</v>
      </c>
      <c r="D261" s="219" t="s">
        <v>3061</v>
      </c>
      <c r="E261" s="232" t="s">
        <v>19</v>
      </c>
      <c r="F261" s="232">
        <v>1</v>
      </c>
      <c r="G261" s="236"/>
      <c r="H261" s="550" t="s">
        <v>1789</v>
      </c>
      <c r="I261" s="284" t="s">
        <v>2229</v>
      </c>
      <c r="J261" s="302" t="s">
        <v>2744</v>
      </c>
      <c r="K261" s="299" t="s">
        <v>33</v>
      </c>
      <c r="L261" s="303" t="s">
        <v>3239</v>
      </c>
    </row>
    <row r="262" spans="1:12" s="1" customFormat="1" ht="31.5" x14ac:dyDescent="0.25">
      <c r="A262" s="227">
        <f t="shared" si="7"/>
        <v>286</v>
      </c>
      <c r="B262" s="220" t="s">
        <v>31</v>
      </c>
      <c r="C262" s="140" t="s">
        <v>28</v>
      </c>
      <c r="D262" s="218" t="s">
        <v>30</v>
      </c>
      <c r="E262" s="214" t="s">
        <v>19</v>
      </c>
      <c r="F262" s="214">
        <v>7</v>
      </c>
      <c r="G262" s="238"/>
      <c r="H262" s="538" t="s">
        <v>285</v>
      </c>
      <c r="I262" s="284" t="s">
        <v>2229</v>
      </c>
      <c r="J262" s="299" t="s">
        <v>2740</v>
      </c>
      <c r="K262" s="299" t="s">
        <v>284</v>
      </c>
      <c r="L262" s="299" t="s">
        <v>3239</v>
      </c>
    </row>
    <row r="263" spans="1:12" ht="47.25" x14ac:dyDescent="0.25">
      <c r="A263" s="227">
        <f t="shared" si="7"/>
        <v>287</v>
      </c>
      <c r="B263" s="230" t="s">
        <v>877</v>
      </c>
      <c r="C263" s="545" t="s">
        <v>814</v>
      </c>
      <c r="D263" s="219" t="s">
        <v>3062</v>
      </c>
      <c r="E263" s="232" t="s">
        <v>19</v>
      </c>
      <c r="F263" s="232">
        <v>1</v>
      </c>
      <c r="G263" s="236"/>
      <c r="H263" s="550" t="s">
        <v>1789</v>
      </c>
      <c r="I263" s="284" t="s">
        <v>2229</v>
      </c>
      <c r="J263" s="302" t="s">
        <v>2744</v>
      </c>
      <c r="K263" s="299" t="s">
        <v>31</v>
      </c>
      <c r="L263" s="303" t="s">
        <v>3239</v>
      </c>
    </row>
    <row r="264" spans="1:12" s="1" customFormat="1" ht="31.5" x14ac:dyDescent="0.25">
      <c r="A264" s="227">
        <f t="shared" si="7"/>
        <v>288</v>
      </c>
      <c r="B264" s="220" t="s">
        <v>29</v>
      </c>
      <c r="C264" s="140" t="s">
        <v>28</v>
      </c>
      <c r="D264" s="218" t="s">
        <v>27</v>
      </c>
      <c r="E264" s="214" t="s">
        <v>19</v>
      </c>
      <c r="F264" s="214">
        <v>7</v>
      </c>
      <c r="G264" s="238"/>
      <c r="H264" s="538" t="s">
        <v>285</v>
      </c>
      <c r="I264" s="284" t="s">
        <v>2229</v>
      </c>
      <c r="J264" s="299" t="s">
        <v>2740</v>
      </c>
      <c r="K264" s="299" t="s">
        <v>284</v>
      </c>
      <c r="L264" s="299" t="s">
        <v>3239</v>
      </c>
    </row>
    <row r="265" spans="1:12" ht="47.25" x14ac:dyDescent="0.25">
      <c r="A265" s="227">
        <f t="shared" si="7"/>
        <v>289</v>
      </c>
      <c r="B265" s="230" t="s">
        <v>878</v>
      </c>
      <c r="C265" s="545" t="s">
        <v>814</v>
      </c>
      <c r="D265" s="219" t="s">
        <v>3063</v>
      </c>
      <c r="E265" s="232" t="s">
        <v>19</v>
      </c>
      <c r="F265" s="232">
        <v>1</v>
      </c>
      <c r="G265" s="236"/>
      <c r="H265" s="550" t="s">
        <v>1789</v>
      </c>
      <c r="I265" s="284" t="s">
        <v>2229</v>
      </c>
      <c r="J265" s="302" t="s">
        <v>2744</v>
      </c>
      <c r="K265" s="299" t="s">
        <v>29</v>
      </c>
      <c r="L265" s="303" t="s">
        <v>3239</v>
      </c>
    </row>
    <row r="266" spans="1:12" s="1" customFormat="1" ht="31.5" x14ac:dyDescent="0.25">
      <c r="A266" s="227">
        <f t="shared" si="7"/>
        <v>290</v>
      </c>
      <c r="B266" s="220" t="s">
        <v>26</v>
      </c>
      <c r="C266" s="140" t="s">
        <v>28</v>
      </c>
      <c r="D266" s="218" t="s">
        <v>25</v>
      </c>
      <c r="E266" s="214" t="s">
        <v>19</v>
      </c>
      <c r="F266" s="214">
        <v>7</v>
      </c>
      <c r="G266" s="238"/>
      <c r="H266" s="538" t="s">
        <v>285</v>
      </c>
      <c r="I266" s="284" t="s">
        <v>2229</v>
      </c>
      <c r="J266" s="299" t="s">
        <v>2740</v>
      </c>
      <c r="K266" s="299" t="s">
        <v>284</v>
      </c>
      <c r="L266" s="299" t="s">
        <v>3239</v>
      </c>
    </row>
    <row r="267" spans="1:12" ht="47.25" x14ac:dyDescent="0.25">
      <c r="A267" s="227">
        <f t="shared" si="7"/>
        <v>291</v>
      </c>
      <c r="B267" s="230" t="s">
        <v>879</v>
      </c>
      <c r="C267" s="553" t="s">
        <v>814</v>
      </c>
      <c r="D267" s="219" t="s">
        <v>3064</v>
      </c>
      <c r="E267" s="232" t="s">
        <v>19</v>
      </c>
      <c r="F267" s="232">
        <v>1</v>
      </c>
      <c r="G267" s="236"/>
      <c r="H267" s="550" t="s">
        <v>1789</v>
      </c>
      <c r="I267" s="284" t="s">
        <v>2229</v>
      </c>
      <c r="J267" s="302" t="s">
        <v>2744</v>
      </c>
      <c r="K267" s="299" t="s">
        <v>26</v>
      </c>
      <c r="L267" s="303" t="s">
        <v>3239</v>
      </c>
    </row>
    <row r="268" spans="1:12" ht="31.5" x14ac:dyDescent="0.25">
      <c r="A268" s="227">
        <f t="shared" si="7"/>
        <v>292</v>
      </c>
      <c r="B268" s="220" t="s">
        <v>854</v>
      </c>
      <c r="C268" s="543" t="s">
        <v>2089</v>
      </c>
      <c r="D268" s="215" t="s">
        <v>853</v>
      </c>
      <c r="E268" s="224" t="s">
        <v>19</v>
      </c>
      <c r="F268" s="224">
        <v>7</v>
      </c>
      <c r="G268" s="237"/>
      <c r="H268" s="538" t="s">
        <v>285</v>
      </c>
      <c r="I268" s="284" t="s">
        <v>2229</v>
      </c>
      <c r="J268" s="299" t="s">
        <v>2740</v>
      </c>
      <c r="K268" s="299" t="s">
        <v>284</v>
      </c>
      <c r="L268" s="299" t="s">
        <v>3239</v>
      </c>
    </row>
    <row r="269" spans="1:12" ht="47.25" x14ac:dyDescent="0.25">
      <c r="A269" s="227">
        <f t="shared" si="7"/>
        <v>293</v>
      </c>
      <c r="B269" s="230" t="s">
        <v>880</v>
      </c>
      <c r="C269" s="13" t="s">
        <v>814</v>
      </c>
      <c r="D269" s="216" t="s">
        <v>855</v>
      </c>
      <c r="E269" s="223" t="s">
        <v>19</v>
      </c>
      <c r="F269" s="223">
        <v>1</v>
      </c>
      <c r="G269" s="234"/>
      <c r="H269" s="550" t="s">
        <v>1789</v>
      </c>
      <c r="I269" s="284" t="s">
        <v>2229</v>
      </c>
      <c r="J269" s="302" t="s">
        <v>2744</v>
      </c>
      <c r="K269" s="299" t="s">
        <v>854</v>
      </c>
      <c r="L269" s="303" t="s">
        <v>3239</v>
      </c>
    </row>
    <row r="270" spans="1:12" ht="31.5" x14ac:dyDescent="0.25">
      <c r="A270" s="227">
        <f t="shared" si="7"/>
        <v>294</v>
      </c>
      <c r="B270" s="220" t="s">
        <v>852</v>
      </c>
      <c r="C270" s="75" t="s">
        <v>2090</v>
      </c>
      <c r="D270" s="216" t="s">
        <v>851</v>
      </c>
      <c r="E270" s="223" t="s">
        <v>19</v>
      </c>
      <c r="F270" s="223">
        <v>7</v>
      </c>
      <c r="G270" s="235"/>
      <c r="H270" s="538" t="s">
        <v>285</v>
      </c>
      <c r="I270" s="284" t="s">
        <v>2229</v>
      </c>
      <c r="J270" s="299" t="s">
        <v>2740</v>
      </c>
      <c r="K270" s="299" t="s">
        <v>284</v>
      </c>
      <c r="L270" s="299" t="s">
        <v>3239</v>
      </c>
    </row>
    <row r="271" spans="1:12" ht="47.25" x14ac:dyDescent="0.25">
      <c r="A271" s="227">
        <f t="shared" si="7"/>
        <v>295</v>
      </c>
      <c r="B271" s="230" t="s">
        <v>881</v>
      </c>
      <c r="C271" s="13" t="s">
        <v>814</v>
      </c>
      <c r="D271" s="216" t="s">
        <v>856</v>
      </c>
      <c r="E271" s="221" t="s">
        <v>19</v>
      </c>
      <c r="F271" s="221">
        <v>1</v>
      </c>
      <c r="G271" s="234"/>
      <c r="H271" s="550" t="s">
        <v>1789</v>
      </c>
      <c r="I271" s="284" t="s">
        <v>2229</v>
      </c>
      <c r="J271" s="302" t="s">
        <v>2744</v>
      </c>
      <c r="K271" s="299" t="s">
        <v>852</v>
      </c>
      <c r="L271" s="303" t="s">
        <v>3239</v>
      </c>
    </row>
    <row r="272" spans="1:12" ht="31.5" x14ac:dyDescent="0.25">
      <c r="A272" s="227">
        <f t="shared" si="7"/>
        <v>296</v>
      </c>
      <c r="B272" s="220" t="s">
        <v>850</v>
      </c>
      <c r="C272" s="75" t="s">
        <v>2090</v>
      </c>
      <c r="D272" s="216" t="s">
        <v>849</v>
      </c>
      <c r="E272" s="223" t="s">
        <v>19</v>
      </c>
      <c r="F272" s="223">
        <v>7</v>
      </c>
      <c r="G272" s="235"/>
      <c r="H272" s="538" t="s">
        <v>285</v>
      </c>
      <c r="I272" s="284" t="s">
        <v>2229</v>
      </c>
      <c r="J272" s="299" t="s">
        <v>2740</v>
      </c>
      <c r="K272" s="299" t="s">
        <v>284</v>
      </c>
      <c r="L272" s="299" t="s">
        <v>3239</v>
      </c>
    </row>
    <row r="273" spans="1:12" ht="47.25" x14ac:dyDescent="0.25">
      <c r="A273" s="227">
        <f t="shared" si="7"/>
        <v>297</v>
      </c>
      <c r="B273" s="230" t="s">
        <v>882</v>
      </c>
      <c r="C273" s="13" t="s">
        <v>814</v>
      </c>
      <c r="D273" s="216" t="s">
        <v>857</v>
      </c>
      <c r="E273" s="221" t="s">
        <v>19</v>
      </c>
      <c r="F273" s="221">
        <v>1</v>
      </c>
      <c r="G273" s="234"/>
      <c r="H273" s="550" t="s">
        <v>1789</v>
      </c>
      <c r="I273" s="284" t="s">
        <v>2229</v>
      </c>
      <c r="J273" s="302" t="s">
        <v>2744</v>
      </c>
      <c r="K273" s="299" t="s">
        <v>850</v>
      </c>
      <c r="L273" s="303" t="s">
        <v>3239</v>
      </c>
    </row>
    <row r="274" spans="1:12" ht="31.5" x14ac:dyDescent="0.25">
      <c r="A274" s="227">
        <f t="shared" si="7"/>
        <v>298</v>
      </c>
      <c r="B274" s="220" t="s">
        <v>848</v>
      </c>
      <c r="C274" s="75" t="s">
        <v>2090</v>
      </c>
      <c r="D274" s="216" t="s">
        <v>847</v>
      </c>
      <c r="E274" s="223" t="s">
        <v>19</v>
      </c>
      <c r="F274" s="223">
        <v>7</v>
      </c>
      <c r="G274" s="235"/>
      <c r="H274" s="538" t="s">
        <v>285</v>
      </c>
      <c r="I274" s="284" t="s">
        <v>2229</v>
      </c>
      <c r="J274" s="299" t="s">
        <v>2740</v>
      </c>
      <c r="K274" s="299" t="s">
        <v>284</v>
      </c>
      <c r="L274" s="299" t="s">
        <v>3239</v>
      </c>
    </row>
    <row r="275" spans="1:12" ht="47.25" x14ac:dyDescent="0.25">
      <c r="A275" s="227">
        <f t="shared" ref="A275:A306" si="8">A274+1</f>
        <v>299</v>
      </c>
      <c r="B275" s="230" t="s">
        <v>883</v>
      </c>
      <c r="C275" s="13" t="s">
        <v>814</v>
      </c>
      <c r="D275" s="216" t="s">
        <v>858</v>
      </c>
      <c r="E275" s="221" t="s">
        <v>19</v>
      </c>
      <c r="F275" s="221">
        <v>1</v>
      </c>
      <c r="G275" s="234"/>
      <c r="H275" s="550" t="s">
        <v>1789</v>
      </c>
      <c r="I275" s="284" t="s">
        <v>2229</v>
      </c>
      <c r="J275" s="302" t="s">
        <v>2744</v>
      </c>
      <c r="K275" s="299" t="s">
        <v>848</v>
      </c>
      <c r="L275" s="303" t="s">
        <v>3239</v>
      </c>
    </row>
    <row r="276" spans="1:12" ht="31.5" x14ac:dyDescent="0.25">
      <c r="A276" s="227">
        <f t="shared" si="8"/>
        <v>300</v>
      </c>
      <c r="B276" s="220" t="s">
        <v>846</v>
      </c>
      <c r="C276" s="75" t="s">
        <v>2090</v>
      </c>
      <c r="D276" s="216" t="s">
        <v>845</v>
      </c>
      <c r="E276" s="223" t="s">
        <v>19</v>
      </c>
      <c r="F276" s="223">
        <v>7</v>
      </c>
      <c r="G276" s="235"/>
      <c r="H276" s="538" t="s">
        <v>285</v>
      </c>
      <c r="I276" s="284" t="s">
        <v>2229</v>
      </c>
      <c r="J276" s="299" t="s">
        <v>2740</v>
      </c>
      <c r="K276" s="299" t="s">
        <v>284</v>
      </c>
      <c r="L276" s="299" t="s">
        <v>3239</v>
      </c>
    </row>
    <row r="277" spans="1:12" ht="47.25" x14ac:dyDescent="0.25">
      <c r="A277" s="227">
        <f t="shared" si="8"/>
        <v>301</v>
      </c>
      <c r="B277" s="230" t="s">
        <v>884</v>
      </c>
      <c r="C277" s="13" t="s">
        <v>814</v>
      </c>
      <c r="D277" s="216" t="s">
        <v>859</v>
      </c>
      <c r="E277" s="221" t="s">
        <v>19</v>
      </c>
      <c r="F277" s="221">
        <v>1</v>
      </c>
      <c r="G277" s="234"/>
      <c r="H277" s="550" t="s">
        <v>1789</v>
      </c>
      <c r="I277" s="284" t="s">
        <v>2229</v>
      </c>
      <c r="J277" s="302" t="s">
        <v>2744</v>
      </c>
      <c r="K277" s="299" t="s">
        <v>846</v>
      </c>
      <c r="L277" s="303" t="s">
        <v>3239</v>
      </c>
    </row>
    <row r="278" spans="1:12" ht="31.5" x14ac:dyDescent="0.25">
      <c r="A278" s="227">
        <f t="shared" si="8"/>
        <v>302</v>
      </c>
      <c r="B278" s="220" t="s">
        <v>844</v>
      </c>
      <c r="C278" s="75" t="s">
        <v>2090</v>
      </c>
      <c r="D278" s="216" t="s">
        <v>843</v>
      </c>
      <c r="E278" s="223" t="s">
        <v>19</v>
      </c>
      <c r="F278" s="223">
        <v>7</v>
      </c>
      <c r="G278" s="235"/>
      <c r="H278" s="538" t="s">
        <v>285</v>
      </c>
      <c r="I278" s="284" t="s">
        <v>2229</v>
      </c>
      <c r="J278" s="299" t="s">
        <v>2740</v>
      </c>
      <c r="K278" s="299" t="s">
        <v>284</v>
      </c>
      <c r="L278" s="299" t="s">
        <v>3239</v>
      </c>
    </row>
    <row r="279" spans="1:12" ht="47.25" x14ac:dyDescent="0.25">
      <c r="A279" s="227">
        <f t="shared" si="8"/>
        <v>303</v>
      </c>
      <c r="B279" s="230" t="s">
        <v>885</v>
      </c>
      <c r="C279" s="13" t="s">
        <v>814</v>
      </c>
      <c r="D279" s="216" t="s">
        <v>860</v>
      </c>
      <c r="E279" s="221" t="s">
        <v>19</v>
      </c>
      <c r="F279" s="221">
        <v>1</v>
      </c>
      <c r="G279" s="234"/>
      <c r="H279" s="550" t="s">
        <v>1789</v>
      </c>
      <c r="I279" s="284" t="s">
        <v>2229</v>
      </c>
      <c r="J279" s="302" t="s">
        <v>2744</v>
      </c>
      <c r="K279" s="299" t="s">
        <v>844</v>
      </c>
      <c r="L279" s="303" t="s">
        <v>3239</v>
      </c>
    </row>
    <row r="280" spans="1:12" ht="31.5" x14ac:dyDescent="0.25">
      <c r="A280" s="227">
        <f t="shared" si="8"/>
        <v>304</v>
      </c>
      <c r="B280" s="220" t="s">
        <v>842</v>
      </c>
      <c r="C280" s="75" t="s">
        <v>1845</v>
      </c>
      <c r="D280" s="216" t="s">
        <v>841</v>
      </c>
      <c r="E280" s="223" t="s">
        <v>19</v>
      </c>
      <c r="F280" s="223">
        <v>7</v>
      </c>
      <c r="G280" s="235"/>
      <c r="H280" s="538" t="s">
        <v>285</v>
      </c>
      <c r="I280" s="284" t="s">
        <v>2229</v>
      </c>
      <c r="J280" s="299" t="s">
        <v>2740</v>
      </c>
      <c r="K280" s="299" t="s">
        <v>284</v>
      </c>
      <c r="L280" s="299" t="s">
        <v>3239</v>
      </c>
    </row>
    <row r="281" spans="1:12" ht="47.25" x14ac:dyDescent="0.25">
      <c r="A281" s="227">
        <f t="shared" si="8"/>
        <v>305</v>
      </c>
      <c r="B281" s="230" t="s">
        <v>886</v>
      </c>
      <c r="C281" s="13" t="s">
        <v>814</v>
      </c>
      <c r="D281" s="216" t="s">
        <v>861</v>
      </c>
      <c r="E281" s="221" t="s">
        <v>19</v>
      </c>
      <c r="F281" s="221">
        <v>1</v>
      </c>
      <c r="G281" s="234"/>
      <c r="H281" s="550" t="s">
        <v>1789</v>
      </c>
      <c r="I281" s="284" t="s">
        <v>2229</v>
      </c>
      <c r="J281" s="302" t="s">
        <v>2744</v>
      </c>
      <c r="K281" s="299" t="s">
        <v>842</v>
      </c>
      <c r="L281" s="303" t="s">
        <v>3239</v>
      </c>
    </row>
    <row r="282" spans="1:12" ht="31.5" x14ac:dyDescent="0.25">
      <c r="A282" s="227">
        <f t="shared" si="8"/>
        <v>306</v>
      </c>
      <c r="B282" s="220" t="s">
        <v>840</v>
      </c>
      <c r="C282" s="75" t="s">
        <v>2089</v>
      </c>
      <c r="D282" s="216" t="s">
        <v>839</v>
      </c>
      <c r="E282" s="223" t="s">
        <v>19</v>
      </c>
      <c r="F282" s="223">
        <v>7</v>
      </c>
      <c r="G282" s="235"/>
      <c r="H282" s="538" t="s">
        <v>285</v>
      </c>
      <c r="I282" s="284" t="s">
        <v>2229</v>
      </c>
      <c r="J282" s="299" t="s">
        <v>2740</v>
      </c>
      <c r="K282" s="299" t="s">
        <v>284</v>
      </c>
      <c r="L282" s="299" t="s">
        <v>3239</v>
      </c>
    </row>
    <row r="283" spans="1:12" ht="47.25" x14ac:dyDescent="0.25">
      <c r="A283" s="227">
        <f t="shared" si="8"/>
        <v>307</v>
      </c>
      <c r="B283" s="230" t="s">
        <v>887</v>
      </c>
      <c r="C283" s="13" t="s">
        <v>814</v>
      </c>
      <c r="D283" s="216" t="s">
        <v>862</v>
      </c>
      <c r="E283" s="221" t="s">
        <v>19</v>
      </c>
      <c r="F283" s="221">
        <v>1</v>
      </c>
      <c r="G283" s="234"/>
      <c r="H283" s="550" t="s">
        <v>1789</v>
      </c>
      <c r="I283" s="284" t="s">
        <v>2229</v>
      </c>
      <c r="J283" s="302" t="s">
        <v>2744</v>
      </c>
      <c r="K283" s="299" t="s">
        <v>840</v>
      </c>
      <c r="L283" s="303" t="s">
        <v>3239</v>
      </c>
    </row>
    <row r="284" spans="1:12" ht="31.5" x14ac:dyDescent="0.25">
      <c r="A284" s="227">
        <f t="shared" si="8"/>
        <v>308</v>
      </c>
      <c r="B284" s="220" t="s">
        <v>838</v>
      </c>
      <c r="C284" s="75" t="s">
        <v>1845</v>
      </c>
      <c r="D284" s="216" t="s">
        <v>837</v>
      </c>
      <c r="E284" s="223" t="s">
        <v>19</v>
      </c>
      <c r="F284" s="223">
        <v>7</v>
      </c>
      <c r="G284" s="235"/>
      <c r="H284" s="538" t="s">
        <v>285</v>
      </c>
      <c r="I284" s="284" t="s">
        <v>2229</v>
      </c>
      <c r="J284" s="299" t="s">
        <v>2740</v>
      </c>
      <c r="K284" s="299" t="s">
        <v>284</v>
      </c>
      <c r="L284" s="299" t="s">
        <v>3239</v>
      </c>
    </row>
    <row r="285" spans="1:12" ht="47.25" x14ac:dyDescent="0.25">
      <c r="A285" s="227">
        <f t="shared" si="8"/>
        <v>309</v>
      </c>
      <c r="B285" s="230" t="s">
        <v>888</v>
      </c>
      <c r="C285" s="13" t="s">
        <v>814</v>
      </c>
      <c r="D285" s="216" t="s">
        <v>863</v>
      </c>
      <c r="E285" s="221" t="s">
        <v>19</v>
      </c>
      <c r="F285" s="221">
        <v>1</v>
      </c>
      <c r="G285" s="234"/>
      <c r="H285" s="550" t="s">
        <v>1789</v>
      </c>
      <c r="I285" s="284" t="s">
        <v>2229</v>
      </c>
      <c r="J285" s="302" t="s">
        <v>2744</v>
      </c>
      <c r="K285" s="299" t="s">
        <v>838</v>
      </c>
      <c r="L285" s="303" t="s">
        <v>3239</v>
      </c>
    </row>
    <row r="286" spans="1:12" ht="31.5" x14ac:dyDescent="0.25">
      <c r="A286" s="227">
        <f t="shared" si="8"/>
        <v>310</v>
      </c>
      <c r="B286" s="220" t="s">
        <v>836</v>
      </c>
      <c r="C286" s="75" t="s">
        <v>1845</v>
      </c>
      <c r="D286" s="216" t="s">
        <v>835</v>
      </c>
      <c r="E286" s="223" t="s">
        <v>19</v>
      </c>
      <c r="F286" s="223">
        <v>7</v>
      </c>
      <c r="G286" s="235"/>
      <c r="H286" s="538" t="s">
        <v>285</v>
      </c>
      <c r="I286" s="284" t="s">
        <v>2229</v>
      </c>
      <c r="J286" s="299" t="s">
        <v>2740</v>
      </c>
      <c r="K286" s="299" t="s">
        <v>284</v>
      </c>
      <c r="L286" s="299" t="s">
        <v>3239</v>
      </c>
    </row>
    <row r="287" spans="1:12" ht="47.25" x14ac:dyDescent="0.25">
      <c r="A287" s="227">
        <f t="shared" si="8"/>
        <v>311</v>
      </c>
      <c r="B287" s="230" t="s">
        <v>889</v>
      </c>
      <c r="C287" s="13" t="s">
        <v>814</v>
      </c>
      <c r="D287" s="216" t="s">
        <v>3065</v>
      </c>
      <c r="E287" s="221" t="s">
        <v>19</v>
      </c>
      <c r="F287" s="221">
        <v>1</v>
      </c>
      <c r="G287" s="234"/>
      <c r="H287" s="550" t="s">
        <v>1789</v>
      </c>
      <c r="I287" s="284" t="s">
        <v>2229</v>
      </c>
      <c r="J287" s="302" t="s">
        <v>2744</v>
      </c>
      <c r="K287" s="299" t="s">
        <v>836</v>
      </c>
      <c r="L287" s="303" t="s">
        <v>3239</v>
      </c>
    </row>
    <row r="288" spans="1:12" ht="31.5" x14ac:dyDescent="0.25">
      <c r="A288" s="227">
        <f t="shared" si="8"/>
        <v>312</v>
      </c>
      <c r="B288" s="220" t="s">
        <v>834</v>
      </c>
      <c r="C288" s="75" t="s">
        <v>2089</v>
      </c>
      <c r="D288" s="216" t="s">
        <v>833</v>
      </c>
      <c r="E288" s="223" t="s">
        <v>19</v>
      </c>
      <c r="F288" s="223">
        <v>7</v>
      </c>
      <c r="G288" s="235"/>
      <c r="H288" s="538" t="s">
        <v>285</v>
      </c>
      <c r="I288" s="284" t="s">
        <v>2229</v>
      </c>
      <c r="J288" s="299" t="s">
        <v>2740</v>
      </c>
      <c r="K288" s="299" t="s">
        <v>284</v>
      </c>
      <c r="L288" s="299" t="s">
        <v>3239</v>
      </c>
    </row>
    <row r="289" spans="1:12" ht="47.25" x14ac:dyDescent="0.25">
      <c r="A289" s="227">
        <f t="shared" si="8"/>
        <v>313</v>
      </c>
      <c r="B289" s="230" t="s">
        <v>890</v>
      </c>
      <c r="C289" s="13" t="s">
        <v>814</v>
      </c>
      <c r="D289" s="216" t="s">
        <v>3066</v>
      </c>
      <c r="E289" s="221" t="s">
        <v>19</v>
      </c>
      <c r="F289" s="221">
        <v>1</v>
      </c>
      <c r="G289" s="234"/>
      <c r="H289" s="550" t="s">
        <v>1789</v>
      </c>
      <c r="I289" s="284" t="s">
        <v>2229</v>
      </c>
      <c r="J289" s="302" t="s">
        <v>2744</v>
      </c>
      <c r="K289" s="299" t="s">
        <v>834</v>
      </c>
      <c r="L289" s="303" t="s">
        <v>3239</v>
      </c>
    </row>
    <row r="290" spans="1:12" ht="31.5" x14ac:dyDescent="0.25">
      <c r="A290" s="227">
        <f t="shared" si="8"/>
        <v>314</v>
      </c>
      <c r="B290" s="220" t="s">
        <v>832</v>
      </c>
      <c r="C290" s="75" t="s">
        <v>1845</v>
      </c>
      <c r="D290" s="216" t="s">
        <v>831</v>
      </c>
      <c r="E290" s="223" t="s">
        <v>19</v>
      </c>
      <c r="F290" s="223">
        <v>7</v>
      </c>
      <c r="G290" s="235"/>
      <c r="H290" s="538" t="s">
        <v>285</v>
      </c>
      <c r="I290" s="284" t="s">
        <v>2229</v>
      </c>
      <c r="J290" s="299" t="s">
        <v>2740</v>
      </c>
      <c r="K290" s="299" t="s">
        <v>284</v>
      </c>
      <c r="L290" s="299" t="s">
        <v>3239</v>
      </c>
    </row>
    <row r="291" spans="1:12" ht="47.25" x14ac:dyDescent="0.25">
      <c r="A291" s="227">
        <f t="shared" si="8"/>
        <v>315</v>
      </c>
      <c r="B291" s="230" t="s">
        <v>891</v>
      </c>
      <c r="C291" s="13" t="s">
        <v>814</v>
      </c>
      <c r="D291" s="216" t="s">
        <v>3067</v>
      </c>
      <c r="E291" s="221" t="s">
        <v>19</v>
      </c>
      <c r="F291" s="221">
        <v>1</v>
      </c>
      <c r="G291" s="234"/>
      <c r="H291" s="550" t="s">
        <v>1789</v>
      </c>
      <c r="I291" s="284" t="s">
        <v>2229</v>
      </c>
      <c r="J291" s="302" t="s">
        <v>2744</v>
      </c>
      <c r="K291" s="299" t="s">
        <v>832</v>
      </c>
      <c r="L291" s="303" t="s">
        <v>3239</v>
      </c>
    </row>
    <row r="292" spans="1:12" ht="31.5" x14ac:dyDescent="0.25">
      <c r="A292" s="227">
        <f t="shared" si="8"/>
        <v>316</v>
      </c>
      <c r="B292" s="220" t="s">
        <v>830</v>
      </c>
      <c r="C292" s="75" t="s">
        <v>1845</v>
      </c>
      <c r="D292" s="216" t="s">
        <v>829</v>
      </c>
      <c r="E292" s="223" t="s">
        <v>19</v>
      </c>
      <c r="F292" s="223">
        <v>7</v>
      </c>
      <c r="G292" s="235"/>
      <c r="H292" s="538" t="s">
        <v>285</v>
      </c>
      <c r="I292" s="284" t="s">
        <v>2229</v>
      </c>
      <c r="J292" s="299" t="s">
        <v>2740</v>
      </c>
      <c r="K292" s="299" t="s">
        <v>284</v>
      </c>
      <c r="L292" s="299" t="s">
        <v>3239</v>
      </c>
    </row>
    <row r="293" spans="1:12" ht="47.25" x14ac:dyDescent="0.25">
      <c r="A293" s="227">
        <f t="shared" si="8"/>
        <v>317</v>
      </c>
      <c r="B293" s="230" t="s">
        <v>892</v>
      </c>
      <c r="C293" s="13" t="s">
        <v>814</v>
      </c>
      <c r="D293" s="216" t="s">
        <v>3068</v>
      </c>
      <c r="E293" s="221" t="s">
        <v>19</v>
      </c>
      <c r="F293" s="221">
        <v>1</v>
      </c>
      <c r="G293" s="234"/>
      <c r="H293" s="550" t="s">
        <v>1789</v>
      </c>
      <c r="I293" s="284" t="s">
        <v>2229</v>
      </c>
      <c r="J293" s="302" t="s">
        <v>2744</v>
      </c>
      <c r="K293" s="299" t="s">
        <v>830</v>
      </c>
      <c r="L293" s="303" t="s">
        <v>3239</v>
      </c>
    </row>
    <row r="294" spans="1:12" s="1" customFormat="1" ht="31.5" x14ac:dyDescent="0.25">
      <c r="A294" s="227">
        <f t="shared" si="8"/>
        <v>318</v>
      </c>
      <c r="B294" s="220" t="s">
        <v>828</v>
      </c>
      <c r="C294" s="62" t="s">
        <v>1845</v>
      </c>
      <c r="D294" s="213" t="s">
        <v>827</v>
      </c>
      <c r="E294" s="214" t="s">
        <v>19</v>
      </c>
      <c r="F294" s="214">
        <v>7</v>
      </c>
      <c r="G294" s="238"/>
      <c r="H294" s="538" t="s">
        <v>285</v>
      </c>
      <c r="I294" s="284" t="s">
        <v>2229</v>
      </c>
      <c r="J294" s="299" t="s">
        <v>2740</v>
      </c>
      <c r="K294" s="299" t="s">
        <v>284</v>
      </c>
      <c r="L294" s="299" t="s">
        <v>3239</v>
      </c>
    </row>
    <row r="295" spans="1:12" ht="47.25" x14ac:dyDescent="0.25">
      <c r="A295" s="227">
        <f t="shared" si="8"/>
        <v>319</v>
      </c>
      <c r="B295" s="230" t="s">
        <v>893</v>
      </c>
      <c r="C295" s="13" t="s">
        <v>814</v>
      </c>
      <c r="D295" s="216" t="s">
        <v>3069</v>
      </c>
      <c r="E295" s="221" t="s">
        <v>19</v>
      </c>
      <c r="F295" s="221">
        <v>1</v>
      </c>
      <c r="G295" s="234"/>
      <c r="H295" s="550" t="s">
        <v>1789</v>
      </c>
      <c r="I295" s="284" t="s">
        <v>2229</v>
      </c>
      <c r="J295" s="302" t="s">
        <v>2744</v>
      </c>
      <c r="K295" s="299" t="s">
        <v>828</v>
      </c>
      <c r="L295" s="303" t="s">
        <v>3239</v>
      </c>
    </row>
    <row r="296" spans="1:12" s="1" customFormat="1" ht="31.5" x14ac:dyDescent="0.25">
      <c r="A296" s="227">
        <f t="shared" si="8"/>
        <v>320</v>
      </c>
      <c r="B296" s="220" t="s">
        <v>826</v>
      </c>
      <c r="C296" s="62" t="s">
        <v>1845</v>
      </c>
      <c r="D296" s="213" t="s">
        <v>825</v>
      </c>
      <c r="E296" s="214" t="s">
        <v>19</v>
      </c>
      <c r="F296" s="214">
        <v>7</v>
      </c>
      <c r="G296" s="238"/>
      <c r="H296" s="538" t="s">
        <v>285</v>
      </c>
      <c r="I296" s="284" t="s">
        <v>2229</v>
      </c>
      <c r="J296" s="299" t="s">
        <v>2740</v>
      </c>
      <c r="K296" s="299" t="s">
        <v>284</v>
      </c>
      <c r="L296" s="299" t="s">
        <v>3239</v>
      </c>
    </row>
    <row r="297" spans="1:12" ht="47.25" x14ac:dyDescent="0.25">
      <c r="A297" s="227">
        <f t="shared" si="8"/>
        <v>321</v>
      </c>
      <c r="B297" s="230" t="s">
        <v>894</v>
      </c>
      <c r="C297" s="13" t="s">
        <v>814</v>
      </c>
      <c r="D297" s="216" t="s">
        <v>3070</v>
      </c>
      <c r="E297" s="221" t="s">
        <v>19</v>
      </c>
      <c r="F297" s="221">
        <v>1</v>
      </c>
      <c r="G297" s="234"/>
      <c r="H297" s="550" t="s">
        <v>1789</v>
      </c>
      <c r="I297" s="284" t="s">
        <v>2229</v>
      </c>
      <c r="J297" s="302" t="s">
        <v>2744</v>
      </c>
      <c r="K297" s="299" t="s">
        <v>826</v>
      </c>
      <c r="L297" s="303" t="s">
        <v>3239</v>
      </c>
    </row>
    <row r="298" spans="1:12" ht="31.5" x14ac:dyDescent="0.25">
      <c r="A298" s="227">
        <f t="shared" si="8"/>
        <v>322</v>
      </c>
      <c r="B298" s="220" t="s">
        <v>864</v>
      </c>
      <c r="C298" s="62" t="s">
        <v>1845</v>
      </c>
      <c r="D298" s="213" t="s">
        <v>865</v>
      </c>
      <c r="E298" s="214" t="s">
        <v>19</v>
      </c>
      <c r="F298" s="223">
        <v>7</v>
      </c>
      <c r="G298" s="238"/>
      <c r="H298" s="538" t="s">
        <v>285</v>
      </c>
      <c r="I298" s="284" t="s">
        <v>2229</v>
      </c>
      <c r="J298" s="299" t="s">
        <v>2740</v>
      </c>
      <c r="K298" s="299" t="s">
        <v>284</v>
      </c>
      <c r="L298" s="299" t="s">
        <v>3239</v>
      </c>
    </row>
    <row r="299" spans="1:12" ht="47.25" x14ac:dyDescent="0.25">
      <c r="A299" s="227">
        <f t="shared" si="8"/>
        <v>323</v>
      </c>
      <c r="B299" s="230" t="s">
        <v>895</v>
      </c>
      <c r="C299" s="13" t="s">
        <v>814</v>
      </c>
      <c r="D299" s="216" t="s">
        <v>3071</v>
      </c>
      <c r="E299" s="221" t="s">
        <v>19</v>
      </c>
      <c r="F299" s="221">
        <v>1</v>
      </c>
      <c r="G299" s="234"/>
      <c r="H299" s="550" t="s">
        <v>1789</v>
      </c>
      <c r="I299" s="284" t="s">
        <v>2229</v>
      </c>
      <c r="J299" s="302" t="s">
        <v>2744</v>
      </c>
      <c r="K299" s="299" t="s">
        <v>864</v>
      </c>
      <c r="L299" s="303" t="s">
        <v>3239</v>
      </c>
    </row>
    <row r="300" spans="1:12" ht="31.5" x14ac:dyDescent="0.25">
      <c r="A300" s="227">
        <f t="shared" si="8"/>
        <v>324</v>
      </c>
      <c r="B300" s="220" t="s">
        <v>896</v>
      </c>
      <c r="C300" s="62" t="s">
        <v>1845</v>
      </c>
      <c r="D300" s="213" t="s">
        <v>897</v>
      </c>
      <c r="E300" s="214" t="s">
        <v>19</v>
      </c>
      <c r="F300" s="223">
        <v>7</v>
      </c>
      <c r="G300" s="238"/>
      <c r="H300" s="538" t="s">
        <v>285</v>
      </c>
      <c r="I300" s="284" t="s">
        <v>2229</v>
      </c>
      <c r="J300" s="299" t="s">
        <v>2740</v>
      </c>
      <c r="K300" s="299" t="s">
        <v>284</v>
      </c>
      <c r="L300" s="299" t="s">
        <v>3239</v>
      </c>
    </row>
    <row r="301" spans="1:12" ht="47.25" x14ac:dyDescent="0.25">
      <c r="A301" s="227">
        <f t="shared" si="8"/>
        <v>325</v>
      </c>
      <c r="B301" s="230" t="s">
        <v>898</v>
      </c>
      <c r="C301" s="13" t="s">
        <v>814</v>
      </c>
      <c r="D301" s="216" t="s">
        <v>3072</v>
      </c>
      <c r="E301" s="221" t="s">
        <v>19</v>
      </c>
      <c r="F301" s="221">
        <v>1</v>
      </c>
      <c r="G301" s="234"/>
      <c r="H301" s="550" t="s">
        <v>1789</v>
      </c>
      <c r="I301" s="284" t="s">
        <v>2229</v>
      </c>
      <c r="J301" s="302" t="s">
        <v>2744</v>
      </c>
      <c r="K301" s="299" t="s">
        <v>896</v>
      </c>
      <c r="L301" s="303" t="s">
        <v>3239</v>
      </c>
    </row>
    <row r="302" spans="1:12" ht="31.5" x14ac:dyDescent="0.25">
      <c r="A302" s="227">
        <f t="shared" si="8"/>
        <v>326</v>
      </c>
      <c r="B302" s="220" t="s">
        <v>899</v>
      </c>
      <c r="C302" s="62" t="s">
        <v>1845</v>
      </c>
      <c r="D302" s="213" t="s">
        <v>900</v>
      </c>
      <c r="E302" s="214" t="s">
        <v>19</v>
      </c>
      <c r="F302" s="223">
        <v>7</v>
      </c>
      <c r="G302" s="238"/>
      <c r="H302" s="538" t="s">
        <v>285</v>
      </c>
      <c r="I302" s="284" t="s">
        <v>2229</v>
      </c>
      <c r="J302" s="299" t="s">
        <v>2740</v>
      </c>
      <c r="K302" s="299" t="s">
        <v>284</v>
      </c>
      <c r="L302" s="299" t="s">
        <v>3239</v>
      </c>
    </row>
    <row r="303" spans="1:12" ht="47.25" x14ac:dyDescent="0.25">
      <c r="A303" s="227">
        <f t="shared" si="8"/>
        <v>327</v>
      </c>
      <c r="B303" s="230" t="s">
        <v>901</v>
      </c>
      <c r="C303" s="13" t="s">
        <v>814</v>
      </c>
      <c r="D303" s="216" t="s">
        <v>3073</v>
      </c>
      <c r="E303" s="221" t="s">
        <v>19</v>
      </c>
      <c r="F303" s="221">
        <v>1</v>
      </c>
      <c r="G303" s="234"/>
      <c r="H303" s="550" t="s">
        <v>1789</v>
      </c>
      <c r="I303" s="284" t="s">
        <v>2229</v>
      </c>
      <c r="J303" s="302" t="s">
        <v>2744</v>
      </c>
      <c r="K303" s="299" t="s">
        <v>899</v>
      </c>
      <c r="L303" s="303" t="s">
        <v>3239</v>
      </c>
    </row>
    <row r="304" spans="1:12" ht="31.5" x14ac:dyDescent="0.25">
      <c r="A304" s="227">
        <f t="shared" si="8"/>
        <v>328</v>
      </c>
      <c r="B304" s="220" t="s">
        <v>902</v>
      </c>
      <c r="C304" s="62" t="s">
        <v>1845</v>
      </c>
      <c r="D304" s="213" t="s">
        <v>903</v>
      </c>
      <c r="E304" s="214" t="s">
        <v>19</v>
      </c>
      <c r="F304" s="223">
        <v>7</v>
      </c>
      <c r="G304" s="238"/>
      <c r="H304" s="538" t="s">
        <v>285</v>
      </c>
      <c r="I304" s="284" t="s">
        <v>2229</v>
      </c>
      <c r="J304" s="299" t="s">
        <v>2740</v>
      </c>
      <c r="K304" s="299" t="s">
        <v>284</v>
      </c>
      <c r="L304" s="299" t="s">
        <v>3239</v>
      </c>
    </row>
    <row r="305" spans="1:12" ht="47.25" x14ac:dyDescent="0.25">
      <c r="A305" s="227">
        <f t="shared" si="8"/>
        <v>329</v>
      </c>
      <c r="B305" s="230" t="s">
        <v>904</v>
      </c>
      <c r="C305" s="13" t="s">
        <v>814</v>
      </c>
      <c r="D305" s="216" t="s">
        <v>3074</v>
      </c>
      <c r="E305" s="221" t="s">
        <v>19</v>
      </c>
      <c r="F305" s="221">
        <v>1</v>
      </c>
      <c r="G305" s="234"/>
      <c r="H305" s="550" t="s">
        <v>1789</v>
      </c>
      <c r="I305" s="284" t="s">
        <v>2229</v>
      </c>
      <c r="J305" s="302" t="s">
        <v>2744</v>
      </c>
      <c r="K305" s="299" t="s">
        <v>902</v>
      </c>
      <c r="L305" s="303" t="s">
        <v>3239</v>
      </c>
    </row>
    <row r="306" spans="1:12" ht="31.5" x14ac:dyDescent="0.25">
      <c r="A306" s="227">
        <f t="shared" si="8"/>
        <v>330</v>
      </c>
      <c r="B306" s="220" t="s">
        <v>905</v>
      </c>
      <c r="C306" s="62" t="s">
        <v>1845</v>
      </c>
      <c r="D306" s="213" t="s">
        <v>906</v>
      </c>
      <c r="E306" s="214" t="s">
        <v>19</v>
      </c>
      <c r="F306" s="223">
        <v>7</v>
      </c>
      <c r="G306" s="238"/>
      <c r="H306" s="538" t="s">
        <v>285</v>
      </c>
      <c r="I306" s="284" t="s">
        <v>2229</v>
      </c>
      <c r="J306" s="299" t="s">
        <v>2740</v>
      </c>
      <c r="K306" s="299" t="s">
        <v>284</v>
      </c>
      <c r="L306" s="299" t="s">
        <v>3239</v>
      </c>
    </row>
    <row r="307" spans="1:12" ht="47.25" x14ac:dyDescent="0.25">
      <c r="A307" s="227">
        <f t="shared" ref="A307:A338" si="9">A306+1</f>
        <v>331</v>
      </c>
      <c r="B307" s="230" t="s">
        <v>907</v>
      </c>
      <c r="C307" s="13" t="s">
        <v>814</v>
      </c>
      <c r="D307" s="216" t="s">
        <v>3075</v>
      </c>
      <c r="E307" s="221" t="s">
        <v>19</v>
      </c>
      <c r="F307" s="221">
        <v>1</v>
      </c>
      <c r="G307" s="234"/>
      <c r="H307" s="550" t="s">
        <v>1789</v>
      </c>
      <c r="I307" s="284" t="s">
        <v>2229</v>
      </c>
      <c r="J307" s="302" t="s">
        <v>2744</v>
      </c>
      <c r="K307" s="299" t="s">
        <v>905</v>
      </c>
      <c r="L307" s="303" t="s">
        <v>3239</v>
      </c>
    </row>
    <row r="308" spans="1:12" ht="31.5" x14ac:dyDescent="0.25">
      <c r="A308" s="227">
        <f t="shared" si="9"/>
        <v>332</v>
      </c>
      <c r="B308" s="220" t="s">
        <v>908</v>
      </c>
      <c r="C308" s="62" t="s">
        <v>1845</v>
      </c>
      <c r="D308" s="213" t="s">
        <v>909</v>
      </c>
      <c r="E308" s="214" t="s">
        <v>19</v>
      </c>
      <c r="F308" s="223">
        <v>7</v>
      </c>
      <c r="G308" s="238"/>
      <c r="H308" s="538" t="s">
        <v>285</v>
      </c>
      <c r="I308" s="284" t="s">
        <v>2229</v>
      </c>
      <c r="J308" s="299" t="s">
        <v>2740</v>
      </c>
      <c r="K308" s="299" t="s">
        <v>284</v>
      </c>
      <c r="L308" s="299" t="s">
        <v>3239</v>
      </c>
    </row>
    <row r="309" spans="1:12" ht="47.25" x14ac:dyDescent="0.25">
      <c r="A309" s="227">
        <f t="shared" si="9"/>
        <v>333</v>
      </c>
      <c r="B309" s="230" t="s">
        <v>910</v>
      </c>
      <c r="C309" s="13" t="s">
        <v>814</v>
      </c>
      <c r="D309" s="216" t="s">
        <v>3076</v>
      </c>
      <c r="E309" s="221" t="s">
        <v>19</v>
      </c>
      <c r="F309" s="221">
        <v>1</v>
      </c>
      <c r="G309" s="234"/>
      <c r="H309" s="550" t="s">
        <v>1789</v>
      </c>
      <c r="I309" s="284" t="s">
        <v>2229</v>
      </c>
      <c r="J309" s="302" t="s">
        <v>2744</v>
      </c>
      <c r="K309" s="299" t="s">
        <v>908</v>
      </c>
      <c r="L309" s="303" t="s">
        <v>3239</v>
      </c>
    </row>
    <row r="310" spans="1:12" ht="31.5" x14ac:dyDescent="0.25">
      <c r="A310" s="227">
        <f t="shared" si="9"/>
        <v>334</v>
      </c>
      <c r="B310" s="220" t="s">
        <v>911</v>
      </c>
      <c r="C310" s="62" t="s">
        <v>1845</v>
      </c>
      <c r="D310" s="213" t="s">
        <v>912</v>
      </c>
      <c r="E310" s="214" t="s">
        <v>19</v>
      </c>
      <c r="F310" s="223">
        <v>7</v>
      </c>
      <c r="G310" s="238"/>
      <c r="H310" s="538" t="s">
        <v>285</v>
      </c>
      <c r="I310" s="284" t="s">
        <v>2229</v>
      </c>
      <c r="J310" s="299" t="s">
        <v>2740</v>
      </c>
      <c r="K310" s="299" t="s">
        <v>284</v>
      </c>
      <c r="L310" s="299" t="s">
        <v>3239</v>
      </c>
    </row>
    <row r="311" spans="1:12" ht="47.25" x14ac:dyDescent="0.25">
      <c r="A311" s="227">
        <f t="shared" si="9"/>
        <v>335</v>
      </c>
      <c r="B311" s="230" t="s">
        <v>913</v>
      </c>
      <c r="C311" s="13" t="s">
        <v>814</v>
      </c>
      <c r="D311" s="216" t="s">
        <v>3077</v>
      </c>
      <c r="E311" s="221" t="s">
        <v>19</v>
      </c>
      <c r="F311" s="221">
        <v>1</v>
      </c>
      <c r="G311" s="234"/>
      <c r="H311" s="550" t="s">
        <v>1789</v>
      </c>
      <c r="I311" s="284" t="s">
        <v>2229</v>
      </c>
      <c r="J311" s="302" t="s">
        <v>2744</v>
      </c>
      <c r="K311" s="299" t="s">
        <v>911</v>
      </c>
      <c r="L311" s="303" t="s">
        <v>3239</v>
      </c>
    </row>
    <row r="312" spans="1:12" ht="31.5" x14ac:dyDescent="0.25">
      <c r="A312" s="227">
        <f t="shared" si="9"/>
        <v>336</v>
      </c>
      <c r="B312" s="220" t="s">
        <v>914</v>
      </c>
      <c r="C312" s="62" t="s">
        <v>1845</v>
      </c>
      <c r="D312" s="213" t="s">
        <v>915</v>
      </c>
      <c r="E312" s="214" t="s">
        <v>19</v>
      </c>
      <c r="F312" s="223">
        <v>7</v>
      </c>
      <c r="G312" s="238"/>
      <c r="H312" s="538" t="s">
        <v>285</v>
      </c>
      <c r="I312" s="284" t="s">
        <v>2229</v>
      </c>
      <c r="J312" s="299" t="s">
        <v>2740</v>
      </c>
      <c r="K312" s="299" t="s">
        <v>284</v>
      </c>
      <c r="L312" s="299" t="s">
        <v>3239</v>
      </c>
    </row>
    <row r="313" spans="1:12" ht="47.25" x14ac:dyDescent="0.25">
      <c r="A313" s="227">
        <f t="shared" si="9"/>
        <v>337</v>
      </c>
      <c r="B313" s="230" t="s">
        <v>916</v>
      </c>
      <c r="C313" s="13" t="s">
        <v>814</v>
      </c>
      <c r="D313" s="216" t="s">
        <v>3078</v>
      </c>
      <c r="E313" s="221" t="s">
        <v>19</v>
      </c>
      <c r="F313" s="221">
        <v>1</v>
      </c>
      <c r="G313" s="234"/>
      <c r="H313" s="550" t="s">
        <v>1789</v>
      </c>
      <c r="I313" s="284" t="s">
        <v>2229</v>
      </c>
      <c r="J313" s="302" t="s">
        <v>2744</v>
      </c>
      <c r="K313" s="299" t="s">
        <v>914</v>
      </c>
      <c r="L313" s="303" t="s">
        <v>3239</v>
      </c>
    </row>
    <row r="314" spans="1:12" ht="31.5" x14ac:dyDescent="0.25">
      <c r="A314" s="227">
        <f t="shared" si="9"/>
        <v>338</v>
      </c>
      <c r="B314" s="220" t="s">
        <v>917</v>
      </c>
      <c r="C314" s="62" t="s">
        <v>1845</v>
      </c>
      <c r="D314" s="213" t="s">
        <v>918</v>
      </c>
      <c r="E314" s="214" t="s">
        <v>19</v>
      </c>
      <c r="F314" s="223">
        <v>7</v>
      </c>
      <c r="G314" s="238"/>
      <c r="H314" s="538" t="s">
        <v>285</v>
      </c>
      <c r="I314" s="284" t="s">
        <v>2229</v>
      </c>
      <c r="J314" s="299" t="s">
        <v>2740</v>
      </c>
      <c r="K314" s="299" t="s">
        <v>284</v>
      </c>
      <c r="L314" s="299" t="s">
        <v>3239</v>
      </c>
    </row>
    <row r="315" spans="1:12" ht="47.25" x14ac:dyDescent="0.25">
      <c r="A315" s="227">
        <f t="shared" si="9"/>
        <v>339</v>
      </c>
      <c r="B315" s="230" t="s">
        <v>919</v>
      </c>
      <c r="C315" s="13" t="s">
        <v>814</v>
      </c>
      <c r="D315" s="216" t="s">
        <v>3079</v>
      </c>
      <c r="E315" s="221" t="s">
        <v>19</v>
      </c>
      <c r="F315" s="221">
        <v>1</v>
      </c>
      <c r="G315" s="234"/>
      <c r="H315" s="550" t="s">
        <v>1789</v>
      </c>
      <c r="I315" s="284" t="s">
        <v>2229</v>
      </c>
      <c r="J315" s="302" t="s">
        <v>2744</v>
      </c>
      <c r="K315" s="299" t="s">
        <v>917</v>
      </c>
      <c r="L315" s="303" t="s">
        <v>3239</v>
      </c>
    </row>
    <row r="316" spans="1:12" ht="31.5" x14ac:dyDescent="0.25">
      <c r="A316" s="227">
        <f t="shared" si="9"/>
        <v>340</v>
      </c>
      <c r="B316" s="220" t="s">
        <v>920</v>
      </c>
      <c r="C316" s="62" t="s">
        <v>1845</v>
      </c>
      <c r="D316" s="213" t="s">
        <v>921</v>
      </c>
      <c r="E316" s="214" t="s">
        <v>19</v>
      </c>
      <c r="F316" s="223">
        <v>7</v>
      </c>
      <c r="G316" s="238"/>
      <c r="H316" s="538" t="s">
        <v>285</v>
      </c>
      <c r="I316" s="284" t="s">
        <v>2229</v>
      </c>
      <c r="J316" s="299" t="s">
        <v>2740</v>
      </c>
      <c r="K316" s="299" t="s">
        <v>284</v>
      </c>
      <c r="L316" s="299" t="s">
        <v>3239</v>
      </c>
    </row>
    <row r="317" spans="1:12" ht="47.25" x14ac:dyDescent="0.25">
      <c r="A317" s="227">
        <f t="shared" si="9"/>
        <v>341</v>
      </c>
      <c r="B317" s="230" t="s">
        <v>922</v>
      </c>
      <c r="C317" s="13" t="s">
        <v>814</v>
      </c>
      <c r="D317" s="216" t="s">
        <v>3080</v>
      </c>
      <c r="E317" s="221" t="s">
        <v>19</v>
      </c>
      <c r="F317" s="221">
        <v>1</v>
      </c>
      <c r="G317" s="234"/>
      <c r="H317" s="550" t="s">
        <v>1789</v>
      </c>
      <c r="I317" s="284" t="s">
        <v>2229</v>
      </c>
      <c r="J317" s="302" t="s">
        <v>2744</v>
      </c>
      <c r="K317" s="299" t="s">
        <v>920</v>
      </c>
      <c r="L317" s="303" t="s">
        <v>3239</v>
      </c>
    </row>
    <row r="318" spans="1:12" ht="31.5" x14ac:dyDescent="0.25">
      <c r="A318" s="227">
        <f t="shared" si="9"/>
        <v>342</v>
      </c>
      <c r="B318" s="220" t="s">
        <v>923</v>
      </c>
      <c r="C318" s="62" t="s">
        <v>1845</v>
      </c>
      <c r="D318" s="213" t="s">
        <v>924</v>
      </c>
      <c r="E318" s="214" t="s">
        <v>19</v>
      </c>
      <c r="F318" s="223">
        <v>7</v>
      </c>
      <c r="G318" s="238"/>
      <c r="H318" s="538" t="s">
        <v>285</v>
      </c>
      <c r="I318" s="284" t="s">
        <v>2229</v>
      </c>
      <c r="J318" s="299" t="s">
        <v>2740</v>
      </c>
      <c r="K318" s="299" t="s">
        <v>284</v>
      </c>
      <c r="L318" s="299" t="s">
        <v>3239</v>
      </c>
    </row>
    <row r="319" spans="1:12" ht="47.25" x14ac:dyDescent="0.25">
      <c r="A319" s="227">
        <f t="shared" si="9"/>
        <v>343</v>
      </c>
      <c r="B319" s="230" t="s">
        <v>925</v>
      </c>
      <c r="C319" s="13" t="s">
        <v>814</v>
      </c>
      <c r="D319" s="216" t="s">
        <v>3081</v>
      </c>
      <c r="E319" s="221" t="s">
        <v>19</v>
      </c>
      <c r="F319" s="221">
        <v>1</v>
      </c>
      <c r="G319" s="234"/>
      <c r="H319" s="550" t="s">
        <v>1789</v>
      </c>
      <c r="I319" s="284" t="s">
        <v>2229</v>
      </c>
      <c r="J319" s="302" t="s">
        <v>2744</v>
      </c>
      <c r="K319" s="299" t="s">
        <v>923</v>
      </c>
      <c r="L319" s="303" t="s">
        <v>3239</v>
      </c>
    </row>
    <row r="320" spans="1:12" ht="31.5" x14ac:dyDescent="0.25">
      <c r="A320" s="227">
        <f t="shared" si="9"/>
        <v>344</v>
      </c>
      <c r="B320" s="220" t="s">
        <v>926</v>
      </c>
      <c r="C320" s="62" t="s">
        <v>1845</v>
      </c>
      <c r="D320" s="213" t="s">
        <v>927</v>
      </c>
      <c r="E320" s="214" t="s">
        <v>19</v>
      </c>
      <c r="F320" s="223">
        <v>7</v>
      </c>
      <c r="G320" s="238"/>
      <c r="H320" s="538" t="s">
        <v>285</v>
      </c>
      <c r="I320" s="284" t="s">
        <v>2229</v>
      </c>
      <c r="J320" s="299" t="s">
        <v>2740</v>
      </c>
      <c r="K320" s="299" t="s">
        <v>284</v>
      </c>
      <c r="L320" s="299" t="s">
        <v>3239</v>
      </c>
    </row>
    <row r="321" spans="1:12" ht="47.25" x14ac:dyDescent="0.25">
      <c r="A321" s="227">
        <f t="shared" si="9"/>
        <v>345</v>
      </c>
      <c r="B321" s="230" t="s">
        <v>928</v>
      </c>
      <c r="C321" s="13" t="s">
        <v>814</v>
      </c>
      <c r="D321" s="216" t="s">
        <v>3082</v>
      </c>
      <c r="E321" s="221" t="s">
        <v>19</v>
      </c>
      <c r="F321" s="221">
        <v>1</v>
      </c>
      <c r="G321" s="234"/>
      <c r="H321" s="550" t="s">
        <v>1789</v>
      </c>
      <c r="I321" s="284" t="s">
        <v>2229</v>
      </c>
      <c r="J321" s="302" t="s">
        <v>2744</v>
      </c>
      <c r="K321" s="299" t="s">
        <v>926</v>
      </c>
      <c r="L321" s="303" t="s">
        <v>3239</v>
      </c>
    </row>
    <row r="322" spans="1:12" ht="31.5" x14ac:dyDescent="0.25">
      <c r="A322" s="227">
        <f t="shared" si="9"/>
        <v>346</v>
      </c>
      <c r="B322" s="220" t="s">
        <v>929</v>
      </c>
      <c r="C322" s="62" t="s">
        <v>1845</v>
      </c>
      <c r="D322" s="213" t="s">
        <v>930</v>
      </c>
      <c r="E322" s="214" t="s">
        <v>19</v>
      </c>
      <c r="F322" s="223">
        <v>7</v>
      </c>
      <c r="G322" s="238"/>
      <c r="H322" s="538" t="s">
        <v>285</v>
      </c>
      <c r="I322" s="284" t="s">
        <v>2229</v>
      </c>
      <c r="J322" s="299" t="s">
        <v>2740</v>
      </c>
      <c r="K322" s="299" t="s">
        <v>284</v>
      </c>
      <c r="L322" s="299" t="s">
        <v>3239</v>
      </c>
    </row>
    <row r="323" spans="1:12" ht="47.25" x14ac:dyDescent="0.25">
      <c r="A323" s="227">
        <f t="shared" si="9"/>
        <v>347</v>
      </c>
      <c r="B323" s="230" t="s">
        <v>931</v>
      </c>
      <c r="C323" s="13" t="s">
        <v>814</v>
      </c>
      <c r="D323" s="216" t="s">
        <v>3083</v>
      </c>
      <c r="E323" s="221" t="s">
        <v>19</v>
      </c>
      <c r="F323" s="221">
        <v>1</v>
      </c>
      <c r="G323" s="234"/>
      <c r="H323" s="550" t="s">
        <v>1789</v>
      </c>
      <c r="I323" s="284" t="s">
        <v>2229</v>
      </c>
      <c r="J323" s="302" t="s">
        <v>2744</v>
      </c>
      <c r="K323" s="299" t="s">
        <v>929</v>
      </c>
      <c r="L323" s="303" t="s">
        <v>3239</v>
      </c>
    </row>
    <row r="324" spans="1:12" ht="31.5" x14ac:dyDescent="0.25">
      <c r="A324" s="227">
        <f t="shared" si="9"/>
        <v>348</v>
      </c>
      <c r="B324" s="220" t="s">
        <v>932</v>
      </c>
      <c r="C324" s="62" t="s">
        <v>1845</v>
      </c>
      <c r="D324" s="213" t="s">
        <v>933</v>
      </c>
      <c r="E324" s="214" t="s">
        <v>19</v>
      </c>
      <c r="F324" s="223">
        <v>7</v>
      </c>
      <c r="G324" s="238"/>
      <c r="H324" s="538" t="s">
        <v>285</v>
      </c>
      <c r="I324" s="284" t="s">
        <v>2229</v>
      </c>
      <c r="J324" s="299" t="s">
        <v>2740</v>
      </c>
      <c r="K324" s="299" t="s">
        <v>284</v>
      </c>
      <c r="L324" s="299" t="s">
        <v>3239</v>
      </c>
    </row>
    <row r="325" spans="1:12" ht="47.25" x14ac:dyDescent="0.25">
      <c r="A325" s="227">
        <f t="shared" si="9"/>
        <v>349</v>
      </c>
      <c r="B325" s="230" t="s">
        <v>934</v>
      </c>
      <c r="C325" s="13" t="s">
        <v>814</v>
      </c>
      <c r="D325" s="216" t="s">
        <v>3084</v>
      </c>
      <c r="E325" s="221" t="s">
        <v>19</v>
      </c>
      <c r="F325" s="221">
        <v>1</v>
      </c>
      <c r="G325" s="234"/>
      <c r="H325" s="550" t="s">
        <v>1789</v>
      </c>
      <c r="I325" s="284" t="s">
        <v>2229</v>
      </c>
      <c r="J325" s="302" t="s">
        <v>2744</v>
      </c>
      <c r="K325" s="299" t="s">
        <v>932</v>
      </c>
      <c r="L325" s="303" t="s">
        <v>3239</v>
      </c>
    </row>
    <row r="326" spans="1:12" ht="31.5" x14ac:dyDescent="0.25">
      <c r="A326" s="227">
        <f t="shared" si="9"/>
        <v>350</v>
      </c>
      <c r="B326" s="220" t="s">
        <v>935</v>
      </c>
      <c r="C326" s="62" t="s">
        <v>1845</v>
      </c>
      <c r="D326" s="213" t="s">
        <v>936</v>
      </c>
      <c r="E326" s="214" t="s">
        <v>19</v>
      </c>
      <c r="F326" s="223">
        <v>7</v>
      </c>
      <c r="G326" s="238"/>
      <c r="H326" s="538" t="s">
        <v>285</v>
      </c>
      <c r="I326" s="284" t="s">
        <v>2229</v>
      </c>
      <c r="J326" s="299" t="s">
        <v>2740</v>
      </c>
      <c r="K326" s="299" t="s">
        <v>284</v>
      </c>
      <c r="L326" s="299" t="s">
        <v>3239</v>
      </c>
    </row>
    <row r="327" spans="1:12" ht="47.25" x14ac:dyDescent="0.25">
      <c r="A327" s="227">
        <f t="shared" si="9"/>
        <v>351</v>
      </c>
      <c r="B327" s="230" t="s">
        <v>937</v>
      </c>
      <c r="C327" s="13" t="s">
        <v>814</v>
      </c>
      <c r="D327" s="216" t="s">
        <v>3085</v>
      </c>
      <c r="E327" s="221" t="s">
        <v>19</v>
      </c>
      <c r="F327" s="221">
        <v>1</v>
      </c>
      <c r="G327" s="234"/>
      <c r="H327" s="550" t="s">
        <v>1789</v>
      </c>
      <c r="I327" s="284" t="s">
        <v>2229</v>
      </c>
      <c r="J327" s="302" t="s">
        <v>2744</v>
      </c>
      <c r="K327" s="299" t="s">
        <v>935</v>
      </c>
      <c r="L327" s="303" t="s">
        <v>3239</v>
      </c>
    </row>
    <row r="328" spans="1:12" ht="31.5" x14ac:dyDescent="0.25">
      <c r="A328" s="227">
        <f t="shared" si="9"/>
        <v>352</v>
      </c>
      <c r="B328" s="220" t="s">
        <v>938</v>
      </c>
      <c r="C328" s="62" t="s">
        <v>1845</v>
      </c>
      <c r="D328" s="213" t="s">
        <v>939</v>
      </c>
      <c r="E328" s="214" t="s">
        <v>19</v>
      </c>
      <c r="F328" s="223">
        <v>7</v>
      </c>
      <c r="G328" s="238"/>
      <c r="H328" s="538" t="s">
        <v>285</v>
      </c>
      <c r="I328" s="284" t="s">
        <v>2229</v>
      </c>
      <c r="J328" s="299" t="s">
        <v>2740</v>
      </c>
      <c r="K328" s="299" t="s">
        <v>284</v>
      </c>
      <c r="L328" s="299" t="s">
        <v>3239</v>
      </c>
    </row>
    <row r="329" spans="1:12" ht="47.25" x14ac:dyDescent="0.25">
      <c r="A329" s="227">
        <f t="shared" si="9"/>
        <v>353</v>
      </c>
      <c r="B329" s="230" t="s">
        <v>940</v>
      </c>
      <c r="C329" s="13" t="s">
        <v>814</v>
      </c>
      <c r="D329" s="216" t="s">
        <v>3086</v>
      </c>
      <c r="E329" s="221" t="s">
        <v>19</v>
      </c>
      <c r="F329" s="221">
        <v>1</v>
      </c>
      <c r="G329" s="234"/>
      <c r="H329" s="550" t="s">
        <v>1789</v>
      </c>
      <c r="I329" s="284" t="s">
        <v>2229</v>
      </c>
      <c r="J329" s="302" t="s">
        <v>2744</v>
      </c>
      <c r="K329" s="299" t="s">
        <v>938</v>
      </c>
      <c r="L329" s="303" t="s">
        <v>3239</v>
      </c>
    </row>
    <row r="330" spans="1:12" ht="31.5" x14ac:dyDescent="0.25">
      <c r="A330" s="227">
        <f t="shared" si="9"/>
        <v>354</v>
      </c>
      <c r="B330" s="220" t="s">
        <v>941</v>
      </c>
      <c r="C330" s="62" t="s">
        <v>1845</v>
      </c>
      <c r="D330" s="213" t="s">
        <v>942</v>
      </c>
      <c r="E330" s="214" t="s">
        <v>19</v>
      </c>
      <c r="F330" s="223">
        <v>7</v>
      </c>
      <c r="G330" s="238"/>
      <c r="H330" s="538" t="s">
        <v>285</v>
      </c>
      <c r="I330" s="284" t="s">
        <v>2229</v>
      </c>
      <c r="J330" s="299" t="s">
        <v>2740</v>
      </c>
      <c r="K330" s="299" t="s">
        <v>284</v>
      </c>
      <c r="L330" s="299" t="s">
        <v>3239</v>
      </c>
    </row>
    <row r="331" spans="1:12" ht="47.25" x14ac:dyDescent="0.25">
      <c r="A331" s="227">
        <f t="shared" si="9"/>
        <v>355</v>
      </c>
      <c r="B331" s="230" t="s">
        <v>943</v>
      </c>
      <c r="C331" s="13" t="s">
        <v>814</v>
      </c>
      <c r="D331" s="216" t="s">
        <v>3087</v>
      </c>
      <c r="E331" s="221" t="s">
        <v>19</v>
      </c>
      <c r="F331" s="221">
        <v>1</v>
      </c>
      <c r="G331" s="234"/>
      <c r="H331" s="550" t="s">
        <v>1789</v>
      </c>
      <c r="I331" s="284" t="s">
        <v>2229</v>
      </c>
      <c r="J331" s="302" t="s">
        <v>2744</v>
      </c>
      <c r="K331" s="299" t="s">
        <v>941</v>
      </c>
      <c r="L331" s="303" t="s">
        <v>3239</v>
      </c>
    </row>
    <row r="332" spans="1:12" ht="31.5" x14ac:dyDescent="0.25">
      <c r="A332" s="227">
        <f t="shared" si="9"/>
        <v>356</v>
      </c>
      <c r="B332" s="220" t="s">
        <v>944</v>
      </c>
      <c r="C332" s="62" t="s">
        <v>1845</v>
      </c>
      <c r="D332" s="213" t="s">
        <v>945</v>
      </c>
      <c r="E332" s="214" t="s">
        <v>19</v>
      </c>
      <c r="F332" s="223">
        <v>7</v>
      </c>
      <c r="G332" s="238"/>
      <c r="H332" s="538" t="s">
        <v>285</v>
      </c>
      <c r="I332" s="284" t="s">
        <v>2229</v>
      </c>
      <c r="J332" s="299" t="s">
        <v>2740</v>
      </c>
      <c r="K332" s="299" t="s">
        <v>284</v>
      </c>
      <c r="L332" s="299" t="s">
        <v>3239</v>
      </c>
    </row>
    <row r="333" spans="1:12" ht="47.25" x14ac:dyDescent="0.25">
      <c r="A333" s="227">
        <f t="shared" si="9"/>
        <v>357</v>
      </c>
      <c r="B333" s="230" t="s">
        <v>946</v>
      </c>
      <c r="C333" s="13" t="s">
        <v>814</v>
      </c>
      <c r="D333" s="216" t="s">
        <v>3088</v>
      </c>
      <c r="E333" s="221" t="s">
        <v>19</v>
      </c>
      <c r="F333" s="221">
        <v>1</v>
      </c>
      <c r="G333" s="234"/>
      <c r="H333" s="550" t="s">
        <v>1789</v>
      </c>
      <c r="I333" s="284" t="s">
        <v>2229</v>
      </c>
      <c r="J333" s="302" t="s">
        <v>2744</v>
      </c>
      <c r="K333" s="299" t="s">
        <v>944</v>
      </c>
      <c r="L333" s="303" t="s">
        <v>3239</v>
      </c>
    </row>
    <row r="334" spans="1:12" ht="31.5" x14ac:dyDescent="0.25">
      <c r="A334" s="227">
        <f t="shared" si="9"/>
        <v>358</v>
      </c>
      <c r="B334" s="220" t="s">
        <v>947</v>
      </c>
      <c r="C334" s="62" t="s">
        <v>1845</v>
      </c>
      <c r="D334" s="213" t="s">
        <v>948</v>
      </c>
      <c r="E334" s="214" t="s">
        <v>19</v>
      </c>
      <c r="F334" s="223">
        <v>7</v>
      </c>
      <c r="G334" s="238"/>
      <c r="H334" s="538" t="s">
        <v>285</v>
      </c>
      <c r="I334" s="284" t="s">
        <v>2229</v>
      </c>
      <c r="J334" s="299" t="s">
        <v>2740</v>
      </c>
      <c r="K334" s="299" t="s">
        <v>284</v>
      </c>
      <c r="L334" s="299" t="s">
        <v>3239</v>
      </c>
    </row>
    <row r="335" spans="1:12" ht="47.25" x14ac:dyDescent="0.25">
      <c r="A335" s="227">
        <f t="shared" si="9"/>
        <v>359</v>
      </c>
      <c r="B335" s="230" t="s">
        <v>949</v>
      </c>
      <c r="C335" s="13" t="s">
        <v>814</v>
      </c>
      <c r="D335" s="216" t="s">
        <v>3089</v>
      </c>
      <c r="E335" s="221" t="s">
        <v>19</v>
      </c>
      <c r="F335" s="221">
        <v>1</v>
      </c>
      <c r="G335" s="234"/>
      <c r="H335" s="550" t="s">
        <v>1789</v>
      </c>
      <c r="I335" s="284" t="s">
        <v>2229</v>
      </c>
      <c r="J335" s="302" t="s">
        <v>2744</v>
      </c>
      <c r="K335" s="299" t="s">
        <v>947</v>
      </c>
      <c r="L335" s="303" t="s">
        <v>3239</v>
      </c>
    </row>
    <row r="336" spans="1:12" ht="31.5" x14ac:dyDescent="0.25">
      <c r="A336" s="227">
        <f t="shared" si="9"/>
        <v>360</v>
      </c>
      <c r="B336" s="220" t="s">
        <v>950</v>
      </c>
      <c r="C336" s="62" t="s">
        <v>1845</v>
      </c>
      <c r="D336" s="213" t="s">
        <v>951</v>
      </c>
      <c r="E336" s="214" t="s">
        <v>19</v>
      </c>
      <c r="F336" s="223">
        <v>7</v>
      </c>
      <c r="G336" s="238"/>
      <c r="H336" s="538" t="s">
        <v>285</v>
      </c>
      <c r="I336" s="284" t="s">
        <v>2229</v>
      </c>
      <c r="J336" s="299" t="s">
        <v>2740</v>
      </c>
      <c r="K336" s="299" t="s">
        <v>284</v>
      </c>
      <c r="L336" s="299" t="s">
        <v>3239</v>
      </c>
    </row>
    <row r="337" spans="1:12" ht="47.25" x14ac:dyDescent="0.25">
      <c r="A337" s="227">
        <f t="shared" si="9"/>
        <v>361</v>
      </c>
      <c r="B337" s="230" t="s">
        <v>952</v>
      </c>
      <c r="C337" s="13" t="s">
        <v>814</v>
      </c>
      <c r="D337" s="216" t="s">
        <v>3090</v>
      </c>
      <c r="E337" s="221" t="s">
        <v>19</v>
      </c>
      <c r="F337" s="221">
        <v>1</v>
      </c>
      <c r="G337" s="234"/>
      <c r="H337" s="550" t="s">
        <v>1789</v>
      </c>
      <c r="I337" s="284" t="s">
        <v>2229</v>
      </c>
      <c r="J337" s="302" t="s">
        <v>2744</v>
      </c>
      <c r="K337" s="299" t="s">
        <v>950</v>
      </c>
      <c r="L337" s="303" t="s">
        <v>3239</v>
      </c>
    </row>
    <row r="338" spans="1:12" ht="31.5" x14ac:dyDescent="0.25">
      <c r="A338" s="227">
        <f t="shared" si="9"/>
        <v>362</v>
      </c>
      <c r="B338" s="220" t="s">
        <v>953</v>
      </c>
      <c r="C338" s="62" t="s">
        <v>1845</v>
      </c>
      <c r="D338" s="213" t="s">
        <v>954</v>
      </c>
      <c r="E338" s="214" t="s">
        <v>19</v>
      </c>
      <c r="F338" s="223">
        <v>7</v>
      </c>
      <c r="G338" s="238"/>
      <c r="H338" s="538" t="s">
        <v>285</v>
      </c>
      <c r="I338" s="284" t="s">
        <v>2229</v>
      </c>
      <c r="J338" s="299" t="s">
        <v>2740</v>
      </c>
      <c r="K338" s="299" t="s">
        <v>284</v>
      </c>
      <c r="L338" s="299" t="s">
        <v>3239</v>
      </c>
    </row>
    <row r="339" spans="1:12" ht="47.25" x14ac:dyDescent="0.25">
      <c r="A339" s="227">
        <f t="shared" ref="A339:A370" si="10">A338+1</f>
        <v>363</v>
      </c>
      <c r="B339" s="230" t="s">
        <v>955</v>
      </c>
      <c r="C339" s="13" t="s">
        <v>814</v>
      </c>
      <c r="D339" s="216" t="s">
        <v>3091</v>
      </c>
      <c r="E339" s="221" t="s">
        <v>19</v>
      </c>
      <c r="F339" s="221">
        <v>1</v>
      </c>
      <c r="G339" s="234"/>
      <c r="H339" s="550" t="s">
        <v>1789</v>
      </c>
      <c r="I339" s="284" t="s">
        <v>2229</v>
      </c>
      <c r="J339" s="302" t="s">
        <v>2744</v>
      </c>
      <c r="K339" s="299" t="s">
        <v>953</v>
      </c>
      <c r="L339" s="303" t="s">
        <v>3239</v>
      </c>
    </row>
    <row r="340" spans="1:12" ht="31.5" x14ac:dyDescent="0.25">
      <c r="A340" s="227">
        <f t="shared" si="10"/>
        <v>364</v>
      </c>
      <c r="B340" s="220" t="s">
        <v>956</v>
      </c>
      <c r="C340" s="62" t="s">
        <v>1845</v>
      </c>
      <c r="D340" s="213" t="s">
        <v>957</v>
      </c>
      <c r="E340" s="214" t="s">
        <v>19</v>
      </c>
      <c r="F340" s="223">
        <v>7</v>
      </c>
      <c r="G340" s="238"/>
      <c r="H340" s="538" t="s">
        <v>285</v>
      </c>
      <c r="I340" s="284" t="s">
        <v>2229</v>
      </c>
      <c r="J340" s="299" t="s">
        <v>2740</v>
      </c>
      <c r="K340" s="299" t="s">
        <v>284</v>
      </c>
      <c r="L340" s="299" t="s">
        <v>3239</v>
      </c>
    </row>
    <row r="341" spans="1:12" ht="47.25" x14ac:dyDescent="0.25">
      <c r="A341" s="227">
        <f t="shared" si="10"/>
        <v>365</v>
      </c>
      <c r="B341" s="230" t="s">
        <v>958</v>
      </c>
      <c r="C341" s="13" t="s">
        <v>814</v>
      </c>
      <c r="D341" s="216" t="s">
        <v>3092</v>
      </c>
      <c r="E341" s="221" t="s">
        <v>19</v>
      </c>
      <c r="F341" s="221">
        <v>1</v>
      </c>
      <c r="G341" s="234"/>
      <c r="H341" s="550" t="s">
        <v>1789</v>
      </c>
      <c r="I341" s="284" t="s">
        <v>2229</v>
      </c>
      <c r="J341" s="302" t="s">
        <v>2744</v>
      </c>
      <c r="K341" s="299" t="s">
        <v>956</v>
      </c>
      <c r="L341" s="303" t="s">
        <v>3239</v>
      </c>
    </row>
    <row r="342" spans="1:12" ht="31.5" x14ac:dyDescent="0.25">
      <c r="A342" s="227">
        <f t="shared" si="10"/>
        <v>366</v>
      </c>
      <c r="B342" s="220" t="s">
        <v>959</v>
      </c>
      <c r="C342" s="62" t="s">
        <v>1845</v>
      </c>
      <c r="D342" s="213" t="s">
        <v>960</v>
      </c>
      <c r="E342" s="214" t="s">
        <v>19</v>
      </c>
      <c r="F342" s="223">
        <v>7</v>
      </c>
      <c r="G342" s="238"/>
      <c r="H342" s="538" t="s">
        <v>285</v>
      </c>
      <c r="I342" s="284" t="s">
        <v>2229</v>
      </c>
      <c r="J342" s="299" t="s">
        <v>2740</v>
      </c>
      <c r="K342" s="299" t="s">
        <v>284</v>
      </c>
      <c r="L342" s="299" t="s">
        <v>3239</v>
      </c>
    </row>
    <row r="343" spans="1:12" ht="47.25" x14ac:dyDescent="0.25">
      <c r="A343" s="227">
        <f t="shared" si="10"/>
        <v>367</v>
      </c>
      <c r="B343" s="230" t="s">
        <v>961</v>
      </c>
      <c r="C343" s="13" t="s">
        <v>814</v>
      </c>
      <c r="D343" s="216" t="s">
        <v>3093</v>
      </c>
      <c r="E343" s="221" t="s">
        <v>19</v>
      </c>
      <c r="F343" s="221">
        <v>1</v>
      </c>
      <c r="G343" s="234"/>
      <c r="H343" s="550" t="s">
        <v>1789</v>
      </c>
      <c r="I343" s="284" t="s">
        <v>2229</v>
      </c>
      <c r="J343" s="302" t="s">
        <v>2744</v>
      </c>
      <c r="K343" s="299" t="s">
        <v>959</v>
      </c>
      <c r="L343" s="303" t="s">
        <v>3239</v>
      </c>
    </row>
    <row r="344" spans="1:12" ht="31.5" x14ac:dyDescent="0.25">
      <c r="A344" s="227">
        <f t="shared" si="10"/>
        <v>368</v>
      </c>
      <c r="B344" s="220" t="s">
        <v>962</v>
      </c>
      <c r="C344" s="62" t="s">
        <v>1845</v>
      </c>
      <c r="D344" s="213" t="s">
        <v>963</v>
      </c>
      <c r="E344" s="214" t="s">
        <v>19</v>
      </c>
      <c r="F344" s="223">
        <v>7</v>
      </c>
      <c r="G344" s="238"/>
      <c r="H344" s="538" t="s">
        <v>285</v>
      </c>
      <c r="I344" s="284" t="s">
        <v>2229</v>
      </c>
      <c r="J344" s="299" t="s">
        <v>2740</v>
      </c>
      <c r="K344" s="299" t="s">
        <v>284</v>
      </c>
      <c r="L344" s="299" t="s">
        <v>3239</v>
      </c>
    </row>
    <row r="345" spans="1:12" ht="47.25" x14ac:dyDescent="0.25">
      <c r="A345" s="227">
        <f t="shared" si="10"/>
        <v>369</v>
      </c>
      <c r="B345" s="230" t="s">
        <v>964</v>
      </c>
      <c r="C345" s="13" t="s">
        <v>814</v>
      </c>
      <c r="D345" s="216" t="s">
        <v>3094</v>
      </c>
      <c r="E345" s="221" t="s">
        <v>19</v>
      </c>
      <c r="F345" s="221">
        <v>1</v>
      </c>
      <c r="G345" s="234"/>
      <c r="H345" s="550" t="s">
        <v>1789</v>
      </c>
      <c r="I345" s="284" t="s">
        <v>2229</v>
      </c>
      <c r="J345" s="302" t="s">
        <v>2744</v>
      </c>
      <c r="K345" s="299" t="s">
        <v>962</v>
      </c>
      <c r="L345" s="303" t="s">
        <v>3239</v>
      </c>
    </row>
    <row r="346" spans="1:12" ht="31.5" x14ac:dyDescent="0.25">
      <c r="A346" s="227">
        <f t="shared" si="10"/>
        <v>370</v>
      </c>
      <c r="B346" s="220" t="s">
        <v>965</v>
      </c>
      <c r="C346" s="62" t="s">
        <v>1845</v>
      </c>
      <c r="D346" s="213" t="s">
        <v>966</v>
      </c>
      <c r="E346" s="214" t="s">
        <v>19</v>
      </c>
      <c r="F346" s="223">
        <v>7</v>
      </c>
      <c r="G346" s="238"/>
      <c r="H346" s="538" t="s">
        <v>285</v>
      </c>
      <c r="I346" s="284" t="s">
        <v>2229</v>
      </c>
      <c r="J346" s="299" t="s">
        <v>2740</v>
      </c>
      <c r="K346" s="299" t="s">
        <v>284</v>
      </c>
      <c r="L346" s="299" t="s">
        <v>3239</v>
      </c>
    </row>
    <row r="347" spans="1:12" ht="47.25" x14ac:dyDescent="0.25">
      <c r="A347" s="227">
        <f t="shared" si="10"/>
        <v>371</v>
      </c>
      <c r="B347" s="230" t="s">
        <v>967</v>
      </c>
      <c r="C347" s="13" t="s">
        <v>814</v>
      </c>
      <c r="D347" s="216" t="s">
        <v>3095</v>
      </c>
      <c r="E347" s="221" t="s">
        <v>19</v>
      </c>
      <c r="F347" s="221">
        <v>1</v>
      </c>
      <c r="G347" s="234"/>
      <c r="H347" s="550" t="s">
        <v>1789</v>
      </c>
      <c r="I347" s="284" t="s">
        <v>2229</v>
      </c>
      <c r="J347" s="302" t="s">
        <v>2744</v>
      </c>
      <c r="K347" s="299" t="s">
        <v>965</v>
      </c>
      <c r="L347" s="303" t="s">
        <v>3239</v>
      </c>
    </row>
    <row r="348" spans="1:12" ht="31.5" x14ac:dyDescent="0.25">
      <c r="A348" s="227">
        <f t="shared" si="10"/>
        <v>372</v>
      </c>
      <c r="B348" s="220" t="s">
        <v>968</v>
      </c>
      <c r="C348" s="62" t="s">
        <v>1845</v>
      </c>
      <c r="D348" s="213" t="s">
        <v>969</v>
      </c>
      <c r="E348" s="214" t="s">
        <v>19</v>
      </c>
      <c r="F348" s="223">
        <v>7</v>
      </c>
      <c r="G348" s="238"/>
      <c r="H348" s="538" t="s">
        <v>285</v>
      </c>
      <c r="I348" s="284" t="s">
        <v>2229</v>
      </c>
      <c r="J348" s="299" t="s">
        <v>2740</v>
      </c>
      <c r="K348" s="299" t="s">
        <v>284</v>
      </c>
      <c r="L348" s="299" t="s">
        <v>3239</v>
      </c>
    </row>
    <row r="349" spans="1:12" ht="47.25" x14ac:dyDescent="0.25">
      <c r="A349" s="227">
        <f t="shared" si="10"/>
        <v>373</v>
      </c>
      <c r="B349" s="230" t="s">
        <v>970</v>
      </c>
      <c r="C349" s="13" t="s">
        <v>814</v>
      </c>
      <c r="D349" s="216" t="s">
        <v>3096</v>
      </c>
      <c r="E349" s="221" t="s">
        <v>19</v>
      </c>
      <c r="F349" s="221">
        <v>1</v>
      </c>
      <c r="G349" s="234"/>
      <c r="H349" s="550" t="s">
        <v>1789</v>
      </c>
      <c r="I349" s="284" t="s">
        <v>2229</v>
      </c>
      <c r="J349" s="302" t="s">
        <v>2744</v>
      </c>
      <c r="K349" s="299" t="s">
        <v>968</v>
      </c>
      <c r="L349" s="303" t="s">
        <v>3239</v>
      </c>
    </row>
    <row r="350" spans="1:12" ht="31.5" x14ac:dyDescent="0.25">
      <c r="A350" s="227">
        <f t="shared" si="10"/>
        <v>374</v>
      </c>
      <c r="B350" s="220" t="s">
        <v>971</v>
      </c>
      <c r="C350" s="62" t="s">
        <v>1845</v>
      </c>
      <c r="D350" s="213" t="s">
        <v>972</v>
      </c>
      <c r="E350" s="214" t="s">
        <v>19</v>
      </c>
      <c r="F350" s="223">
        <v>7</v>
      </c>
      <c r="G350" s="238"/>
      <c r="H350" s="538" t="s">
        <v>285</v>
      </c>
      <c r="I350" s="284" t="s">
        <v>2229</v>
      </c>
      <c r="J350" s="299" t="s">
        <v>2740</v>
      </c>
      <c r="K350" s="299" t="s">
        <v>284</v>
      </c>
      <c r="L350" s="299" t="s">
        <v>3239</v>
      </c>
    </row>
    <row r="351" spans="1:12" ht="47.25" x14ac:dyDescent="0.25">
      <c r="A351" s="227">
        <f t="shared" si="10"/>
        <v>375</v>
      </c>
      <c r="B351" s="230" t="s">
        <v>973</v>
      </c>
      <c r="C351" s="13" t="s">
        <v>814</v>
      </c>
      <c r="D351" s="216" t="s">
        <v>3097</v>
      </c>
      <c r="E351" s="221" t="s">
        <v>19</v>
      </c>
      <c r="F351" s="221">
        <v>1</v>
      </c>
      <c r="G351" s="234"/>
      <c r="H351" s="550" t="s">
        <v>1789</v>
      </c>
      <c r="I351" s="284" t="s">
        <v>2229</v>
      </c>
      <c r="J351" s="302" t="s">
        <v>2744</v>
      </c>
      <c r="K351" s="299" t="s">
        <v>971</v>
      </c>
      <c r="L351" s="303" t="s">
        <v>3239</v>
      </c>
    </row>
    <row r="352" spans="1:12" ht="31.5" x14ac:dyDescent="0.25">
      <c r="A352" s="227">
        <f t="shared" si="10"/>
        <v>376</v>
      </c>
      <c r="B352" s="220" t="s">
        <v>974</v>
      </c>
      <c r="C352" s="62" t="s">
        <v>1845</v>
      </c>
      <c r="D352" s="213" t="s">
        <v>975</v>
      </c>
      <c r="E352" s="214" t="s">
        <v>19</v>
      </c>
      <c r="F352" s="223">
        <v>7</v>
      </c>
      <c r="G352" s="238"/>
      <c r="H352" s="538" t="s">
        <v>285</v>
      </c>
      <c r="I352" s="284" t="s">
        <v>2229</v>
      </c>
      <c r="J352" s="299" t="s">
        <v>2740</v>
      </c>
      <c r="K352" s="299" t="s">
        <v>284</v>
      </c>
      <c r="L352" s="299" t="s">
        <v>3239</v>
      </c>
    </row>
    <row r="353" spans="1:12" ht="47.25" x14ac:dyDescent="0.25">
      <c r="A353" s="227">
        <f t="shared" si="10"/>
        <v>377</v>
      </c>
      <c r="B353" s="230" t="s">
        <v>976</v>
      </c>
      <c r="C353" s="13" t="s">
        <v>814</v>
      </c>
      <c r="D353" s="216" t="s">
        <v>3098</v>
      </c>
      <c r="E353" s="221" t="s">
        <v>19</v>
      </c>
      <c r="F353" s="221">
        <v>1</v>
      </c>
      <c r="G353" s="234"/>
      <c r="H353" s="550" t="s">
        <v>1789</v>
      </c>
      <c r="I353" s="284" t="s">
        <v>2229</v>
      </c>
      <c r="J353" s="302" t="s">
        <v>2744</v>
      </c>
      <c r="K353" s="299" t="s">
        <v>974</v>
      </c>
      <c r="L353" s="303" t="s">
        <v>3239</v>
      </c>
    </row>
    <row r="354" spans="1:12" ht="31.5" x14ac:dyDescent="0.25">
      <c r="A354" s="227">
        <f t="shared" si="10"/>
        <v>378</v>
      </c>
      <c r="B354" s="220" t="s">
        <v>977</v>
      </c>
      <c r="C354" s="62" t="s">
        <v>1845</v>
      </c>
      <c r="D354" s="213" t="s">
        <v>978</v>
      </c>
      <c r="E354" s="214" t="s">
        <v>19</v>
      </c>
      <c r="F354" s="223">
        <v>7</v>
      </c>
      <c r="G354" s="238"/>
      <c r="H354" s="538" t="s">
        <v>285</v>
      </c>
      <c r="I354" s="284" t="s">
        <v>2229</v>
      </c>
      <c r="J354" s="299" t="s">
        <v>2740</v>
      </c>
      <c r="K354" s="299" t="s">
        <v>284</v>
      </c>
      <c r="L354" s="299" t="s">
        <v>3239</v>
      </c>
    </row>
    <row r="355" spans="1:12" ht="47.25" x14ac:dyDescent="0.25">
      <c r="A355" s="227">
        <f t="shared" si="10"/>
        <v>379</v>
      </c>
      <c r="B355" s="230" t="s">
        <v>979</v>
      </c>
      <c r="C355" s="13" t="s">
        <v>814</v>
      </c>
      <c r="D355" s="216" t="s">
        <v>3099</v>
      </c>
      <c r="E355" s="221" t="s">
        <v>19</v>
      </c>
      <c r="F355" s="221">
        <v>1</v>
      </c>
      <c r="G355" s="234"/>
      <c r="H355" s="550" t="s">
        <v>1789</v>
      </c>
      <c r="I355" s="284" t="s">
        <v>2229</v>
      </c>
      <c r="J355" s="302" t="s">
        <v>2744</v>
      </c>
      <c r="K355" s="299" t="s">
        <v>977</v>
      </c>
      <c r="L355" s="303" t="s">
        <v>3239</v>
      </c>
    </row>
    <row r="356" spans="1:12" ht="31.5" x14ac:dyDescent="0.25">
      <c r="A356" s="227">
        <f t="shared" si="10"/>
        <v>380</v>
      </c>
      <c r="B356" s="220" t="s">
        <v>980</v>
      </c>
      <c r="C356" s="62" t="s">
        <v>1845</v>
      </c>
      <c r="D356" s="213" t="s">
        <v>981</v>
      </c>
      <c r="E356" s="214" t="s">
        <v>19</v>
      </c>
      <c r="F356" s="223">
        <v>7</v>
      </c>
      <c r="G356" s="238"/>
      <c r="H356" s="538" t="s">
        <v>285</v>
      </c>
      <c r="I356" s="284" t="s">
        <v>2229</v>
      </c>
      <c r="J356" s="299" t="s">
        <v>2740</v>
      </c>
      <c r="K356" s="299" t="s">
        <v>284</v>
      </c>
      <c r="L356" s="299" t="s">
        <v>3239</v>
      </c>
    </row>
    <row r="357" spans="1:12" ht="47.25" x14ac:dyDescent="0.25">
      <c r="A357" s="227">
        <f t="shared" si="10"/>
        <v>381</v>
      </c>
      <c r="B357" s="230" t="s">
        <v>982</v>
      </c>
      <c r="C357" s="13" t="s">
        <v>814</v>
      </c>
      <c r="D357" s="216" t="s">
        <v>3100</v>
      </c>
      <c r="E357" s="221" t="s">
        <v>19</v>
      </c>
      <c r="F357" s="221">
        <v>1</v>
      </c>
      <c r="G357" s="234"/>
      <c r="H357" s="550" t="s">
        <v>1789</v>
      </c>
      <c r="I357" s="284" t="s">
        <v>2229</v>
      </c>
      <c r="J357" s="302" t="s">
        <v>2744</v>
      </c>
      <c r="K357" s="299" t="s">
        <v>980</v>
      </c>
      <c r="L357" s="303" t="s">
        <v>3239</v>
      </c>
    </row>
    <row r="358" spans="1:12" ht="31.5" x14ac:dyDescent="0.25">
      <c r="A358" s="227">
        <f t="shared" si="10"/>
        <v>382</v>
      </c>
      <c r="B358" s="220" t="s">
        <v>983</v>
      </c>
      <c r="C358" s="62" t="s">
        <v>1845</v>
      </c>
      <c r="D358" s="213" t="s">
        <v>984</v>
      </c>
      <c r="E358" s="214" t="s">
        <v>19</v>
      </c>
      <c r="F358" s="223">
        <v>7</v>
      </c>
      <c r="G358" s="238"/>
      <c r="H358" s="538" t="s">
        <v>285</v>
      </c>
      <c r="I358" s="284" t="s">
        <v>2229</v>
      </c>
      <c r="J358" s="299" t="s">
        <v>2740</v>
      </c>
      <c r="K358" s="299" t="s">
        <v>284</v>
      </c>
      <c r="L358" s="299" t="s">
        <v>3239</v>
      </c>
    </row>
    <row r="359" spans="1:12" ht="47.25" x14ac:dyDescent="0.25">
      <c r="A359" s="227">
        <f t="shared" si="10"/>
        <v>383</v>
      </c>
      <c r="B359" s="230" t="s">
        <v>985</v>
      </c>
      <c r="C359" s="13" t="s">
        <v>814</v>
      </c>
      <c r="D359" s="216" t="s">
        <v>3101</v>
      </c>
      <c r="E359" s="221" t="s">
        <v>19</v>
      </c>
      <c r="F359" s="221">
        <v>1</v>
      </c>
      <c r="G359" s="234"/>
      <c r="H359" s="550" t="s">
        <v>1789</v>
      </c>
      <c r="I359" s="284" t="s">
        <v>2229</v>
      </c>
      <c r="J359" s="302" t="s">
        <v>2744</v>
      </c>
      <c r="K359" s="299" t="s">
        <v>983</v>
      </c>
      <c r="L359" s="303" t="s">
        <v>3239</v>
      </c>
    </row>
    <row r="360" spans="1:12" ht="31.5" x14ac:dyDescent="0.25">
      <c r="A360" s="227">
        <f t="shared" si="10"/>
        <v>384</v>
      </c>
      <c r="B360" s="220" t="s">
        <v>986</v>
      </c>
      <c r="C360" s="62" t="s">
        <v>1845</v>
      </c>
      <c r="D360" s="213" t="s">
        <v>987</v>
      </c>
      <c r="E360" s="214" t="s">
        <v>19</v>
      </c>
      <c r="F360" s="223">
        <v>7</v>
      </c>
      <c r="G360" s="238"/>
      <c r="H360" s="538" t="s">
        <v>285</v>
      </c>
      <c r="I360" s="284" t="s">
        <v>2229</v>
      </c>
      <c r="J360" s="299" t="s">
        <v>2740</v>
      </c>
      <c r="K360" s="299" t="s">
        <v>284</v>
      </c>
      <c r="L360" s="299" t="s">
        <v>3239</v>
      </c>
    </row>
    <row r="361" spans="1:12" ht="47.25" x14ac:dyDescent="0.25">
      <c r="A361" s="227">
        <f t="shared" si="10"/>
        <v>385</v>
      </c>
      <c r="B361" s="230" t="s">
        <v>988</v>
      </c>
      <c r="C361" s="13" t="s">
        <v>814</v>
      </c>
      <c r="D361" s="216" t="s">
        <v>3102</v>
      </c>
      <c r="E361" s="221" t="s">
        <v>19</v>
      </c>
      <c r="F361" s="221">
        <v>1</v>
      </c>
      <c r="G361" s="234"/>
      <c r="H361" s="550" t="s">
        <v>1789</v>
      </c>
      <c r="I361" s="284" t="s">
        <v>2229</v>
      </c>
      <c r="J361" s="302" t="s">
        <v>2744</v>
      </c>
      <c r="K361" s="299" t="s">
        <v>986</v>
      </c>
      <c r="L361" s="303" t="s">
        <v>3239</v>
      </c>
    </row>
    <row r="362" spans="1:12" ht="31.5" x14ac:dyDescent="0.25">
      <c r="A362" s="227">
        <f t="shared" si="10"/>
        <v>386</v>
      </c>
      <c r="B362" s="220" t="s">
        <v>989</v>
      </c>
      <c r="C362" s="62" t="s">
        <v>1845</v>
      </c>
      <c r="D362" s="213" t="s">
        <v>990</v>
      </c>
      <c r="E362" s="214" t="s">
        <v>19</v>
      </c>
      <c r="F362" s="223">
        <v>7</v>
      </c>
      <c r="G362" s="238"/>
      <c r="H362" s="538" t="s">
        <v>285</v>
      </c>
      <c r="I362" s="284" t="s">
        <v>2229</v>
      </c>
      <c r="J362" s="299" t="s">
        <v>2740</v>
      </c>
      <c r="K362" s="299" t="s">
        <v>284</v>
      </c>
      <c r="L362" s="299" t="s">
        <v>3239</v>
      </c>
    </row>
    <row r="363" spans="1:12" ht="47.25" x14ac:dyDescent="0.25">
      <c r="A363" s="227">
        <f t="shared" si="10"/>
        <v>387</v>
      </c>
      <c r="B363" s="230" t="s">
        <v>991</v>
      </c>
      <c r="C363" s="13" t="s">
        <v>814</v>
      </c>
      <c r="D363" s="216" t="s">
        <v>3103</v>
      </c>
      <c r="E363" s="221" t="s">
        <v>19</v>
      </c>
      <c r="F363" s="221">
        <v>1</v>
      </c>
      <c r="G363" s="234"/>
      <c r="H363" s="550" t="s">
        <v>1789</v>
      </c>
      <c r="I363" s="284" t="s">
        <v>2229</v>
      </c>
      <c r="J363" s="302" t="s">
        <v>2744</v>
      </c>
      <c r="K363" s="299" t="s">
        <v>989</v>
      </c>
      <c r="L363" s="303" t="s">
        <v>3239</v>
      </c>
    </row>
    <row r="364" spans="1:12" ht="31.5" x14ac:dyDescent="0.25">
      <c r="A364" s="227">
        <f t="shared" si="10"/>
        <v>388</v>
      </c>
      <c r="B364" s="220" t="s">
        <v>992</v>
      </c>
      <c r="C364" s="62" t="s">
        <v>1845</v>
      </c>
      <c r="D364" s="213" t="s">
        <v>993</v>
      </c>
      <c r="E364" s="214" t="s">
        <v>19</v>
      </c>
      <c r="F364" s="223">
        <v>7</v>
      </c>
      <c r="G364" s="238"/>
      <c r="H364" s="538" t="s">
        <v>285</v>
      </c>
      <c r="I364" s="284" t="s">
        <v>2229</v>
      </c>
      <c r="J364" s="299" t="s">
        <v>2740</v>
      </c>
      <c r="K364" s="299" t="s">
        <v>284</v>
      </c>
      <c r="L364" s="299" t="s">
        <v>3239</v>
      </c>
    </row>
    <row r="365" spans="1:12" ht="47.25" x14ac:dyDescent="0.25">
      <c r="A365" s="227">
        <f t="shared" si="10"/>
        <v>389</v>
      </c>
      <c r="B365" s="230" t="s">
        <v>994</v>
      </c>
      <c r="C365" s="13" t="s">
        <v>814</v>
      </c>
      <c r="D365" s="216" t="s">
        <v>3104</v>
      </c>
      <c r="E365" s="221" t="s">
        <v>19</v>
      </c>
      <c r="F365" s="221">
        <v>1</v>
      </c>
      <c r="G365" s="234"/>
      <c r="H365" s="550" t="s">
        <v>1789</v>
      </c>
      <c r="I365" s="284" t="s">
        <v>2229</v>
      </c>
      <c r="J365" s="302" t="s">
        <v>2744</v>
      </c>
      <c r="K365" s="299" t="s">
        <v>992</v>
      </c>
      <c r="L365" s="303" t="s">
        <v>3239</v>
      </c>
    </row>
    <row r="366" spans="1:12" ht="31.5" x14ac:dyDescent="0.25">
      <c r="A366" s="227">
        <f t="shared" si="10"/>
        <v>390</v>
      </c>
      <c r="B366" s="220" t="s">
        <v>995</v>
      </c>
      <c r="C366" s="62" t="s">
        <v>1845</v>
      </c>
      <c r="D366" s="213" t="s">
        <v>996</v>
      </c>
      <c r="E366" s="214" t="s">
        <v>19</v>
      </c>
      <c r="F366" s="223">
        <v>7</v>
      </c>
      <c r="G366" s="238"/>
      <c r="H366" s="538" t="s">
        <v>285</v>
      </c>
      <c r="I366" s="284" t="s">
        <v>2229</v>
      </c>
      <c r="J366" s="299" t="s">
        <v>2740</v>
      </c>
      <c r="K366" s="299" t="s">
        <v>284</v>
      </c>
      <c r="L366" s="299" t="s">
        <v>3239</v>
      </c>
    </row>
    <row r="367" spans="1:12" ht="47.25" x14ac:dyDescent="0.25">
      <c r="A367" s="227">
        <f t="shared" si="10"/>
        <v>391</v>
      </c>
      <c r="B367" s="230" t="s">
        <v>997</v>
      </c>
      <c r="C367" s="13" t="s">
        <v>814</v>
      </c>
      <c r="D367" s="216" t="s">
        <v>3105</v>
      </c>
      <c r="E367" s="221" t="s">
        <v>19</v>
      </c>
      <c r="F367" s="221">
        <v>1</v>
      </c>
      <c r="G367" s="234"/>
      <c r="H367" s="550" t="s">
        <v>1789</v>
      </c>
      <c r="I367" s="284" t="s">
        <v>2229</v>
      </c>
      <c r="J367" s="302" t="s">
        <v>2744</v>
      </c>
      <c r="K367" s="299" t="s">
        <v>995</v>
      </c>
      <c r="L367" s="303" t="s">
        <v>3239</v>
      </c>
    </row>
    <row r="368" spans="1:12" ht="31.5" x14ac:dyDescent="0.25">
      <c r="A368" s="227">
        <f t="shared" si="10"/>
        <v>392</v>
      </c>
      <c r="B368" s="671" t="s">
        <v>998</v>
      </c>
      <c r="C368" s="62" t="s">
        <v>1845</v>
      </c>
      <c r="D368" s="213" t="s">
        <v>999</v>
      </c>
      <c r="E368" s="214" t="s">
        <v>19</v>
      </c>
      <c r="F368" s="223">
        <v>7</v>
      </c>
      <c r="G368" s="238"/>
      <c r="H368" s="538" t="s">
        <v>285</v>
      </c>
      <c r="I368" s="284" t="s">
        <v>2229</v>
      </c>
      <c r="J368" s="299" t="s">
        <v>2740</v>
      </c>
      <c r="K368" s="299" t="s">
        <v>284</v>
      </c>
      <c r="L368" s="299" t="s">
        <v>3239</v>
      </c>
    </row>
    <row r="369" spans="1:12" ht="47.25" x14ac:dyDescent="0.25">
      <c r="A369" s="227">
        <f t="shared" si="10"/>
        <v>393</v>
      </c>
      <c r="B369" s="230" t="s">
        <v>1000</v>
      </c>
      <c r="C369" s="13" t="s">
        <v>814</v>
      </c>
      <c r="D369" s="216" t="s">
        <v>3106</v>
      </c>
      <c r="E369" s="221" t="s">
        <v>19</v>
      </c>
      <c r="F369" s="221">
        <v>1</v>
      </c>
      <c r="G369" s="234"/>
      <c r="H369" s="550" t="s">
        <v>1789</v>
      </c>
      <c r="I369" s="284" t="s">
        <v>2229</v>
      </c>
      <c r="J369" s="302" t="s">
        <v>2744</v>
      </c>
      <c r="K369" s="299" t="s">
        <v>998</v>
      </c>
      <c r="L369" s="303" t="s">
        <v>3239</v>
      </c>
    </row>
    <row r="370" spans="1:12" ht="31.5" x14ac:dyDescent="0.25">
      <c r="A370" s="227">
        <f t="shared" si="10"/>
        <v>394</v>
      </c>
      <c r="B370" s="220" t="s">
        <v>1001</v>
      </c>
      <c r="C370" s="62" t="s">
        <v>1845</v>
      </c>
      <c r="D370" s="213" t="s">
        <v>1002</v>
      </c>
      <c r="E370" s="214" t="s">
        <v>19</v>
      </c>
      <c r="F370" s="223">
        <v>7</v>
      </c>
      <c r="G370" s="238"/>
      <c r="H370" s="538" t="s">
        <v>285</v>
      </c>
      <c r="I370" s="284" t="s">
        <v>2229</v>
      </c>
      <c r="J370" s="299" t="s">
        <v>2740</v>
      </c>
      <c r="K370" s="299" t="s">
        <v>284</v>
      </c>
      <c r="L370" s="299" t="s">
        <v>3239</v>
      </c>
    </row>
    <row r="371" spans="1:12" ht="47.25" x14ac:dyDescent="0.25">
      <c r="A371" s="227">
        <f t="shared" ref="A371:A402" si="11">A370+1</f>
        <v>395</v>
      </c>
      <c r="B371" s="230" t="s">
        <v>1003</v>
      </c>
      <c r="C371" s="13" t="s">
        <v>814</v>
      </c>
      <c r="D371" s="216" t="s">
        <v>3107</v>
      </c>
      <c r="E371" s="221" t="s">
        <v>19</v>
      </c>
      <c r="F371" s="221">
        <v>1</v>
      </c>
      <c r="G371" s="234"/>
      <c r="H371" s="550" t="s">
        <v>1789</v>
      </c>
      <c r="I371" s="284" t="s">
        <v>2229</v>
      </c>
      <c r="J371" s="302" t="s">
        <v>2744</v>
      </c>
      <c r="K371" s="299" t="s">
        <v>1001</v>
      </c>
      <c r="L371" s="303" t="s">
        <v>3239</v>
      </c>
    </row>
    <row r="372" spans="1:12" ht="31.5" x14ac:dyDescent="0.25">
      <c r="A372" s="227">
        <f t="shared" si="11"/>
        <v>396</v>
      </c>
      <c r="B372" s="220" t="s">
        <v>1004</v>
      </c>
      <c r="C372" s="62" t="s">
        <v>1845</v>
      </c>
      <c r="D372" s="213" t="s">
        <v>1005</v>
      </c>
      <c r="E372" s="214" t="s">
        <v>19</v>
      </c>
      <c r="F372" s="223">
        <v>7</v>
      </c>
      <c r="G372" s="238"/>
      <c r="H372" s="538" t="s">
        <v>285</v>
      </c>
      <c r="I372" s="284" t="s">
        <v>2229</v>
      </c>
      <c r="J372" s="299" t="s">
        <v>2740</v>
      </c>
      <c r="K372" s="299" t="s">
        <v>284</v>
      </c>
      <c r="L372" s="299" t="s">
        <v>3239</v>
      </c>
    </row>
    <row r="373" spans="1:12" ht="47.25" x14ac:dyDescent="0.25">
      <c r="A373" s="227">
        <f t="shared" si="11"/>
        <v>397</v>
      </c>
      <c r="B373" s="230" t="s">
        <v>1006</v>
      </c>
      <c r="C373" s="13" t="s">
        <v>814</v>
      </c>
      <c r="D373" s="216" t="s">
        <v>3108</v>
      </c>
      <c r="E373" s="221" t="s">
        <v>19</v>
      </c>
      <c r="F373" s="221">
        <v>1</v>
      </c>
      <c r="G373" s="234"/>
      <c r="H373" s="550" t="s">
        <v>1789</v>
      </c>
      <c r="I373" s="284" t="s">
        <v>2229</v>
      </c>
      <c r="J373" s="302" t="s">
        <v>2744</v>
      </c>
      <c r="K373" s="299" t="s">
        <v>1004</v>
      </c>
      <c r="L373" s="303" t="s">
        <v>3239</v>
      </c>
    </row>
    <row r="374" spans="1:12" ht="31.5" x14ac:dyDescent="0.25">
      <c r="A374" s="227">
        <f t="shared" si="11"/>
        <v>398</v>
      </c>
      <c r="B374" s="220" t="s">
        <v>1007</v>
      </c>
      <c r="C374" s="62" t="s">
        <v>1845</v>
      </c>
      <c r="D374" s="213" t="s">
        <v>1008</v>
      </c>
      <c r="E374" s="214" t="s">
        <v>19</v>
      </c>
      <c r="F374" s="223">
        <v>7</v>
      </c>
      <c r="G374" s="238"/>
      <c r="H374" s="538" t="s">
        <v>285</v>
      </c>
      <c r="I374" s="284" t="s">
        <v>2229</v>
      </c>
      <c r="J374" s="299" t="s">
        <v>2740</v>
      </c>
      <c r="K374" s="299" t="s">
        <v>284</v>
      </c>
      <c r="L374" s="299" t="s">
        <v>3239</v>
      </c>
    </row>
    <row r="375" spans="1:12" ht="47.25" x14ac:dyDescent="0.25">
      <c r="A375" s="227">
        <f t="shared" si="11"/>
        <v>399</v>
      </c>
      <c r="B375" s="230" t="s">
        <v>1009</v>
      </c>
      <c r="C375" s="13" t="s">
        <v>814</v>
      </c>
      <c r="D375" s="216" t="s">
        <v>3109</v>
      </c>
      <c r="E375" s="221" t="s">
        <v>19</v>
      </c>
      <c r="F375" s="221">
        <v>1</v>
      </c>
      <c r="G375" s="234"/>
      <c r="H375" s="550" t="s">
        <v>1789</v>
      </c>
      <c r="I375" s="284" t="s">
        <v>2229</v>
      </c>
      <c r="J375" s="302" t="s">
        <v>2744</v>
      </c>
      <c r="K375" s="299" t="s">
        <v>1007</v>
      </c>
      <c r="L375" s="303" t="s">
        <v>3239</v>
      </c>
    </row>
    <row r="376" spans="1:12" ht="31.5" x14ac:dyDescent="0.25">
      <c r="A376" s="227">
        <f t="shared" si="11"/>
        <v>400</v>
      </c>
      <c r="B376" s="220" t="s">
        <v>1010</v>
      </c>
      <c r="C376" s="62" t="s">
        <v>1845</v>
      </c>
      <c r="D376" s="213" t="s">
        <v>1011</v>
      </c>
      <c r="E376" s="214" t="s">
        <v>19</v>
      </c>
      <c r="F376" s="223">
        <v>7</v>
      </c>
      <c r="G376" s="238"/>
      <c r="H376" s="538" t="s">
        <v>285</v>
      </c>
      <c r="I376" s="284" t="s">
        <v>2229</v>
      </c>
      <c r="J376" s="299" t="s">
        <v>2740</v>
      </c>
      <c r="K376" s="299" t="s">
        <v>284</v>
      </c>
      <c r="L376" s="299" t="s">
        <v>3239</v>
      </c>
    </row>
    <row r="377" spans="1:12" ht="47.25" x14ac:dyDescent="0.25">
      <c r="A377" s="227">
        <f t="shared" si="11"/>
        <v>401</v>
      </c>
      <c r="B377" s="230" t="s">
        <v>1012</v>
      </c>
      <c r="C377" s="13" t="s">
        <v>814</v>
      </c>
      <c r="D377" s="216" t="s">
        <v>3110</v>
      </c>
      <c r="E377" s="221" t="s">
        <v>19</v>
      </c>
      <c r="F377" s="221">
        <v>1</v>
      </c>
      <c r="G377" s="234"/>
      <c r="H377" s="550" t="s">
        <v>1789</v>
      </c>
      <c r="I377" s="284" t="s">
        <v>2229</v>
      </c>
      <c r="J377" s="302" t="s">
        <v>2744</v>
      </c>
      <c r="K377" s="299" t="s">
        <v>1010</v>
      </c>
      <c r="L377" s="303" t="s">
        <v>3239</v>
      </c>
    </row>
    <row r="378" spans="1:12" ht="31.5" x14ac:dyDescent="0.25">
      <c r="A378" s="227">
        <f t="shared" si="11"/>
        <v>402</v>
      </c>
      <c r="B378" s="220" t="s">
        <v>1013</v>
      </c>
      <c r="C378" s="62" t="s">
        <v>1845</v>
      </c>
      <c r="D378" s="213" t="s">
        <v>1014</v>
      </c>
      <c r="E378" s="214" t="s">
        <v>19</v>
      </c>
      <c r="F378" s="223">
        <v>7</v>
      </c>
      <c r="G378" s="238"/>
      <c r="H378" s="538" t="s">
        <v>285</v>
      </c>
      <c r="I378" s="284" t="s">
        <v>2229</v>
      </c>
      <c r="J378" s="299" t="s">
        <v>2740</v>
      </c>
      <c r="K378" s="299" t="s">
        <v>284</v>
      </c>
      <c r="L378" s="299" t="s">
        <v>3239</v>
      </c>
    </row>
    <row r="379" spans="1:12" ht="47.25" x14ac:dyDescent="0.25">
      <c r="A379" s="227">
        <f t="shared" si="11"/>
        <v>403</v>
      </c>
      <c r="B379" s="230" t="s">
        <v>1015</v>
      </c>
      <c r="C379" s="13" t="s">
        <v>814</v>
      </c>
      <c r="D379" s="216" t="s">
        <v>3111</v>
      </c>
      <c r="E379" s="221" t="s">
        <v>19</v>
      </c>
      <c r="F379" s="221">
        <v>1</v>
      </c>
      <c r="G379" s="234"/>
      <c r="H379" s="550" t="s">
        <v>1789</v>
      </c>
      <c r="I379" s="284" t="s">
        <v>2229</v>
      </c>
      <c r="J379" s="302" t="s">
        <v>2744</v>
      </c>
      <c r="K379" s="299" t="s">
        <v>1013</v>
      </c>
      <c r="L379" s="303" t="s">
        <v>3239</v>
      </c>
    </row>
    <row r="380" spans="1:12" ht="31.5" x14ac:dyDescent="0.25">
      <c r="A380" s="227">
        <f t="shared" si="11"/>
        <v>404</v>
      </c>
      <c r="B380" s="220" t="s">
        <v>1016</v>
      </c>
      <c r="C380" s="62" t="s">
        <v>1845</v>
      </c>
      <c r="D380" s="213" t="s">
        <v>1017</v>
      </c>
      <c r="E380" s="214" t="s">
        <v>19</v>
      </c>
      <c r="F380" s="223">
        <v>7</v>
      </c>
      <c r="G380" s="238"/>
      <c r="H380" s="538" t="s">
        <v>285</v>
      </c>
      <c r="I380" s="284" t="s">
        <v>2229</v>
      </c>
      <c r="J380" s="299" t="s">
        <v>2740</v>
      </c>
      <c r="K380" s="299" t="s">
        <v>284</v>
      </c>
      <c r="L380" s="299" t="s">
        <v>3239</v>
      </c>
    </row>
    <row r="381" spans="1:12" ht="47.25" x14ac:dyDescent="0.25">
      <c r="A381" s="227">
        <f t="shared" si="11"/>
        <v>405</v>
      </c>
      <c r="B381" s="230" t="s">
        <v>1018</v>
      </c>
      <c r="C381" s="13" t="s">
        <v>814</v>
      </c>
      <c r="D381" s="216" t="s">
        <v>3112</v>
      </c>
      <c r="E381" s="221" t="s">
        <v>19</v>
      </c>
      <c r="F381" s="221">
        <v>1</v>
      </c>
      <c r="G381" s="234"/>
      <c r="H381" s="550" t="s">
        <v>1789</v>
      </c>
      <c r="I381" s="284" t="s">
        <v>2229</v>
      </c>
      <c r="J381" s="302" t="s">
        <v>2744</v>
      </c>
      <c r="K381" s="299" t="s">
        <v>1016</v>
      </c>
      <c r="L381" s="303" t="s">
        <v>3239</v>
      </c>
    </row>
    <row r="382" spans="1:12" ht="31.5" x14ac:dyDescent="0.25">
      <c r="A382" s="227">
        <f t="shared" si="11"/>
        <v>406</v>
      </c>
      <c r="B382" s="220" t="s">
        <v>1019</v>
      </c>
      <c r="C382" s="62" t="s">
        <v>1845</v>
      </c>
      <c r="D382" s="213" t="s">
        <v>1020</v>
      </c>
      <c r="E382" s="214" t="s">
        <v>19</v>
      </c>
      <c r="F382" s="223">
        <v>7</v>
      </c>
      <c r="G382" s="238"/>
      <c r="H382" s="538" t="s">
        <v>285</v>
      </c>
      <c r="I382" s="284" t="s">
        <v>2229</v>
      </c>
      <c r="J382" s="299" t="s">
        <v>2740</v>
      </c>
      <c r="K382" s="299" t="s">
        <v>284</v>
      </c>
      <c r="L382" s="299" t="s">
        <v>3239</v>
      </c>
    </row>
    <row r="383" spans="1:12" ht="47.25" x14ac:dyDescent="0.25">
      <c r="A383" s="227">
        <f t="shared" si="11"/>
        <v>407</v>
      </c>
      <c r="B383" s="230" t="s">
        <v>1021</v>
      </c>
      <c r="C383" s="13" t="s">
        <v>814</v>
      </c>
      <c r="D383" s="216" t="s">
        <v>3113</v>
      </c>
      <c r="E383" s="221" t="s">
        <v>19</v>
      </c>
      <c r="F383" s="221">
        <v>1</v>
      </c>
      <c r="G383" s="234"/>
      <c r="H383" s="550" t="s">
        <v>1789</v>
      </c>
      <c r="I383" s="284" t="s">
        <v>2229</v>
      </c>
      <c r="J383" s="302" t="s">
        <v>2744</v>
      </c>
      <c r="K383" s="299" t="s">
        <v>1019</v>
      </c>
      <c r="L383" s="303" t="s">
        <v>3239</v>
      </c>
    </row>
    <row r="384" spans="1:12" ht="31.5" x14ac:dyDescent="0.25">
      <c r="A384" s="227">
        <f t="shared" si="11"/>
        <v>408</v>
      </c>
      <c r="B384" s="220" t="s">
        <v>1022</v>
      </c>
      <c r="C384" s="62" t="s">
        <v>1845</v>
      </c>
      <c r="D384" s="213" t="s">
        <v>1023</v>
      </c>
      <c r="E384" s="214" t="s">
        <v>19</v>
      </c>
      <c r="F384" s="223">
        <v>7</v>
      </c>
      <c r="G384" s="238"/>
      <c r="H384" s="538" t="s">
        <v>285</v>
      </c>
      <c r="I384" s="284" t="s">
        <v>2229</v>
      </c>
      <c r="J384" s="299" t="s">
        <v>2740</v>
      </c>
      <c r="K384" s="299" t="s">
        <v>284</v>
      </c>
      <c r="L384" s="299" t="s">
        <v>3239</v>
      </c>
    </row>
    <row r="385" spans="1:12" ht="47.25" x14ac:dyDescent="0.25">
      <c r="A385" s="227">
        <f t="shared" si="11"/>
        <v>409</v>
      </c>
      <c r="B385" s="230" t="s">
        <v>1024</v>
      </c>
      <c r="C385" s="13" t="s">
        <v>814</v>
      </c>
      <c r="D385" s="216" t="s">
        <v>3114</v>
      </c>
      <c r="E385" s="221" t="s">
        <v>19</v>
      </c>
      <c r="F385" s="221">
        <v>1</v>
      </c>
      <c r="G385" s="234"/>
      <c r="H385" s="550" t="s">
        <v>1789</v>
      </c>
      <c r="I385" s="284" t="s">
        <v>2229</v>
      </c>
      <c r="J385" s="302" t="s">
        <v>2744</v>
      </c>
      <c r="K385" s="299" t="s">
        <v>1022</v>
      </c>
      <c r="L385" s="303" t="s">
        <v>3239</v>
      </c>
    </row>
    <row r="386" spans="1:12" ht="31.5" x14ac:dyDescent="0.25">
      <c r="A386" s="227">
        <f t="shared" si="11"/>
        <v>410</v>
      </c>
      <c r="B386" s="220" t="s">
        <v>1025</v>
      </c>
      <c r="C386" s="62" t="s">
        <v>1845</v>
      </c>
      <c r="D386" s="213" t="s">
        <v>1026</v>
      </c>
      <c r="E386" s="214" t="s">
        <v>19</v>
      </c>
      <c r="F386" s="223">
        <v>7</v>
      </c>
      <c r="G386" s="238"/>
      <c r="H386" s="538" t="s">
        <v>285</v>
      </c>
      <c r="I386" s="284" t="s">
        <v>2229</v>
      </c>
      <c r="J386" s="299" t="s">
        <v>2740</v>
      </c>
      <c r="K386" s="299" t="s">
        <v>284</v>
      </c>
      <c r="L386" s="299" t="s">
        <v>3239</v>
      </c>
    </row>
    <row r="387" spans="1:12" ht="47.25" x14ac:dyDescent="0.25">
      <c r="A387" s="227">
        <f t="shared" si="11"/>
        <v>411</v>
      </c>
      <c r="B387" s="230" t="s">
        <v>1027</v>
      </c>
      <c r="C387" s="13" t="s">
        <v>814</v>
      </c>
      <c r="D387" s="216" t="s">
        <v>3115</v>
      </c>
      <c r="E387" s="221" t="s">
        <v>19</v>
      </c>
      <c r="F387" s="221">
        <v>1</v>
      </c>
      <c r="G387" s="234"/>
      <c r="H387" s="550" t="s">
        <v>1789</v>
      </c>
      <c r="I387" s="284" t="s">
        <v>2229</v>
      </c>
      <c r="J387" s="302" t="s">
        <v>2744</v>
      </c>
      <c r="K387" s="299" t="s">
        <v>1025</v>
      </c>
      <c r="L387" s="303" t="s">
        <v>3239</v>
      </c>
    </row>
    <row r="388" spans="1:12" ht="31.5" x14ac:dyDescent="0.25">
      <c r="A388" s="227">
        <f t="shared" si="11"/>
        <v>412</v>
      </c>
      <c r="B388" s="220" t="s">
        <v>1028</v>
      </c>
      <c r="C388" s="62" t="s">
        <v>1845</v>
      </c>
      <c r="D388" s="213" t="s">
        <v>1029</v>
      </c>
      <c r="E388" s="214" t="s">
        <v>19</v>
      </c>
      <c r="F388" s="223">
        <v>7</v>
      </c>
      <c r="G388" s="238"/>
      <c r="H388" s="538" t="s">
        <v>285</v>
      </c>
      <c r="I388" s="284" t="s">
        <v>2229</v>
      </c>
      <c r="J388" s="299" t="s">
        <v>2740</v>
      </c>
      <c r="K388" s="299" t="s">
        <v>284</v>
      </c>
      <c r="L388" s="299" t="s">
        <v>3239</v>
      </c>
    </row>
    <row r="389" spans="1:12" ht="47.25" x14ac:dyDescent="0.25">
      <c r="A389" s="227">
        <f t="shared" si="11"/>
        <v>413</v>
      </c>
      <c r="B389" s="230" t="s">
        <v>1030</v>
      </c>
      <c r="C389" s="13" t="s">
        <v>814</v>
      </c>
      <c r="D389" s="216" t="s">
        <v>3116</v>
      </c>
      <c r="E389" s="221" t="s">
        <v>19</v>
      </c>
      <c r="F389" s="221">
        <v>1</v>
      </c>
      <c r="G389" s="234"/>
      <c r="H389" s="550" t="s">
        <v>1789</v>
      </c>
      <c r="I389" s="284" t="s">
        <v>2229</v>
      </c>
      <c r="J389" s="302" t="s">
        <v>2744</v>
      </c>
      <c r="K389" s="299" t="s">
        <v>1028</v>
      </c>
      <c r="L389" s="303" t="s">
        <v>3239</v>
      </c>
    </row>
    <row r="390" spans="1:12" ht="31.5" x14ac:dyDescent="0.25">
      <c r="A390" s="227">
        <f t="shared" si="11"/>
        <v>414</v>
      </c>
      <c r="B390" s="220" t="s">
        <v>1031</v>
      </c>
      <c r="C390" s="62" t="s">
        <v>1845</v>
      </c>
      <c r="D390" s="213" t="s">
        <v>1032</v>
      </c>
      <c r="E390" s="214" t="s">
        <v>19</v>
      </c>
      <c r="F390" s="223">
        <v>7</v>
      </c>
      <c r="G390" s="238"/>
      <c r="H390" s="538" t="s">
        <v>285</v>
      </c>
      <c r="I390" s="284" t="s">
        <v>2229</v>
      </c>
      <c r="J390" s="299" t="s">
        <v>2740</v>
      </c>
      <c r="K390" s="299" t="s">
        <v>284</v>
      </c>
      <c r="L390" s="299" t="s">
        <v>3239</v>
      </c>
    </row>
    <row r="391" spans="1:12" ht="47.25" x14ac:dyDescent="0.25">
      <c r="A391" s="227">
        <f t="shared" si="11"/>
        <v>415</v>
      </c>
      <c r="B391" s="230" t="s">
        <v>1033</v>
      </c>
      <c r="C391" s="13" t="s">
        <v>814</v>
      </c>
      <c r="D391" s="216" t="s">
        <v>3117</v>
      </c>
      <c r="E391" s="221" t="s">
        <v>19</v>
      </c>
      <c r="F391" s="221">
        <v>1</v>
      </c>
      <c r="G391" s="234"/>
      <c r="H391" s="550" t="s">
        <v>1789</v>
      </c>
      <c r="I391" s="284" t="s">
        <v>2229</v>
      </c>
      <c r="J391" s="302" t="s">
        <v>2744</v>
      </c>
      <c r="K391" s="299" t="s">
        <v>1031</v>
      </c>
      <c r="L391" s="303" t="s">
        <v>3239</v>
      </c>
    </row>
    <row r="392" spans="1:12" ht="31.5" x14ac:dyDescent="0.25">
      <c r="A392" s="227">
        <f t="shared" si="11"/>
        <v>416</v>
      </c>
      <c r="B392" s="220" t="s">
        <v>1034</v>
      </c>
      <c r="C392" s="62" t="s">
        <v>1845</v>
      </c>
      <c r="D392" s="213" t="s">
        <v>1035</v>
      </c>
      <c r="E392" s="214" t="s">
        <v>19</v>
      </c>
      <c r="F392" s="223">
        <v>7</v>
      </c>
      <c r="G392" s="238"/>
      <c r="H392" s="538" t="s">
        <v>285</v>
      </c>
      <c r="I392" s="284" t="s">
        <v>2229</v>
      </c>
      <c r="J392" s="299" t="s">
        <v>2740</v>
      </c>
      <c r="K392" s="299" t="s">
        <v>284</v>
      </c>
      <c r="L392" s="299" t="s">
        <v>3239</v>
      </c>
    </row>
    <row r="393" spans="1:12" ht="47.25" x14ac:dyDescent="0.25">
      <c r="A393" s="227">
        <f t="shared" si="11"/>
        <v>417</v>
      </c>
      <c r="B393" s="230" t="s">
        <v>1036</v>
      </c>
      <c r="C393" s="13" t="s">
        <v>814</v>
      </c>
      <c r="D393" s="216" t="s">
        <v>3118</v>
      </c>
      <c r="E393" s="221" t="s">
        <v>19</v>
      </c>
      <c r="F393" s="221">
        <v>1</v>
      </c>
      <c r="G393" s="234"/>
      <c r="H393" s="550" t="s">
        <v>1789</v>
      </c>
      <c r="I393" s="284" t="s">
        <v>2229</v>
      </c>
      <c r="J393" s="302" t="s">
        <v>2744</v>
      </c>
      <c r="K393" s="299" t="s">
        <v>1034</v>
      </c>
      <c r="L393" s="303" t="s">
        <v>3239</v>
      </c>
    </row>
    <row r="394" spans="1:12" ht="31.5" x14ac:dyDescent="0.25">
      <c r="A394" s="227">
        <f t="shared" si="11"/>
        <v>418</v>
      </c>
      <c r="B394" s="220" t="s">
        <v>1037</v>
      </c>
      <c r="C394" s="62" t="s">
        <v>1845</v>
      </c>
      <c r="D394" s="213" t="s">
        <v>1038</v>
      </c>
      <c r="E394" s="214" t="s">
        <v>19</v>
      </c>
      <c r="F394" s="223">
        <v>7</v>
      </c>
      <c r="G394" s="238"/>
      <c r="H394" s="538" t="s">
        <v>285</v>
      </c>
      <c r="I394" s="284" t="s">
        <v>2229</v>
      </c>
      <c r="J394" s="299" t="s">
        <v>2740</v>
      </c>
      <c r="K394" s="299" t="s">
        <v>284</v>
      </c>
      <c r="L394" s="299" t="s">
        <v>3239</v>
      </c>
    </row>
    <row r="395" spans="1:12" ht="47.25" x14ac:dyDescent="0.25">
      <c r="A395" s="227">
        <f t="shared" si="11"/>
        <v>419</v>
      </c>
      <c r="B395" s="230" t="s">
        <v>1039</v>
      </c>
      <c r="C395" s="13" t="s">
        <v>814</v>
      </c>
      <c r="D395" s="216" t="s">
        <v>3119</v>
      </c>
      <c r="E395" s="221" t="s">
        <v>19</v>
      </c>
      <c r="F395" s="221">
        <v>1</v>
      </c>
      <c r="G395" s="234"/>
      <c r="H395" s="550" t="s">
        <v>1789</v>
      </c>
      <c r="I395" s="284" t="s">
        <v>2229</v>
      </c>
      <c r="J395" s="302" t="s">
        <v>2744</v>
      </c>
      <c r="K395" s="299" t="s">
        <v>1037</v>
      </c>
      <c r="L395" s="303" t="s">
        <v>3239</v>
      </c>
    </row>
    <row r="396" spans="1:12" ht="31.5" x14ac:dyDescent="0.25">
      <c r="A396" s="227">
        <f t="shared" si="11"/>
        <v>420</v>
      </c>
      <c r="B396" s="220" t="s">
        <v>1040</v>
      </c>
      <c r="C396" s="62" t="s">
        <v>1845</v>
      </c>
      <c r="D396" s="213" t="s">
        <v>1041</v>
      </c>
      <c r="E396" s="214" t="s">
        <v>19</v>
      </c>
      <c r="F396" s="223">
        <v>7</v>
      </c>
      <c r="G396" s="238"/>
      <c r="H396" s="538" t="s">
        <v>285</v>
      </c>
      <c r="I396" s="284" t="s">
        <v>2229</v>
      </c>
      <c r="J396" s="299" t="s">
        <v>2740</v>
      </c>
      <c r="K396" s="299" t="s">
        <v>284</v>
      </c>
      <c r="L396" s="299" t="s">
        <v>3239</v>
      </c>
    </row>
    <row r="397" spans="1:12" ht="47.25" x14ac:dyDescent="0.25">
      <c r="A397" s="227">
        <f t="shared" si="11"/>
        <v>421</v>
      </c>
      <c r="B397" s="230" t="s">
        <v>1042</v>
      </c>
      <c r="C397" s="13" t="s">
        <v>814</v>
      </c>
      <c r="D397" s="216" t="s">
        <v>3120</v>
      </c>
      <c r="E397" s="221" t="s">
        <v>19</v>
      </c>
      <c r="F397" s="221">
        <v>1</v>
      </c>
      <c r="G397" s="234"/>
      <c r="H397" s="550" t="s">
        <v>1789</v>
      </c>
      <c r="I397" s="284" t="s">
        <v>2229</v>
      </c>
      <c r="J397" s="302" t="s">
        <v>2744</v>
      </c>
      <c r="K397" s="299" t="s">
        <v>1040</v>
      </c>
      <c r="L397" s="303" t="s">
        <v>3239</v>
      </c>
    </row>
    <row r="398" spans="1:12" ht="31.5" x14ac:dyDescent="0.25">
      <c r="A398" s="227">
        <f t="shared" si="11"/>
        <v>422</v>
      </c>
      <c r="B398" s="220" t="s">
        <v>1043</v>
      </c>
      <c r="C398" s="62" t="s">
        <v>1845</v>
      </c>
      <c r="D398" s="213" t="s">
        <v>1044</v>
      </c>
      <c r="E398" s="214" t="s">
        <v>19</v>
      </c>
      <c r="F398" s="223">
        <v>7</v>
      </c>
      <c r="G398" s="238"/>
      <c r="H398" s="538" t="s">
        <v>285</v>
      </c>
      <c r="I398" s="284" t="s">
        <v>2229</v>
      </c>
      <c r="J398" s="299" t="s">
        <v>2740</v>
      </c>
      <c r="K398" s="299" t="s">
        <v>284</v>
      </c>
      <c r="L398" s="299" t="s">
        <v>3239</v>
      </c>
    </row>
    <row r="399" spans="1:12" ht="47.25" x14ac:dyDescent="0.25">
      <c r="A399" s="227">
        <f t="shared" si="11"/>
        <v>423</v>
      </c>
      <c r="B399" s="230" t="s">
        <v>1045</v>
      </c>
      <c r="C399" s="13" t="s">
        <v>814</v>
      </c>
      <c r="D399" s="216" t="s">
        <v>3121</v>
      </c>
      <c r="E399" s="221" t="s">
        <v>19</v>
      </c>
      <c r="F399" s="221">
        <v>1</v>
      </c>
      <c r="G399" s="234"/>
      <c r="H399" s="550" t="s">
        <v>1789</v>
      </c>
      <c r="I399" s="284" t="s">
        <v>2229</v>
      </c>
      <c r="J399" s="302" t="s">
        <v>2744</v>
      </c>
      <c r="K399" s="299" t="s">
        <v>1043</v>
      </c>
      <c r="L399" s="303" t="s">
        <v>3239</v>
      </c>
    </row>
    <row r="400" spans="1:12" ht="31.5" x14ac:dyDescent="0.25">
      <c r="A400" s="227">
        <f t="shared" si="11"/>
        <v>424</v>
      </c>
      <c r="B400" s="220" t="s">
        <v>1046</v>
      </c>
      <c r="C400" s="62" t="s">
        <v>1845</v>
      </c>
      <c r="D400" s="213" t="s">
        <v>1047</v>
      </c>
      <c r="E400" s="214" t="s">
        <v>19</v>
      </c>
      <c r="F400" s="223">
        <v>7</v>
      </c>
      <c r="G400" s="238"/>
      <c r="H400" s="538" t="s">
        <v>285</v>
      </c>
      <c r="I400" s="284" t="s">
        <v>2229</v>
      </c>
      <c r="J400" s="299" t="s">
        <v>2740</v>
      </c>
      <c r="K400" s="299" t="s">
        <v>284</v>
      </c>
      <c r="L400" s="299" t="s">
        <v>3239</v>
      </c>
    </row>
    <row r="401" spans="1:12" ht="47.25" x14ac:dyDescent="0.25">
      <c r="A401" s="227">
        <f t="shared" si="11"/>
        <v>425</v>
      </c>
      <c r="B401" s="230" t="s">
        <v>1048</v>
      </c>
      <c r="C401" s="13" t="s">
        <v>814</v>
      </c>
      <c r="D401" s="216" t="s">
        <v>3122</v>
      </c>
      <c r="E401" s="221" t="s">
        <v>19</v>
      </c>
      <c r="F401" s="221">
        <v>1</v>
      </c>
      <c r="G401" s="234"/>
      <c r="H401" s="550" t="s">
        <v>1789</v>
      </c>
      <c r="I401" s="284" t="s">
        <v>2229</v>
      </c>
      <c r="J401" s="302" t="s">
        <v>2744</v>
      </c>
      <c r="K401" s="299" t="s">
        <v>1046</v>
      </c>
      <c r="L401" s="303" t="s">
        <v>3239</v>
      </c>
    </row>
    <row r="402" spans="1:12" ht="31.5" x14ac:dyDescent="0.25">
      <c r="A402" s="227">
        <f t="shared" si="11"/>
        <v>426</v>
      </c>
      <c r="B402" s="220" t="s">
        <v>1049</v>
      </c>
      <c r="C402" s="62" t="s">
        <v>1845</v>
      </c>
      <c r="D402" s="213" t="s">
        <v>1050</v>
      </c>
      <c r="E402" s="214" t="s">
        <v>19</v>
      </c>
      <c r="F402" s="223">
        <v>7</v>
      </c>
      <c r="G402" s="238"/>
      <c r="H402" s="538" t="s">
        <v>285</v>
      </c>
      <c r="I402" s="284" t="s">
        <v>2229</v>
      </c>
      <c r="J402" s="299" t="s">
        <v>2740</v>
      </c>
      <c r="K402" s="299" t="s">
        <v>284</v>
      </c>
      <c r="L402" s="299" t="s">
        <v>3239</v>
      </c>
    </row>
    <row r="403" spans="1:12" ht="47.25" x14ac:dyDescent="0.25">
      <c r="A403" s="227">
        <f t="shared" ref="A403:A438" si="12">A402+1</f>
        <v>427</v>
      </c>
      <c r="B403" s="230" t="s">
        <v>1051</v>
      </c>
      <c r="C403" s="13" t="s">
        <v>814</v>
      </c>
      <c r="D403" s="216" t="s">
        <v>3123</v>
      </c>
      <c r="E403" s="221" t="s">
        <v>19</v>
      </c>
      <c r="F403" s="221">
        <v>1</v>
      </c>
      <c r="G403" s="234"/>
      <c r="H403" s="550" t="s">
        <v>1789</v>
      </c>
      <c r="I403" s="284" t="s">
        <v>2229</v>
      </c>
      <c r="J403" s="302" t="s">
        <v>2744</v>
      </c>
      <c r="K403" s="299" t="s">
        <v>1049</v>
      </c>
      <c r="L403" s="303" t="s">
        <v>3239</v>
      </c>
    </row>
    <row r="404" spans="1:12" ht="31.5" x14ac:dyDescent="0.25">
      <c r="A404" s="227">
        <f t="shared" si="12"/>
        <v>428</v>
      </c>
      <c r="B404" s="220" t="s">
        <v>1052</v>
      </c>
      <c r="C404" s="62" t="s">
        <v>1845</v>
      </c>
      <c r="D404" s="213" t="s">
        <v>1053</v>
      </c>
      <c r="E404" s="214" t="s">
        <v>19</v>
      </c>
      <c r="F404" s="223">
        <v>7</v>
      </c>
      <c r="G404" s="238"/>
      <c r="H404" s="538" t="s">
        <v>285</v>
      </c>
      <c r="I404" s="284" t="s">
        <v>2229</v>
      </c>
      <c r="J404" s="299" t="s">
        <v>2740</v>
      </c>
      <c r="K404" s="299" t="s">
        <v>284</v>
      </c>
      <c r="L404" s="299" t="s">
        <v>3239</v>
      </c>
    </row>
    <row r="405" spans="1:12" ht="47.25" x14ac:dyDescent="0.25">
      <c r="A405" s="227">
        <f t="shared" si="12"/>
        <v>429</v>
      </c>
      <c r="B405" s="230" t="s">
        <v>1054</v>
      </c>
      <c r="C405" s="13" t="s">
        <v>814</v>
      </c>
      <c r="D405" s="216" t="s">
        <v>3124</v>
      </c>
      <c r="E405" s="221" t="s">
        <v>19</v>
      </c>
      <c r="F405" s="221">
        <v>1</v>
      </c>
      <c r="G405" s="234"/>
      <c r="H405" s="550" t="s">
        <v>1789</v>
      </c>
      <c r="I405" s="284" t="s">
        <v>2229</v>
      </c>
      <c r="J405" s="302" t="s">
        <v>2744</v>
      </c>
      <c r="K405" s="299" t="s">
        <v>1052</v>
      </c>
      <c r="L405" s="303" t="s">
        <v>3239</v>
      </c>
    </row>
    <row r="406" spans="1:12" ht="31.5" x14ac:dyDescent="0.25">
      <c r="A406" s="227">
        <f t="shared" si="12"/>
        <v>430</v>
      </c>
      <c r="B406" s="220" t="s">
        <v>1055</v>
      </c>
      <c r="C406" s="62" t="s">
        <v>1845</v>
      </c>
      <c r="D406" s="213" t="s">
        <v>1056</v>
      </c>
      <c r="E406" s="214" t="s">
        <v>19</v>
      </c>
      <c r="F406" s="223">
        <v>7</v>
      </c>
      <c r="G406" s="238"/>
      <c r="H406" s="538" t="s">
        <v>285</v>
      </c>
      <c r="I406" s="284" t="s">
        <v>2229</v>
      </c>
      <c r="J406" s="299" t="s">
        <v>2740</v>
      </c>
      <c r="K406" s="299" t="s">
        <v>284</v>
      </c>
      <c r="L406" s="299" t="s">
        <v>3239</v>
      </c>
    </row>
    <row r="407" spans="1:12" ht="47.25" x14ac:dyDescent="0.25">
      <c r="A407" s="227">
        <f t="shared" si="12"/>
        <v>431</v>
      </c>
      <c r="B407" s="230" t="s">
        <v>1057</v>
      </c>
      <c r="C407" s="13" t="s">
        <v>814</v>
      </c>
      <c r="D407" s="216" t="s">
        <v>3125</v>
      </c>
      <c r="E407" s="221" t="s">
        <v>19</v>
      </c>
      <c r="F407" s="221">
        <v>1</v>
      </c>
      <c r="G407" s="234"/>
      <c r="H407" s="550" t="s">
        <v>1789</v>
      </c>
      <c r="I407" s="284" t="s">
        <v>2229</v>
      </c>
      <c r="J407" s="302" t="s">
        <v>2744</v>
      </c>
      <c r="K407" s="299" t="s">
        <v>1055</v>
      </c>
      <c r="L407" s="303" t="s">
        <v>3239</v>
      </c>
    </row>
    <row r="408" spans="1:12" ht="31.5" x14ac:dyDescent="0.25">
      <c r="A408" s="227">
        <f t="shared" si="12"/>
        <v>432</v>
      </c>
      <c r="B408" s="220" t="s">
        <v>1058</v>
      </c>
      <c r="C408" s="62" t="s">
        <v>1845</v>
      </c>
      <c r="D408" s="213" t="s">
        <v>1059</v>
      </c>
      <c r="E408" s="214" t="s">
        <v>19</v>
      </c>
      <c r="F408" s="223">
        <v>7</v>
      </c>
      <c r="G408" s="238"/>
      <c r="H408" s="538" t="s">
        <v>285</v>
      </c>
      <c r="I408" s="284" t="s">
        <v>2229</v>
      </c>
      <c r="J408" s="299" t="s">
        <v>2740</v>
      </c>
      <c r="K408" s="299" t="s">
        <v>284</v>
      </c>
      <c r="L408" s="299" t="s">
        <v>3239</v>
      </c>
    </row>
    <row r="409" spans="1:12" ht="47.25" x14ac:dyDescent="0.25">
      <c r="A409" s="227">
        <f t="shared" si="12"/>
        <v>433</v>
      </c>
      <c r="B409" s="230" t="s">
        <v>1060</v>
      </c>
      <c r="C409" s="13" t="s">
        <v>814</v>
      </c>
      <c r="D409" s="216" t="s">
        <v>3126</v>
      </c>
      <c r="E409" s="221" t="s">
        <v>19</v>
      </c>
      <c r="F409" s="221">
        <v>1</v>
      </c>
      <c r="G409" s="234"/>
      <c r="H409" s="550" t="s">
        <v>1789</v>
      </c>
      <c r="I409" s="284" t="s">
        <v>2229</v>
      </c>
      <c r="J409" s="302" t="s">
        <v>2744</v>
      </c>
      <c r="K409" s="299" t="s">
        <v>1058</v>
      </c>
      <c r="L409" s="303" t="s">
        <v>3239</v>
      </c>
    </row>
    <row r="410" spans="1:12" ht="31.5" x14ac:dyDescent="0.25">
      <c r="A410" s="227">
        <f t="shared" si="12"/>
        <v>434</v>
      </c>
      <c r="B410" s="220" t="s">
        <v>1061</v>
      </c>
      <c r="C410" s="62" t="s">
        <v>1845</v>
      </c>
      <c r="D410" s="213" t="s">
        <v>1062</v>
      </c>
      <c r="E410" s="214" t="s">
        <v>19</v>
      </c>
      <c r="F410" s="223">
        <v>7</v>
      </c>
      <c r="G410" s="238"/>
      <c r="H410" s="538" t="s">
        <v>285</v>
      </c>
      <c r="I410" s="284" t="s">
        <v>2229</v>
      </c>
      <c r="J410" s="299" t="s">
        <v>2740</v>
      </c>
      <c r="K410" s="299" t="s">
        <v>284</v>
      </c>
      <c r="L410" s="299" t="s">
        <v>3239</v>
      </c>
    </row>
    <row r="411" spans="1:12" ht="47.25" x14ac:dyDescent="0.25">
      <c r="A411" s="227">
        <f t="shared" si="12"/>
        <v>435</v>
      </c>
      <c r="B411" s="230" t="s">
        <v>1063</v>
      </c>
      <c r="C411" s="13" t="s">
        <v>814</v>
      </c>
      <c r="D411" s="216" t="s">
        <v>3127</v>
      </c>
      <c r="E411" s="221" t="s">
        <v>19</v>
      </c>
      <c r="F411" s="221">
        <v>1</v>
      </c>
      <c r="G411" s="234"/>
      <c r="H411" s="550" t="s">
        <v>1789</v>
      </c>
      <c r="I411" s="284" t="s">
        <v>2229</v>
      </c>
      <c r="J411" s="302" t="s">
        <v>2744</v>
      </c>
      <c r="K411" s="299" t="s">
        <v>1061</v>
      </c>
      <c r="L411" s="303" t="s">
        <v>3239</v>
      </c>
    </row>
    <row r="412" spans="1:12" ht="31.5" x14ac:dyDescent="0.25">
      <c r="A412" s="227">
        <f t="shared" si="12"/>
        <v>436</v>
      </c>
      <c r="B412" s="220" t="s">
        <v>1064</v>
      </c>
      <c r="C412" s="62" t="s">
        <v>1845</v>
      </c>
      <c r="D412" s="213" t="s">
        <v>1065</v>
      </c>
      <c r="E412" s="214" t="s">
        <v>19</v>
      </c>
      <c r="F412" s="223">
        <v>7</v>
      </c>
      <c r="G412" s="238"/>
      <c r="H412" s="538" t="s">
        <v>285</v>
      </c>
      <c r="I412" s="284" t="s">
        <v>2229</v>
      </c>
      <c r="J412" s="299" t="s">
        <v>2740</v>
      </c>
      <c r="K412" s="299" t="s">
        <v>284</v>
      </c>
      <c r="L412" s="299" t="s">
        <v>3239</v>
      </c>
    </row>
    <row r="413" spans="1:12" ht="47.25" x14ac:dyDescent="0.25">
      <c r="A413" s="227">
        <f t="shared" si="12"/>
        <v>437</v>
      </c>
      <c r="B413" s="230" t="s">
        <v>1066</v>
      </c>
      <c r="C413" s="13" t="s">
        <v>814</v>
      </c>
      <c r="D413" s="216" t="s">
        <v>3128</v>
      </c>
      <c r="E413" s="221" t="s">
        <v>19</v>
      </c>
      <c r="F413" s="221">
        <v>1</v>
      </c>
      <c r="G413" s="234"/>
      <c r="H413" s="550" t="s">
        <v>1789</v>
      </c>
      <c r="I413" s="284" t="s">
        <v>2229</v>
      </c>
      <c r="J413" s="302" t="s">
        <v>2744</v>
      </c>
      <c r="K413" s="299" t="s">
        <v>1064</v>
      </c>
      <c r="L413" s="303" t="s">
        <v>3239</v>
      </c>
    </row>
    <row r="414" spans="1:12" ht="31.5" x14ac:dyDescent="0.25">
      <c r="A414" s="227">
        <f t="shared" si="12"/>
        <v>438</v>
      </c>
      <c r="B414" s="220" t="s">
        <v>1067</v>
      </c>
      <c r="C414" s="62" t="s">
        <v>1845</v>
      </c>
      <c r="D414" s="213" t="s">
        <v>1068</v>
      </c>
      <c r="E414" s="214" t="s">
        <v>19</v>
      </c>
      <c r="F414" s="223">
        <v>7</v>
      </c>
      <c r="G414" s="238"/>
      <c r="H414" s="538" t="s">
        <v>285</v>
      </c>
      <c r="I414" s="284" t="s">
        <v>2229</v>
      </c>
      <c r="J414" s="299" t="s">
        <v>2740</v>
      </c>
      <c r="K414" s="299" t="s">
        <v>284</v>
      </c>
      <c r="L414" s="299" t="s">
        <v>3239</v>
      </c>
    </row>
    <row r="415" spans="1:12" ht="47.25" x14ac:dyDescent="0.25">
      <c r="A415" s="227">
        <f t="shared" si="12"/>
        <v>439</v>
      </c>
      <c r="B415" s="230" t="s">
        <v>1069</v>
      </c>
      <c r="C415" s="13" t="s">
        <v>814</v>
      </c>
      <c r="D415" s="216" t="s">
        <v>3129</v>
      </c>
      <c r="E415" s="221" t="s">
        <v>19</v>
      </c>
      <c r="F415" s="221">
        <v>1</v>
      </c>
      <c r="G415" s="234"/>
      <c r="H415" s="550" t="s">
        <v>1789</v>
      </c>
      <c r="I415" s="284" t="s">
        <v>2229</v>
      </c>
      <c r="J415" s="302" t="s">
        <v>2744</v>
      </c>
      <c r="K415" s="299" t="s">
        <v>1067</v>
      </c>
      <c r="L415" s="303" t="s">
        <v>3239</v>
      </c>
    </row>
    <row r="416" spans="1:12" ht="31.5" x14ac:dyDescent="0.25">
      <c r="A416" s="227">
        <f t="shared" si="12"/>
        <v>440</v>
      </c>
      <c r="B416" s="220" t="s">
        <v>1070</v>
      </c>
      <c r="C416" s="62" t="s">
        <v>1845</v>
      </c>
      <c r="D416" s="213" t="s">
        <v>1071</v>
      </c>
      <c r="E416" s="214" t="s">
        <v>19</v>
      </c>
      <c r="F416" s="223">
        <v>7</v>
      </c>
      <c r="G416" s="238"/>
      <c r="H416" s="538" t="s">
        <v>285</v>
      </c>
      <c r="I416" s="284" t="s">
        <v>2229</v>
      </c>
      <c r="J416" s="299" t="s">
        <v>2740</v>
      </c>
      <c r="K416" s="299" t="s">
        <v>284</v>
      </c>
      <c r="L416" s="299" t="s">
        <v>3239</v>
      </c>
    </row>
    <row r="417" spans="1:12" ht="47.25" x14ac:dyDescent="0.25">
      <c r="A417" s="227">
        <f t="shared" si="12"/>
        <v>441</v>
      </c>
      <c r="B417" s="230" t="s">
        <v>1072</v>
      </c>
      <c r="C417" s="13" t="s">
        <v>814</v>
      </c>
      <c r="D417" s="216" t="s">
        <v>3130</v>
      </c>
      <c r="E417" s="221" t="s">
        <v>19</v>
      </c>
      <c r="F417" s="221">
        <v>1</v>
      </c>
      <c r="G417" s="234"/>
      <c r="H417" s="550" t="s">
        <v>1789</v>
      </c>
      <c r="I417" s="284" t="s">
        <v>2229</v>
      </c>
      <c r="J417" s="302" t="s">
        <v>2744</v>
      </c>
      <c r="K417" s="299" t="s">
        <v>1070</v>
      </c>
      <c r="L417" s="303" t="s">
        <v>3239</v>
      </c>
    </row>
    <row r="418" spans="1:12" ht="31.5" x14ac:dyDescent="0.25">
      <c r="A418" s="227">
        <f t="shared" si="12"/>
        <v>442</v>
      </c>
      <c r="B418" s="220" t="s">
        <v>1073</v>
      </c>
      <c r="C418" s="62" t="s">
        <v>1845</v>
      </c>
      <c r="D418" s="213" t="s">
        <v>1074</v>
      </c>
      <c r="E418" s="214" t="s">
        <v>19</v>
      </c>
      <c r="F418" s="223">
        <v>7</v>
      </c>
      <c r="G418" s="238"/>
      <c r="H418" s="538" t="s">
        <v>285</v>
      </c>
      <c r="I418" s="284" t="s">
        <v>2229</v>
      </c>
      <c r="J418" s="299" t="s">
        <v>2740</v>
      </c>
      <c r="K418" s="299" t="s">
        <v>284</v>
      </c>
      <c r="L418" s="299" t="s">
        <v>3239</v>
      </c>
    </row>
    <row r="419" spans="1:12" ht="47.25" x14ac:dyDescent="0.25">
      <c r="A419" s="227">
        <f t="shared" si="12"/>
        <v>443</v>
      </c>
      <c r="B419" s="230" t="s">
        <v>1075</v>
      </c>
      <c r="C419" s="13" t="s">
        <v>814</v>
      </c>
      <c r="D419" s="216" t="s">
        <v>3131</v>
      </c>
      <c r="E419" s="221" t="s">
        <v>19</v>
      </c>
      <c r="F419" s="221">
        <v>1</v>
      </c>
      <c r="G419" s="234"/>
      <c r="H419" s="550" t="s">
        <v>1789</v>
      </c>
      <c r="I419" s="284" t="s">
        <v>2229</v>
      </c>
      <c r="J419" s="302" t="s">
        <v>2744</v>
      </c>
      <c r="K419" s="299" t="s">
        <v>1073</v>
      </c>
      <c r="L419" s="303" t="s">
        <v>3239</v>
      </c>
    </row>
    <row r="420" spans="1:12" ht="31.5" x14ac:dyDescent="0.25">
      <c r="A420" s="227">
        <f t="shared" si="12"/>
        <v>444</v>
      </c>
      <c r="B420" s="220" t="s">
        <v>1076</v>
      </c>
      <c r="C420" s="62" t="s">
        <v>1845</v>
      </c>
      <c r="D420" s="213" t="s">
        <v>1077</v>
      </c>
      <c r="E420" s="214" t="s">
        <v>19</v>
      </c>
      <c r="F420" s="223">
        <v>7</v>
      </c>
      <c r="G420" s="238"/>
      <c r="H420" s="538" t="s">
        <v>285</v>
      </c>
      <c r="I420" s="284" t="s">
        <v>2229</v>
      </c>
      <c r="J420" s="299" t="s">
        <v>2740</v>
      </c>
      <c r="K420" s="299" t="s">
        <v>284</v>
      </c>
      <c r="L420" s="299" t="s">
        <v>3239</v>
      </c>
    </row>
    <row r="421" spans="1:12" ht="47.25" x14ac:dyDescent="0.25">
      <c r="A421" s="227">
        <f t="shared" si="12"/>
        <v>445</v>
      </c>
      <c r="B421" s="230" t="s">
        <v>1078</v>
      </c>
      <c r="C421" s="13" t="s">
        <v>814</v>
      </c>
      <c r="D421" s="216" t="s">
        <v>3132</v>
      </c>
      <c r="E421" s="221" t="s">
        <v>19</v>
      </c>
      <c r="F421" s="221">
        <v>1</v>
      </c>
      <c r="G421" s="234"/>
      <c r="H421" s="550" t="s">
        <v>1789</v>
      </c>
      <c r="I421" s="284" t="s">
        <v>2229</v>
      </c>
      <c r="J421" s="302" t="s">
        <v>2744</v>
      </c>
      <c r="K421" s="299" t="s">
        <v>1076</v>
      </c>
      <c r="L421" s="303" t="s">
        <v>3239</v>
      </c>
    </row>
    <row r="422" spans="1:12" ht="31.5" x14ac:dyDescent="0.25">
      <c r="A422" s="227">
        <f t="shared" si="12"/>
        <v>446</v>
      </c>
      <c r="B422" s="220" t="s">
        <v>1079</v>
      </c>
      <c r="C422" s="62" t="s">
        <v>1845</v>
      </c>
      <c r="D422" s="213" t="s">
        <v>1080</v>
      </c>
      <c r="E422" s="214" t="s">
        <v>19</v>
      </c>
      <c r="F422" s="223">
        <v>7</v>
      </c>
      <c r="G422" s="238"/>
      <c r="H422" s="538" t="s">
        <v>285</v>
      </c>
      <c r="I422" s="284" t="s">
        <v>2229</v>
      </c>
      <c r="J422" s="299" t="s">
        <v>2740</v>
      </c>
      <c r="K422" s="299" t="s">
        <v>284</v>
      </c>
      <c r="L422" s="299" t="s">
        <v>3239</v>
      </c>
    </row>
    <row r="423" spans="1:12" ht="47.25" x14ac:dyDescent="0.25">
      <c r="A423" s="227">
        <f t="shared" si="12"/>
        <v>447</v>
      </c>
      <c r="B423" s="230" t="s">
        <v>1081</v>
      </c>
      <c r="C423" s="13" t="s">
        <v>814</v>
      </c>
      <c r="D423" s="216" t="s">
        <v>3133</v>
      </c>
      <c r="E423" s="221" t="s">
        <v>19</v>
      </c>
      <c r="F423" s="221">
        <v>1</v>
      </c>
      <c r="G423" s="234"/>
      <c r="H423" s="550" t="s">
        <v>1789</v>
      </c>
      <c r="I423" s="284" t="s">
        <v>2229</v>
      </c>
      <c r="J423" s="302" t="s">
        <v>2744</v>
      </c>
      <c r="K423" s="299" t="s">
        <v>1079</v>
      </c>
      <c r="L423" s="303" t="s">
        <v>3239</v>
      </c>
    </row>
    <row r="424" spans="1:12" ht="31.5" x14ac:dyDescent="0.25">
      <c r="A424" s="227">
        <f t="shared" si="12"/>
        <v>448</v>
      </c>
      <c r="B424" s="220" t="s">
        <v>1082</v>
      </c>
      <c r="C424" s="62" t="s">
        <v>1845</v>
      </c>
      <c r="D424" s="213" t="s">
        <v>1083</v>
      </c>
      <c r="E424" s="214" t="s">
        <v>19</v>
      </c>
      <c r="F424" s="223">
        <v>7</v>
      </c>
      <c r="G424" s="238"/>
      <c r="H424" s="538" t="s">
        <v>285</v>
      </c>
      <c r="I424" s="284" t="s">
        <v>2229</v>
      </c>
      <c r="J424" s="299" t="s">
        <v>2740</v>
      </c>
      <c r="K424" s="299" t="s">
        <v>284</v>
      </c>
      <c r="L424" s="299" t="s">
        <v>3239</v>
      </c>
    </row>
    <row r="425" spans="1:12" ht="47.25" x14ac:dyDescent="0.25">
      <c r="A425" s="227">
        <f t="shared" si="12"/>
        <v>449</v>
      </c>
      <c r="B425" s="230" t="s">
        <v>1084</v>
      </c>
      <c r="C425" s="13" t="s">
        <v>814</v>
      </c>
      <c r="D425" s="216" t="s">
        <v>3134</v>
      </c>
      <c r="E425" s="221" t="s">
        <v>19</v>
      </c>
      <c r="F425" s="221">
        <v>1</v>
      </c>
      <c r="G425" s="234"/>
      <c r="H425" s="550" t="s">
        <v>1789</v>
      </c>
      <c r="I425" s="284" t="s">
        <v>2229</v>
      </c>
      <c r="J425" s="302" t="s">
        <v>2744</v>
      </c>
      <c r="K425" s="299" t="s">
        <v>1082</v>
      </c>
      <c r="L425" s="303" t="s">
        <v>3239</v>
      </c>
    </row>
    <row r="426" spans="1:12" ht="31.5" x14ac:dyDescent="0.25">
      <c r="A426" s="227">
        <f t="shared" si="12"/>
        <v>450</v>
      </c>
      <c r="B426" s="220" t="s">
        <v>1085</v>
      </c>
      <c r="C426" s="62" t="s">
        <v>1845</v>
      </c>
      <c r="D426" s="213" t="s">
        <v>1086</v>
      </c>
      <c r="E426" s="214" t="s">
        <v>19</v>
      </c>
      <c r="F426" s="223">
        <v>7</v>
      </c>
      <c r="G426" s="238"/>
      <c r="H426" s="538" t="s">
        <v>285</v>
      </c>
      <c r="I426" s="284" t="s">
        <v>2229</v>
      </c>
      <c r="J426" s="299" t="s">
        <v>2740</v>
      </c>
      <c r="K426" s="299" t="s">
        <v>284</v>
      </c>
      <c r="L426" s="299" t="s">
        <v>3239</v>
      </c>
    </row>
    <row r="427" spans="1:12" ht="47.25" x14ac:dyDescent="0.25">
      <c r="A427" s="227">
        <f t="shared" si="12"/>
        <v>451</v>
      </c>
      <c r="B427" s="230" t="s">
        <v>1087</v>
      </c>
      <c r="C427" s="13" t="s">
        <v>814</v>
      </c>
      <c r="D427" s="216" t="s">
        <v>3135</v>
      </c>
      <c r="E427" s="221" t="s">
        <v>19</v>
      </c>
      <c r="F427" s="221">
        <v>1</v>
      </c>
      <c r="G427" s="234"/>
      <c r="H427" s="550" t="s">
        <v>1789</v>
      </c>
      <c r="I427" s="284" t="s">
        <v>2229</v>
      </c>
      <c r="J427" s="302" t="s">
        <v>2744</v>
      </c>
      <c r="K427" s="299" t="s">
        <v>1085</v>
      </c>
      <c r="L427" s="303" t="s">
        <v>3239</v>
      </c>
    </row>
    <row r="428" spans="1:12" ht="31.5" x14ac:dyDescent="0.25">
      <c r="A428" s="227">
        <f t="shared" si="12"/>
        <v>452</v>
      </c>
      <c r="B428" s="220" t="s">
        <v>1088</v>
      </c>
      <c r="C428" s="62" t="s">
        <v>1845</v>
      </c>
      <c r="D428" s="213" t="s">
        <v>1089</v>
      </c>
      <c r="E428" s="214" t="s">
        <v>19</v>
      </c>
      <c r="F428" s="223">
        <v>7</v>
      </c>
      <c r="G428" s="238"/>
      <c r="H428" s="538" t="s">
        <v>285</v>
      </c>
      <c r="I428" s="284" t="s">
        <v>2229</v>
      </c>
      <c r="J428" s="299" t="s">
        <v>2740</v>
      </c>
      <c r="K428" s="299" t="s">
        <v>284</v>
      </c>
      <c r="L428" s="299" t="s">
        <v>3239</v>
      </c>
    </row>
    <row r="429" spans="1:12" ht="47.25" x14ac:dyDescent="0.25">
      <c r="A429" s="227">
        <f t="shared" si="12"/>
        <v>453</v>
      </c>
      <c r="B429" s="230" t="s">
        <v>1090</v>
      </c>
      <c r="C429" s="13" t="s">
        <v>814</v>
      </c>
      <c r="D429" s="216" t="s">
        <v>3136</v>
      </c>
      <c r="E429" s="221" t="s">
        <v>19</v>
      </c>
      <c r="F429" s="221">
        <v>1</v>
      </c>
      <c r="G429" s="234"/>
      <c r="H429" s="550" t="s">
        <v>1789</v>
      </c>
      <c r="I429" s="284" t="s">
        <v>2229</v>
      </c>
      <c r="J429" s="302" t="s">
        <v>2744</v>
      </c>
      <c r="K429" s="299" t="s">
        <v>1088</v>
      </c>
      <c r="L429" s="303" t="s">
        <v>3239</v>
      </c>
    </row>
    <row r="430" spans="1:12" ht="31.5" x14ac:dyDescent="0.25">
      <c r="A430" s="227">
        <f t="shared" si="12"/>
        <v>454</v>
      </c>
      <c r="B430" s="220" t="s">
        <v>1091</v>
      </c>
      <c r="C430" s="62" t="s">
        <v>1845</v>
      </c>
      <c r="D430" s="213" t="s">
        <v>1092</v>
      </c>
      <c r="E430" s="214" t="s">
        <v>19</v>
      </c>
      <c r="F430" s="223">
        <v>7</v>
      </c>
      <c r="G430" s="238"/>
      <c r="H430" s="538" t="s">
        <v>285</v>
      </c>
      <c r="I430" s="284" t="s">
        <v>2229</v>
      </c>
      <c r="J430" s="299" t="s">
        <v>2740</v>
      </c>
      <c r="K430" s="299" t="s">
        <v>284</v>
      </c>
      <c r="L430" s="299" t="s">
        <v>3239</v>
      </c>
    </row>
    <row r="431" spans="1:12" ht="47.25" x14ac:dyDescent="0.25">
      <c r="A431" s="227">
        <f t="shared" si="12"/>
        <v>455</v>
      </c>
      <c r="B431" s="230" t="s">
        <v>1093</v>
      </c>
      <c r="C431" s="13" t="s">
        <v>814</v>
      </c>
      <c r="D431" s="216" t="s">
        <v>3137</v>
      </c>
      <c r="E431" s="221" t="s">
        <v>19</v>
      </c>
      <c r="F431" s="221">
        <v>1</v>
      </c>
      <c r="G431" s="234"/>
      <c r="H431" s="550" t="s">
        <v>1789</v>
      </c>
      <c r="I431" s="284" t="s">
        <v>2229</v>
      </c>
      <c r="J431" s="302" t="s">
        <v>2744</v>
      </c>
      <c r="K431" s="299" t="s">
        <v>1091</v>
      </c>
      <c r="L431" s="303" t="s">
        <v>3239</v>
      </c>
    </row>
    <row r="432" spans="1:12" ht="31.5" x14ac:dyDescent="0.25">
      <c r="A432" s="227">
        <f t="shared" si="12"/>
        <v>456</v>
      </c>
      <c r="B432" s="220" t="s">
        <v>1094</v>
      </c>
      <c r="C432" s="62" t="s">
        <v>1845</v>
      </c>
      <c r="D432" s="213" t="s">
        <v>1095</v>
      </c>
      <c r="E432" s="214" t="s">
        <v>19</v>
      </c>
      <c r="F432" s="223">
        <v>7</v>
      </c>
      <c r="G432" s="238"/>
      <c r="H432" s="538" t="s">
        <v>285</v>
      </c>
      <c r="I432" s="284" t="s">
        <v>2229</v>
      </c>
      <c r="J432" s="299" t="s">
        <v>2740</v>
      </c>
      <c r="K432" s="299" t="s">
        <v>284</v>
      </c>
      <c r="L432" s="299" t="s">
        <v>3239</v>
      </c>
    </row>
    <row r="433" spans="1:12" ht="47.25" x14ac:dyDescent="0.25">
      <c r="A433" s="227">
        <f t="shared" si="12"/>
        <v>457</v>
      </c>
      <c r="B433" s="230" t="s">
        <v>1096</v>
      </c>
      <c r="C433" s="13" t="s">
        <v>814</v>
      </c>
      <c r="D433" s="216" t="s">
        <v>3138</v>
      </c>
      <c r="E433" s="221" t="s">
        <v>19</v>
      </c>
      <c r="F433" s="221">
        <v>1</v>
      </c>
      <c r="G433" s="234"/>
      <c r="H433" s="550" t="s">
        <v>1789</v>
      </c>
      <c r="I433" s="284" t="s">
        <v>2229</v>
      </c>
      <c r="J433" s="302" t="s">
        <v>2744</v>
      </c>
      <c r="K433" s="299" t="s">
        <v>1094</v>
      </c>
      <c r="L433" s="303" t="s">
        <v>3239</v>
      </c>
    </row>
    <row r="434" spans="1:12" ht="31.5" x14ac:dyDescent="0.25">
      <c r="A434" s="227">
        <f t="shared" si="12"/>
        <v>458</v>
      </c>
      <c r="B434" s="220" t="s">
        <v>1097</v>
      </c>
      <c r="C434" s="62" t="s">
        <v>1845</v>
      </c>
      <c r="D434" s="213" t="s">
        <v>1098</v>
      </c>
      <c r="E434" s="214" t="s">
        <v>19</v>
      </c>
      <c r="F434" s="223">
        <v>7</v>
      </c>
      <c r="G434" s="238"/>
      <c r="H434" s="538" t="s">
        <v>285</v>
      </c>
      <c r="I434" s="284" t="s">
        <v>2229</v>
      </c>
      <c r="J434" s="299" t="s">
        <v>2740</v>
      </c>
      <c r="K434" s="299" t="s">
        <v>284</v>
      </c>
      <c r="L434" s="299" t="s">
        <v>3239</v>
      </c>
    </row>
    <row r="435" spans="1:12" ht="47.25" x14ac:dyDescent="0.25">
      <c r="A435" s="227">
        <f t="shared" si="12"/>
        <v>459</v>
      </c>
      <c r="B435" s="230" t="s">
        <v>1099</v>
      </c>
      <c r="C435" s="13" t="s">
        <v>814</v>
      </c>
      <c r="D435" s="216" t="s">
        <v>3139</v>
      </c>
      <c r="E435" s="221" t="s">
        <v>19</v>
      </c>
      <c r="F435" s="221">
        <v>1</v>
      </c>
      <c r="G435" s="234"/>
      <c r="H435" s="550" t="s">
        <v>1789</v>
      </c>
      <c r="I435" s="284" t="s">
        <v>2229</v>
      </c>
      <c r="J435" s="302" t="s">
        <v>2744</v>
      </c>
      <c r="K435" s="299" t="s">
        <v>1097</v>
      </c>
      <c r="L435" s="303" t="s">
        <v>3239</v>
      </c>
    </row>
    <row r="436" spans="1:12" ht="31.5" x14ac:dyDescent="0.25">
      <c r="A436" s="227">
        <f t="shared" si="12"/>
        <v>460</v>
      </c>
      <c r="B436" s="220" t="s">
        <v>1100</v>
      </c>
      <c r="C436" s="62" t="s">
        <v>1845</v>
      </c>
      <c r="D436" s="213" t="s">
        <v>1101</v>
      </c>
      <c r="E436" s="214" t="s">
        <v>19</v>
      </c>
      <c r="F436" s="223">
        <v>7</v>
      </c>
      <c r="G436" s="238"/>
      <c r="H436" s="538" t="s">
        <v>285</v>
      </c>
      <c r="I436" s="284" t="s">
        <v>2229</v>
      </c>
      <c r="J436" s="299" t="s">
        <v>2740</v>
      </c>
      <c r="K436" s="299" t="s">
        <v>284</v>
      </c>
      <c r="L436" s="299" t="s">
        <v>3239</v>
      </c>
    </row>
    <row r="437" spans="1:12" ht="47.25" x14ac:dyDescent="0.25">
      <c r="A437" s="227">
        <f t="shared" si="12"/>
        <v>461</v>
      </c>
      <c r="B437" s="230" t="s">
        <v>1102</v>
      </c>
      <c r="C437" s="13" t="s">
        <v>814</v>
      </c>
      <c r="D437" s="216" t="s">
        <v>3140</v>
      </c>
      <c r="E437" s="221" t="s">
        <v>19</v>
      </c>
      <c r="F437" s="221">
        <v>1</v>
      </c>
      <c r="G437" s="234"/>
      <c r="H437" s="550" t="s">
        <v>1789</v>
      </c>
      <c r="I437" s="284" t="s">
        <v>2229</v>
      </c>
      <c r="J437" s="302" t="s">
        <v>2744</v>
      </c>
      <c r="K437" s="299" t="s">
        <v>1100</v>
      </c>
      <c r="L437" s="303" t="s">
        <v>3239</v>
      </c>
    </row>
    <row r="438" spans="1:12" ht="86.1" customHeight="1" x14ac:dyDescent="0.25">
      <c r="A438" s="797">
        <f t="shared" si="12"/>
        <v>462</v>
      </c>
      <c r="B438" s="708" t="s">
        <v>24</v>
      </c>
      <c r="C438" s="212" t="s">
        <v>2091</v>
      </c>
      <c r="D438" s="770" t="s">
        <v>23</v>
      </c>
      <c r="E438" s="797" t="s">
        <v>19</v>
      </c>
      <c r="F438" s="797">
        <v>7</v>
      </c>
      <c r="G438" s="911"/>
      <c r="H438" s="760" t="s">
        <v>285</v>
      </c>
      <c r="I438" s="736" t="s">
        <v>2229</v>
      </c>
      <c r="J438" s="714" t="s">
        <v>2745</v>
      </c>
      <c r="K438" s="718" t="s">
        <v>284</v>
      </c>
      <c r="L438" s="718" t="s">
        <v>3239</v>
      </c>
    </row>
    <row r="439" spans="1:12" x14ac:dyDescent="0.25">
      <c r="A439" s="797"/>
      <c r="B439" s="709"/>
      <c r="C439" s="190" t="s">
        <v>1836</v>
      </c>
      <c r="D439" s="770"/>
      <c r="E439" s="797"/>
      <c r="F439" s="797"/>
      <c r="G439" s="911"/>
      <c r="H439" s="760"/>
      <c r="I439" s="736"/>
      <c r="J439" s="714"/>
      <c r="K439" s="719"/>
      <c r="L439" s="719"/>
    </row>
    <row r="440" spans="1:12" x14ac:dyDescent="0.25">
      <c r="A440" s="797"/>
      <c r="B440" s="710"/>
      <c r="C440" s="190" t="s">
        <v>11</v>
      </c>
      <c r="D440" s="770"/>
      <c r="E440" s="797"/>
      <c r="F440" s="797"/>
      <c r="G440" s="911"/>
      <c r="H440" s="760"/>
      <c r="I440" s="736"/>
      <c r="J440" s="714"/>
      <c r="K440" s="720"/>
      <c r="L440" s="720"/>
    </row>
  </sheetData>
  <mergeCells count="146">
    <mergeCell ref="F11:F12"/>
    <mergeCell ref="G11:G12"/>
    <mergeCell ref="K438:K440"/>
    <mergeCell ref="K7:K8"/>
    <mergeCell ref="K9:K10"/>
    <mergeCell ref="K11:K12"/>
    <mergeCell ref="K13:K14"/>
    <mergeCell ref="K15:K16"/>
    <mergeCell ref="K17:K18"/>
    <mergeCell ref="K19:K21"/>
    <mergeCell ref="K22:K25"/>
    <mergeCell ref="K224:K225"/>
    <mergeCell ref="K226:K231"/>
    <mergeCell ref="K232:K234"/>
    <mergeCell ref="K235:K241"/>
    <mergeCell ref="H438:H440"/>
    <mergeCell ref="H224:H225"/>
    <mergeCell ref="H226:H231"/>
    <mergeCell ref="H232:H234"/>
    <mergeCell ref="H235:H241"/>
    <mergeCell ref="J438:J440"/>
    <mergeCell ref="J224:J225"/>
    <mergeCell ref="J226:J231"/>
    <mergeCell ref="J232:J234"/>
    <mergeCell ref="A13:A14"/>
    <mergeCell ref="B13:B14"/>
    <mergeCell ref="D13:D14"/>
    <mergeCell ref="E13:E14"/>
    <mergeCell ref="F13:F14"/>
    <mergeCell ref="A5:C5"/>
    <mergeCell ref="D5:G5"/>
    <mergeCell ref="A7:A8"/>
    <mergeCell ref="B7:B8"/>
    <mergeCell ref="D7:D8"/>
    <mergeCell ref="E7:E8"/>
    <mergeCell ref="F7:F8"/>
    <mergeCell ref="G7:G8"/>
    <mergeCell ref="G13:G14"/>
    <mergeCell ref="A9:A10"/>
    <mergeCell ref="B9:B10"/>
    <mergeCell ref="D9:D10"/>
    <mergeCell ref="E9:E10"/>
    <mergeCell ref="F9:F10"/>
    <mergeCell ref="G9:G10"/>
    <mergeCell ref="A11:A12"/>
    <mergeCell ref="B11:B12"/>
    <mergeCell ref="D11:D12"/>
    <mergeCell ref="E11:E12"/>
    <mergeCell ref="B22:B25"/>
    <mergeCell ref="A22:A25"/>
    <mergeCell ref="G19:G21"/>
    <mergeCell ref="D22:D25"/>
    <mergeCell ref="B15:B16"/>
    <mergeCell ref="D15:D16"/>
    <mergeCell ref="E15:E16"/>
    <mergeCell ref="F15:F16"/>
    <mergeCell ref="E22:E25"/>
    <mergeCell ref="F22:F25"/>
    <mergeCell ref="G22:G25"/>
    <mergeCell ref="B19:B21"/>
    <mergeCell ref="G15:G16"/>
    <mergeCell ref="A17:A18"/>
    <mergeCell ref="B17:B18"/>
    <mergeCell ref="D17:D18"/>
    <mergeCell ref="E17:E18"/>
    <mergeCell ref="F17:F18"/>
    <mergeCell ref="G17:G18"/>
    <mergeCell ref="A15:A16"/>
    <mergeCell ref="A19:A21"/>
    <mergeCell ref="D19:D21"/>
    <mergeCell ref="E19:E21"/>
    <mergeCell ref="F19:F21"/>
    <mergeCell ref="B232:B234"/>
    <mergeCell ref="A232:A234"/>
    <mergeCell ref="D232:D234"/>
    <mergeCell ref="E232:E234"/>
    <mergeCell ref="F232:F234"/>
    <mergeCell ref="G232:G234"/>
    <mergeCell ref="G224:G225"/>
    <mergeCell ref="B224:B225"/>
    <mergeCell ref="A224:A225"/>
    <mergeCell ref="D224:D225"/>
    <mergeCell ref="E224:E225"/>
    <mergeCell ref="F224:F225"/>
    <mergeCell ref="B226:B231"/>
    <mergeCell ref="A226:A231"/>
    <mergeCell ref="D226:D231"/>
    <mergeCell ref="E226:E231"/>
    <mergeCell ref="F226:F231"/>
    <mergeCell ref="G226:G231"/>
    <mergeCell ref="E438:E440"/>
    <mergeCell ref="F438:F440"/>
    <mergeCell ref="B438:B440"/>
    <mergeCell ref="G438:G440"/>
    <mergeCell ref="D438:D440"/>
    <mergeCell ref="A438:A440"/>
    <mergeCell ref="D235:D241"/>
    <mergeCell ref="B235:B241"/>
    <mergeCell ref="A235:A241"/>
    <mergeCell ref="E235:E241"/>
    <mergeCell ref="F235:F241"/>
    <mergeCell ref="G235:G241"/>
    <mergeCell ref="H5:L5"/>
    <mergeCell ref="L7:L8"/>
    <mergeCell ref="L9:L10"/>
    <mergeCell ref="L11:L12"/>
    <mergeCell ref="L13:L14"/>
    <mergeCell ref="L15:L16"/>
    <mergeCell ref="L17:L18"/>
    <mergeCell ref="L19:L21"/>
    <mergeCell ref="L22:L25"/>
    <mergeCell ref="H7:H8"/>
    <mergeCell ref="H9:H10"/>
    <mergeCell ref="H11:H12"/>
    <mergeCell ref="H13:H14"/>
    <mergeCell ref="H15:H16"/>
    <mergeCell ref="H17:H18"/>
    <mergeCell ref="H19:H21"/>
    <mergeCell ref="H22:H25"/>
    <mergeCell ref="I7:I8"/>
    <mergeCell ref="I9:I10"/>
    <mergeCell ref="I11:I12"/>
    <mergeCell ref="I13:I14"/>
    <mergeCell ref="I15:I16"/>
    <mergeCell ref="I17:I18"/>
    <mergeCell ref="I19:I21"/>
    <mergeCell ref="I22:I25"/>
    <mergeCell ref="I224:I225"/>
    <mergeCell ref="I226:I231"/>
    <mergeCell ref="I232:I234"/>
    <mergeCell ref="I235:I241"/>
    <mergeCell ref="I438:I440"/>
    <mergeCell ref="J235:J241"/>
    <mergeCell ref="L438:L440"/>
    <mergeCell ref="J7:J8"/>
    <mergeCell ref="J9:J10"/>
    <mergeCell ref="J11:J12"/>
    <mergeCell ref="J13:J14"/>
    <mergeCell ref="J15:J16"/>
    <mergeCell ref="J17:J18"/>
    <mergeCell ref="J19:J21"/>
    <mergeCell ref="J22:J25"/>
    <mergeCell ref="L224:L225"/>
    <mergeCell ref="L226:L231"/>
    <mergeCell ref="L232:L234"/>
    <mergeCell ref="L235:L241"/>
  </mergeCells>
  <dataValidations count="1">
    <dataValidation type="list" allowBlank="1" showInputMessage="1" showErrorMessage="1" sqref="I7:I440" xr:uid="{00000000-0002-0000-0200-000000000000}">
      <formula1>"New or Revised Edit - In Production in this FY,Existing Edit,N/A"</formula1>
    </dataValidation>
  </dataValidations>
  <pageMargins left="0.7" right="0.7" top="0.75" bottom="0.75" header="0.3" footer="0.3"/>
  <pageSetup scale="50" orientation="landscape" r:id="rId1"/>
  <headerFooter alignWithMargins="0"/>
  <rowBreaks count="1" manualBreakCount="1">
    <brk id="4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5"/>
  </sheetPr>
  <dimension ref="A1:L73"/>
  <sheetViews>
    <sheetView topLeftCell="A2" zoomScale="56" zoomScaleNormal="56" workbookViewId="0">
      <selection activeCell="J27" sqref="J27:J28"/>
    </sheetView>
  </sheetViews>
  <sheetFormatPr defaultColWidth="9.140625" defaultRowHeight="15.75" x14ac:dyDescent="0.25"/>
  <cols>
    <col min="1" max="1" width="10.5703125" style="77" customWidth="1"/>
    <col min="2" max="2" width="27.5703125" style="64" customWidth="1"/>
    <col min="3" max="3" width="103.5703125" style="8" customWidth="1"/>
    <col min="4" max="4" width="17.5703125" style="11" customWidth="1"/>
    <col min="5" max="5" width="9.5703125" style="10" customWidth="1"/>
    <col min="6" max="6" width="9.5703125" style="255" customWidth="1"/>
    <col min="7" max="7" width="28.5703125" style="10" customWidth="1"/>
    <col min="8" max="8" width="14.5703125" style="143" customWidth="1"/>
    <col min="9" max="9" width="35.5703125" style="552" customWidth="1"/>
    <col min="10" max="10" width="115.5703125" style="278" customWidth="1"/>
    <col min="11" max="11" width="21.5703125" style="278" customWidth="1"/>
    <col min="12" max="12" width="17.5703125" style="552" customWidth="1"/>
    <col min="13" max="16384" width="9.140625" style="8"/>
  </cols>
  <sheetData>
    <row r="1" spans="1:12" ht="23.25" x14ac:dyDescent="0.35">
      <c r="A1" s="84" t="str">
        <f>'Record Type 1'!A1</f>
        <v>FY 2022 MARYLAND HOSPITAL INPATIENT DATA SUBMISSION ELEMENTS AND FORMATS</v>
      </c>
      <c r="B1" s="83"/>
      <c r="D1" s="290" t="str">
        <f>'Record Type 1'!D1</f>
        <v>Text in RED indicate new items from prior fiscal year</v>
      </c>
    </row>
    <row r="2" spans="1:12" ht="23.25" x14ac:dyDescent="0.25">
      <c r="A2" s="82" t="str">
        <f>'Record Type 1'!A2</f>
        <v>(As referenced in COMAR 10.37.06.01)</v>
      </c>
      <c r="B2" s="81"/>
      <c r="C2" s="205"/>
      <c r="D2" s="19"/>
    </row>
    <row r="3" spans="1:12" ht="23.25" x14ac:dyDescent="0.25">
      <c r="A3" s="682" t="s">
        <v>1145</v>
      </c>
      <c r="B3" s="81"/>
      <c r="C3" s="205"/>
      <c r="D3" s="19"/>
    </row>
    <row r="4" spans="1:12" x14ac:dyDescent="0.25">
      <c r="A4" s="80"/>
      <c r="C4" s="205"/>
    </row>
    <row r="5" spans="1:12" s="18" customFormat="1" ht="21" x14ac:dyDescent="0.25">
      <c r="A5" s="956" t="s">
        <v>200</v>
      </c>
      <c r="B5" s="957"/>
      <c r="C5" s="957"/>
      <c r="D5" s="958" t="s">
        <v>263</v>
      </c>
      <c r="E5" s="959"/>
      <c r="F5" s="959"/>
      <c r="G5" s="956"/>
      <c r="H5" s="954" t="s">
        <v>1786</v>
      </c>
      <c r="I5" s="955"/>
      <c r="J5" s="955"/>
      <c r="K5" s="955"/>
      <c r="L5" s="955"/>
    </row>
    <row r="6" spans="1:12" s="15" customFormat="1" ht="84" x14ac:dyDescent="0.35">
      <c r="A6" s="132" t="str">
        <f>'Record Type 1'!A6</f>
        <v>Data Item</v>
      </c>
      <c r="B6" s="17" t="str">
        <f>'Record Type 1'!B6</f>
        <v>Data Item Name</v>
      </c>
      <c r="C6" s="16" t="str">
        <f>'Record Type 1'!C6</f>
        <v>Description</v>
      </c>
      <c r="D6" s="627" t="str">
        <f>'Record Type 1'!D6</f>
        <v>HSCRC Variable Name</v>
      </c>
      <c r="E6" s="65" t="str">
        <f>'Record Type 1'!E6</f>
        <v xml:space="preserve">Data Type </v>
      </c>
      <c r="F6" s="65" t="str">
        <f>'Record Type 1'!F6</f>
        <v>Max Length</v>
      </c>
      <c r="G6" s="667" t="str">
        <f>'Record Type 1'!G6</f>
        <v>Format</v>
      </c>
      <c r="H6" s="147" t="str">
        <f>'Record Type 1'!H6</f>
        <v>Required Field</v>
      </c>
      <c r="I6" s="628" t="s">
        <v>3259</v>
      </c>
      <c r="J6" s="146" t="str">
        <f>'Record Type 1'!J6</f>
        <v>Edit Check Level (Warning/Error/Fatal Error/Cross Edit Error)</v>
      </c>
      <c r="K6" s="65" t="s">
        <v>2098</v>
      </c>
      <c r="L6" s="65" t="s">
        <v>3260</v>
      </c>
    </row>
    <row r="7" spans="1:12" s="14" customFormat="1" x14ac:dyDescent="0.25">
      <c r="A7" s="846">
        <f>'Record Type 1'!A7:A8</f>
        <v>1</v>
      </c>
      <c r="B7" s="846" t="str">
        <f>'Record Type 1'!B7:B8</f>
        <v>Hospital ID Number</v>
      </c>
      <c r="C7" s="133" t="str">
        <f>'Record Type 1'!C7</f>
        <v xml:space="preserve"> Enter the Medicare provider number assigned to the hospital. </v>
      </c>
      <c r="D7" s="960" t="str">
        <f>'Record Type 1'!D7:D8</f>
        <v>HOSPID</v>
      </c>
      <c r="E7" s="846" t="str">
        <f>'Record Type 1'!E7:E8</f>
        <v>NUM</v>
      </c>
      <c r="F7" s="964">
        <f>'Record Type 1'!F7:F8</f>
        <v>6</v>
      </c>
      <c r="G7" s="927" t="str">
        <f>'Record Type 1'!G7:G8</f>
        <v>See "Provider ID" tab for codes</v>
      </c>
      <c r="H7" s="947" t="str">
        <f>'Record Type 1'!H7:H8</f>
        <v>Yes</v>
      </c>
      <c r="I7" s="907" t="str">
        <f>'Record Type 1'!I7:I8</f>
        <v>Existing Edit</v>
      </c>
      <c r="J7" s="721" t="s">
        <v>2245</v>
      </c>
      <c r="K7" s="943" t="str">
        <f>'Record Type 1'!K7:K8</f>
        <v>N/A</v>
      </c>
      <c r="L7" s="907" t="str">
        <f>'Record Type 1'!L7:L8</f>
        <v>100% Complete</v>
      </c>
    </row>
    <row r="8" spans="1:12" x14ac:dyDescent="0.25">
      <c r="A8" s="848"/>
      <c r="B8" s="848"/>
      <c r="C8" s="134" t="str">
        <f>'Record Type 1'!C8</f>
        <v>NNNNNN = MEDICARE PROVIDER NUMBER (SEE "Provider ID" TAB FOR CODES)</v>
      </c>
      <c r="D8" s="961"/>
      <c r="E8" s="848"/>
      <c r="F8" s="965"/>
      <c r="G8" s="928"/>
      <c r="H8" s="948"/>
      <c r="I8" s="746"/>
      <c r="J8" s="729"/>
      <c r="K8" s="944"/>
      <c r="L8" s="746"/>
    </row>
    <row r="9" spans="1:12" ht="63" x14ac:dyDescent="0.25">
      <c r="A9" s="801">
        <f>'Record Type 1'!A9:A10</f>
        <v>2</v>
      </c>
      <c r="B9" s="962" t="str">
        <f>'Record Type 1'!B9:B10</f>
        <v>Medical Record Number</v>
      </c>
      <c r="C9" s="13"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960" t="str">
        <f>'Record Type 1'!D9:D10</f>
        <v>MRNUM</v>
      </c>
      <c r="E9" s="846" t="str">
        <f>'Record Type 1'!E9:E10</f>
        <v>CHAR</v>
      </c>
      <c r="F9" s="964">
        <f>'Record Type 1'!F9:F10</f>
        <v>11</v>
      </c>
      <c r="G9" s="927" t="str">
        <f>'Record Type 1'!G9:G10</f>
        <v xml:space="preserve"> No alpha or special characters.</v>
      </c>
      <c r="H9" s="947" t="str">
        <f>'Record Type 1'!H9:H10</f>
        <v>Yes</v>
      </c>
      <c r="I9" s="907" t="str">
        <f>'Record Type 1'!I9:I10</f>
        <v>Existing Edit</v>
      </c>
      <c r="J9" s="721" t="s">
        <v>2246</v>
      </c>
      <c r="K9" s="943" t="str">
        <f>'Record Type 1'!K9:K10</f>
        <v>N/A</v>
      </c>
      <c r="L9" s="907" t="str">
        <f>'Record Type 1'!L9:L10</f>
        <v>100% Complete</v>
      </c>
    </row>
    <row r="10" spans="1:12" x14ac:dyDescent="0.25">
      <c r="A10" s="803"/>
      <c r="B10" s="963"/>
      <c r="C10" s="134" t="str">
        <f>'Record Type 1'!C10</f>
        <v xml:space="preserve">NNNNNNNNNNN = PATIENT'S MEDICAL RECORD NUMBER </v>
      </c>
      <c r="D10" s="961"/>
      <c r="E10" s="848"/>
      <c r="F10" s="965"/>
      <c r="G10" s="928"/>
      <c r="H10" s="948"/>
      <c r="I10" s="746"/>
      <c r="J10" s="729"/>
      <c r="K10" s="944"/>
      <c r="L10" s="746"/>
    </row>
    <row r="11" spans="1:12" ht="47.25" x14ac:dyDescent="0.25">
      <c r="A11" s="801">
        <f>'Record Type 1'!A11:A12</f>
        <v>3</v>
      </c>
      <c r="B11" s="962" t="str">
        <f>'Record Type 1'!B11:B12</f>
        <v>Patient Account Number</v>
      </c>
      <c r="C11" s="13"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960" t="str">
        <f>'Record Type 1'!D11:D12</f>
        <v>PATACCT</v>
      </c>
      <c r="E11" s="846" t="str">
        <f>'Record Type 1'!E11:E12</f>
        <v>CHAR</v>
      </c>
      <c r="F11" s="964">
        <f>'Record Type 1'!F11:F12</f>
        <v>18</v>
      </c>
      <c r="G11" s="927" t="str">
        <f>'Record Type 1'!G11:G12</f>
        <v xml:space="preserve"> No alpha or special characters.</v>
      </c>
      <c r="H11" s="947" t="str">
        <f>'Record Type 1'!H11:H12</f>
        <v>Yes</v>
      </c>
      <c r="I11" s="907" t="str">
        <f>'Record Type 1'!I11:I12</f>
        <v>Existing Edit</v>
      </c>
      <c r="J11" s="715" t="s">
        <v>3166</v>
      </c>
      <c r="K11" s="943" t="str">
        <f>'Record Type 1'!K11:K12</f>
        <v>N/A</v>
      </c>
      <c r="L11" s="907" t="str">
        <f>'Record Type 1'!L11:L12</f>
        <v>100% Complete</v>
      </c>
    </row>
    <row r="12" spans="1:12" x14ac:dyDescent="0.25">
      <c r="A12" s="803"/>
      <c r="B12" s="963"/>
      <c r="C12" s="134" t="str">
        <f>'Record Type 1'!C12</f>
        <v>NNNNNNNNNNNNNNNNNN = PATIENT ACCOUNT NUMBER</v>
      </c>
      <c r="D12" s="961"/>
      <c r="E12" s="848"/>
      <c r="F12" s="965"/>
      <c r="G12" s="928"/>
      <c r="H12" s="948"/>
      <c r="I12" s="746"/>
      <c r="J12" s="751"/>
      <c r="K12" s="944"/>
      <c r="L12" s="746"/>
    </row>
    <row r="13" spans="1:12" ht="15.6" customHeight="1" x14ac:dyDescent="0.25">
      <c r="A13" s="801">
        <f>'Record Type 1'!A13:A14</f>
        <v>4</v>
      </c>
      <c r="B13" s="962" t="str">
        <f>'Record Type 1'!B13:B14</f>
        <v>Admission Date</v>
      </c>
      <c r="C13" s="13" t="str">
        <f>'Record Type 1'!C13</f>
        <v>Enter the month, day, and year of the patient’s admission to the hospital</v>
      </c>
      <c r="D13" s="960" t="str">
        <f>'Record Type 1'!D13:D14</f>
        <v>ADMTDATE</v>
      </c>
      <c r="E13" s="846" t="str">
        <f>'Record Type 1'!E13:E14</f>
        <v>DATE</v>
      </c>
      <c r="F13" s="964">
        <f>'Record Type 1'!F13:F14</f>
        <v>8</v>
      </c>
      <c r="G13" s="927"/>
      <c r="H13" s="947" t="str">
        <f>'Record Type 1'!H13:H14</f>
        <v>Yes</v>
      </c>
      <c r="I13" s="907" t="str">
        <f>'Record Type 1'!I13:I14</f>
        <v>Existing Edit</v>
      </c>
      <c r="J13" s="721" t="s">
        <v>2247</v>
      </c>
      <c r="K13" s="943" t="str">
        <f>'Record Type 1'!K13:K14</f>
        <v>Discharge Date</v>
      </c>
      <c r="L13" s="907" t="str">
        <f>'Record Type 1'!L13:L14</f>
        <v>100% Complete (Excluding Warnings)</v>
      </c>
    </row>
    <row r="14" spans="1:12" x14ac:dyDescent="0.25">
      <c r="A14" s="803"/>
      <c r="B14" s="963"/>
      <c r="C14" s="134" t="str">
        <f>'Record Type 1'!C14</f>
        <v>MMDDYYYY = MONTH,DAY,YEAR</v>
      </c>
      <c r="D14" s="961"/>
      <c r="E14" s="848"/>
      <c r="F14" s="965"/>
      <c r="G14" s="928"/>
      <c r="H14" s="948"/>
      <c r="I14" s="746"/>
      <c r="J14" s="729"/>
      <c r="K14" s="944"/>
      <c r="L14" s="746"/>
    </row>
    <row r="15" spans="1:12" ht="15.6" customHeight="1" x14ac:dyDescent="0.25">
      <c r="A15" s="801">
        <f>'Record Type 1'!A15:A16</f>
        <v>5</v>
      </c>
      <c r="B15" s="962" t="str">
        <f>'Record Type 1'!B15:B16</f>
        <v>Discharge Date</v>
      </c>
      <c r="C15" s="13" t="str">
        <f>'Record Type 1'!C15</f>
        <v>Enter the month, day, and year of the patient’s discharge from the hospital.</v>
      </c>
      <c r="D15" s="960" t="str">
        <f>'Record Type 1'!D15:D16</f>
        <v>DISCDATE</v>
      </c>
      <c r="E15" s="846" t="str">
        <f>'Record Type 1'!E15:E16</f>
        <v>DATE</v>
      </c>
      <c r="F15" s="964">
        <f>'Record Type 1'!F15:F16</f>
        <v>8</v>
      </c>
      <c r="G15" s="927"/>
      <c r="H15" s="947" t="str">
        <f>'Record Type 1'!H15:H16</f>
        <v>Yes</v>
      </c>
      <c r="I15" s="907" t="str">
        <f>'Record Type 1'!I15:I16</f>
        <v>Existing Edit</v>
      </c>
      <c r="J15" s="721" t="s">
        <v>2248</v>
      </c>
      <c r="K15" s="943" t="str">
        <f>'Record Type 1'!K15:K16</f>
        <v>N/A</v>
      </c>
      <c r="L15" s="907" t="str">
        <f>'Record Type 1'!L15:L16</f>
        <v>100% Complete</v>
      </c>
    </row>
    <row r="16" spans="1:12" x14ac:dyDescent="0.25">
      <c r="A16" s="803"/>
      <c r="B16" s="963"/>
      <c r="C16" s="134" t="str">
        <f>'Record Type 1'!C16</f>
        <v>MMDDYYYY = MONTH,DAY,YEAR</v>
      </c>
      <c r="D16" s="961"/>
      <c r="E16" s="848"/>
      <c r="F16" s="965"/>
      <c r="G16" s="928"/>
      <c r="H16" s="948"/>
      <c r="I16" s="746"/>
      <c r="J16" s="729"/>
      <c r="K16" s="944"/>
      <c r="L16" s="746"/>
    </row>
    <row r="17" spans="1:12" x14ac:dyDescent="0.25">
      <c r="A17" s="801">
        <f>'Record Type 1'!A17:A18</f>
        <v>6</v>
      </c>
      <c r="B17" s="962" t="str">
        <f>'Record Type 1'!B17:B18</f>
        <v>Record Type</v>
      </c>
      <c r="C17" s="133" t="str">
        <f>'Record Type 1'!C17</f>
        <v>Enter the record type</v>
      </c>
      <c r="D17" s="960" t="str">
        <f>'Record Type 1'!D17:D18</f>
        <v>REC_TYPE</v>
      </c>
      <c r="E17" s="846" t="str">
        <f>'Record Type 1'!E17:E18</f>
        <v>NUM</v>
      </c>
      <c r="F17" s="964">
        <f>'Record Type 1'!F17:F18</f>
        <v>1</v>
      </c>
      <c r="G17" s="927"/>
      <c r="H17" s="947" t="str">
        <f>'Record Type 1'!H17:H18</f>
        <v>Yes</v>
      </c>
      <c r="I17" s="907" t="str">
        <f>'Record Type 1'!I17:I18</f>
        <v>Existing Edit</v>
      </c>
      <c r="J17" s="730" t="s">
        <v>2246</v>
      </c>
      <c r="K17" s="943" t="str">
        <f>'Record Type 1'!K17:K18</f>
        <v>N/A</v>
      </c>
      <c r="L17" s="907" t="str">
        <f>'Record Type 1'!L17:L18</f>
        <v>100% Complete</v>
      </c>
    </row>
    <row r="18" spans="1:12" ht="16.5" thickBot="1" x14ac:dyDescent="0.3">
      <c r="A18" s="803"/>
      <c r="B18" s="963"/>
      <c r="C18" s="254" t="s">
        <v>1146</v>
      </c>
      <c r="D18" s="961"/>
      <c r="E18" s="848"/>
      <c r="F18" s="965"/>
      <c r="G18" s="928"/>
      <c r="H18" s="948"/>
      <c r="I18" s="908"/>
      <c r="J18" s="731"/>
      <c r="K18" s="944"/>
      <c r="L18" s="746"/>
    </row>
    <row r="19" spans="1:12" ht="36.950000000000003" customHeight="1" x14ac:dyDescent="0.25">
      <c r="A19" s="949" t="s">
        <v>1144</v>
      </c>
      <c r="B19" s="950"/>
      <c r="C19" s="950"/>
      <c r="D19" s="950"/>
      <c r="E19" s="950"/>
      <c r="F19" s="950"/>
      <c r="G19" s="950"/>
      <c r="H19" s="950"/>
      <c r="I19" s="950"/>
      <c r="J19" s="950"/>
      <c r="K19" s="950"/>
      <c r="L19" s="951"/>
    </row>
    <row r="20" spans="1:12" ht="31.5" x14ac:dyDescent="0.25">
      <c r="A20" s="802">
        <f>'Record Type 2'!A438+1</f>
        <v>463</v>
      </c>
      <c r="B20" s="832" t="s">
        <v>1143</v>
      </c>
      <c r="C20" s="574" t="s">
        <v>2100</v>
      </c>
      <c r="D20" s="773" t="s">
        <v>1754</v>
      </c>
      <c r="E20" s="840" t="s">
        <v>19</v>
      </c>
      <c r="F20" s="974">
        <v>4</v>
      </c>
      <c r="G20" s="975"/>
      <c r="H20" s="972" t="s">
        <v>318</v>
      </c>
      <c r="I20" s="907" t="s">
        <v>2229</v>
      </c>
      <c r="J20" s="718" t="s">
        <v>2746</v>
      </c>
      <c r="K20" s="718" t="s">
        <v>284</v>
      </c>
      <c r="L20" s="728" t="s">
        <v>3239</v>
      </c>
    </row>
    <row r="21" spans="1:12" x14ac:dyDescent="0.25">
      <c r="A21" s="802"/>
      <c r="B21" s="832"/>
      <c r="C21" s="134" t="s">
        <v>1142</v>
      </c>
      <c r="D21" s="760"/>
      <c r="E21" s="917"/>
      <c r="F21" s="969"/>
      <c r="G21" s="971"/>
      <c r="H21" s="972"/>
      <c r="I21" s="745"/>
      <c r="J21" s="719"/>
      <c r="K21" s="719"/>
      <c r="L21" s="727"/>
    </row>
    <row r="22" spans="1:12" x14ac:dyDescent="0.25">
      <c r="A22" s="803"/>
      <c r="B22" s="833"/>
      <c r="C22" s="296" t="s">
        <v>1141</v>
      </c>
      <c r="D22" s="760"/>
      <c r="E22" s="917"/>
      <c r="F22" s="969"/>
      <c r="G22" s="971"/>
      <c r="H22" s="973"/>
      <c r="I22" s="746"/>
      <c r="J22" s="720"/>
      <c r="K22" s="720"/>
      <c r="L22" s="767"/>
    </row>
    <row r="23" spans="1:12" ht="31.5" x14ac:dyDescent="0.25">
      <c r="A23" s="801">
        <f>A20+1</f>
        <v>464</v>
      </c>
      <c r="B23" s="952" t="s">
        <v>1140</v>
      </c>
      <c r="C23" s="192" t="s">
        <v>1791</v>
      </c>
      <c r="D23" s="946" t="s">
        <v>1108</v>
      </c>
      <c r="E23" s="917" t="s">
        <v>19</v>
      </c>
      <c r="F23" s="917">
        <v>3</v>
      </c>
      <c r="G23" s="968"/>
      <c r="H23" s="779" t="s">
        <v>1838</v>
      </c>
      <c r="I23" s="907" t="s">
        <v>2229</v>
      </c>
      <c r="J23" s="716" t="s">
        <v>3294</v>
      </c>
      <c r="K23" s="716" t="s">
        <v>2228</v>
      </c>
      <c r="L23" s="758" t="s">
        <v>3239</v>
      </c>
    </row>
    <row r="24" spans="1:12" ht="52.5" customHeight="1" x14ac:dyDescent="0.25">
      <c r="A24" s="803"/>
      <c r="B24" s="953"/>
      <c r="C24" s="282" t="s">
        <v>1139</v>
      </c>
      <c r="D24" s="946"/>
      <c r="E24" s="917"/>
      <c r="F24" s="917"/>
      <c r="G24" s="968"/>
      <c r="H24" s="781"/>
      <c r="I24" s="746"/>
      <c r="J24" s="716"/>
      <c r="K24" s="716"/>
      <c r="L24" s="758"/>
    </row>
    <row r="25" spans="1:12" ht="47.25" x14ac:dyDescent="0.25">
      <c r="A25" s="801">
        <f>A23+1</f>
        <v>465</v>
      </c>
      <c r="B25" s="952" t="s">
        <v>1138</v>
      </c>
      <c r="C25" s="545" t="s">
        <v>3293</v>
      </c>
      <c r="D25" s="946" t="s">
        <v>1108</v>
      </c>
      <c r="E25" s="917" t="s">
        <v>1</v>
      </c>
      <c r="F25" s="969">
        <v>6</v>
      </c>
      <c r="G25" s="971"/>
      <c r="H25" s="779" t="s">
        <v>1838</v>
      </c>
      <c r="I25" s="907" t="s">
        <v>2229</v>
      </c>
      <c r="J25" s="716" t="s">
        <v>3295</v>
      </c>
      <c r="K25" s="716" t="s">
        <v>3179</v>
      </c>
      <c r="L25" s="758" t="s">
        <v>3239</v>
      </c>
    </row>
    <row r="26" spans="1:12" s="277" customFormat="1" ht="36.950000000000003" customHeight="1" x14ac:dyDescent="0.25">
      <c r="A26" s="803"/>
      <c r="B26" s="953"/>
      <c r="C26" s="576" t="s">
        <v>3296</v>
      </c>
      <c r="D26" s="946"/>
      <c r="E26" s="917"/>
      <c r="F26" s="970"/>
      <c r="G26" s="971"/>
      <c r="H26" s="781"/>
      <c r="I26" s="746"/>
      <c r="J26" s="716"/>
      <c r="K26" s="716"/>
      <c r="L26" s="758"/>
    </row>
    <row r="27" spans="1:12" ht="21.95" customHeight="1" x14ac:dyDescent="0.25">
      <c r="A27" s="801">
        <f>A25+1</f>
        <v>466</v>
      </c>
      <c r="B27" s="952" t="s">
        <v>1137</v>
      </c>
      <c r="C27" s="192" t="s">
        <v>1790</v>
      </c>
      <c r="D27" s="946" t="s">
        <v>1108</v>
      </c>
      <c r="E27" s="917" t="s">
        <v>1</v>
      </c>
      <c r="F27" s="969" t="s">
        <v>1854</v>
      </c>
      <c r="G27" s="968" t="s">
        <v>1847</v>
      </c>
      <c r="H27" s="779" t="s">
        <v>1838</v>
      </c>
      <c r="I27" s="966" t="s">
        <v>3283</v>
      </c>
      <c r="J27" s="967" t="s">
        <v>3311</v>
      </c>
      <c r="K27" s="716" t="s">
        <v>3180</v>
      </c>
      <c r="L27" s="758" t="s">
        <v>3239</v>
      </c>
    </row>
    <row r="28" spans="1:12" ht="309.95" customHeight="1" x14ac:dyDescent="0.25">
      <c r="A28" s="803"/>
      <c r="B28" s="953"/>
      <c r="C28" s="282" t="s">
        <v>1846</v>
      </c>
      <c r="D28" s="946"/>
      <c r="E28" s="917"/>
      <c r="F28" s="969"/>
      <c r="G28" s="968"/>
      <c r="H28" s="781"/>
      <c r="I28" s="734"/>
      <c r="J28" s="967"/>
      <c r="K28" s="716"/>
      <c r="L28" s="758"/>
    </row>
    <row r="29" spans="1:12" ht="31.5" x14ac:dyDescent="0.25">
      <c r="A29" s="72">
        <f>A27+1</f>
        <v>467</v>
      </c>
      <c r="B29" s="79" t="s">
        <v>1136</v>
      </c>
      <c r="C29" s="575" t="s">
        <v>2100</v>
      </c>
      <c r="D29" s="173" t="s">
        <v>1755</v>
      </c>
      <c r="E29" s="73" t="s">
        <v>19</v>
      </c>
      <c r="F29" s="246">
        <v>4</v>
      </c>
      <c r="G29" s="661"/>
      <c r="H29" s="550" t="s">
        <v>285</v>
      </c>
      <c r="I29" s="619" t="s">
        <v>2229</v>
      </c>
      <c r="J29" s="616" t="s">
        <v>2746</v>
      </c>
      <c r="K29" s="616" t="s">
        <v>284</v>
      </c>
      <c r="L29" s="542" t="s">
        <v>3239</v>
      </c>
    </row>
    <row r="30" spans="1:12" ht="64.5" customHeight="1" x14ac:dyDescent="0.25">
      <c r="A30" s="72">
        <f t="shared" ref="A30:A64" si="0">A29+1</f>
        <v>468</v>
      </c>
      <c r="B30" s="79" t="s">
        <v>1135</v>
      </c>
      <c r="C30" s="75" t="s">
        <v>1791</v>
      </c>
      <c r="D30" s="174" t="s">
        <v>1108</v>
      </c>
      <c r="E30" s="73" t="s">
        <v>19</v>
      </c>
      <c r="F30" s="549">
        <v>3</v>
      </c>
      <c r="G30" s="661"/>
      <c r="H30" s="550" t="s">
        <v>1838</v>
      </c>
      <c r="I30" s="619" t="s">
        <v>2229</v>
      </c>
      <c r="J30" s="616" t="s">
        <v>3312</v>
      </c>
      <c r="K30" s="616" t="s">
        <v>1136</v>
      </c>
      <c r="L30" s="542" t="s">
        <v>3239</v>
      </c>
    </row>
    <row r="31" spans="1:12" ht="85.5" customHeight="1" x14ac:dyDescent="0.25">
      <c r="A31" s="72">
        <f t="shared" si="0"/>
        <v>469</v>
      </c>
      <c r="B31" s="79" t="s">
        <v>3261</v>
      </c>
      <c r="C31" s="599" t="s">
        <v>3293</v>
      </c>
      <c r="D31" s="174" t="s">
        <v>1108</v>
      </c>
      <c r="E31" s="73" t="s">
        <v>1</v>
      </c>
      <c r="F31" s="621">
        <v>6</v>
      </c>
      <c r="G31" s="661"/>
      <c r="H31" s="550" t="s">
        <v>1838</v>
      </c>
      <c r="I31" s="619" t="s">
        <v>2229</v>
      </c>
      <c r="J31" s="618" t="s">
        <v>3313</v>
      </c>
      <c r="K31" s="616" t="s">
        <v>3197</v>
      </c>
      <c r="L31" s="542" t="s">
        <v>3239</v>
      </c>
    </row>
    <row r="32" spans="1:12" ht="362.25" x14ac:dyDescent="0.25">
      <c r="A32" s="72">
        <f t="shared" si="0"/>
        <v>470</v>
      </c>
      <c r="B32" s="78" t="s">
        <v>1134</v>
      </c>
      <c r="C32" s="62" t="s">
        <v>1848</v>
      </c>
      <c r="D32" s="174" t="s">
        <v>1108</v>
      </c>
      <c r="E32" s="73" t="s">
        <v>1</v>
      </c>
      <c r="F32" s="246" t="s">
        <v>1854</v>
      </c>
      <c r="G32" s="660" t="s">
        <v>1847</v>
      </c>
      <c r="H32" s="550" t="s">
        <v>1838</v>
      </c>
      <c r="I32" s="669" t="s">
        <v>3283</v>
      </c>
      <c r="J32" s="681" t="s">
        <v>3311</v>
      </c>
      <c r="K32" s="616" t="s">
        <v>3198</v>
      </c>
      <c r="L32" s="542" t="s">
        <v>3239</v>
      </c>
    </row>
    <row r="33" spans="1:12" ht="31.5" x14ac:dyDescent="0.25">
      <c r="A33" s="72">
        <f t="shared" si="0"/>
        <v>471</v>
      </c>
      <c r="B33" s="79" t="s">
        <v>1133</v>
      </c>
      <c r="C33" s="294" t="s">
        <v>2100</v>
      </c>
      <c r="D33" s="173" t="s">
        <v>1756</v>
      </c>
      <c r="E33" s="73" t="s">
        <v>19</v>
      </c>
      <c r="F33" s="246">
        <v>4</v>
      </c>
      <c r="G33" s="661"/>
      <c r="H33" s="550" t="s">
        <v>285</v>
      </c>
      <c r="I33" s="619" t="s">
        <v>2229</v>
      </c>
      <c r="J33" s="616" t="s">
        <v>2746</v>
      </c>
      <c r="K33" s="616" t="s">
        <v>284</v>
      </c>
      <c r="L33" s="542" t="s">
        <v>3239</v>
      </c>
    </row>
    <row r="34" spans="1:12" ht="69" customHeight="1" x14ac:dyDescent="0.25">
      <c r="A34" s="72">
        <f t="shared" si="0"/>
        <v>472</v>
      </c>
      <c r="B34" s="79" t="s">
        <v>1132</v>
      </c>
      <c r="C34" s="75" t="s">
        <v>1791</v>
      </c>
      <c r="D34" s="174" t="s">
        <v>1108</v>
      </c>
      <c r="E34" s="73" t="s">
        <v>19</v>
      </c>
      <c r="F34" s="549">
        <v>3</v>
      </c>
      <c r="G34" s="661"/>
      <c r="H34" s="550" t="s">
        <v>1838</v>
      </c>
      <c r="I34" s="619" t="s">
        <v>2229</v>
      </c>
      <c r="J34" s="616" t="s">
        <v>3314</v>
      </c>
      <c r="K34" s="616" t="s">
        <v>1133</v>
      </c>
      <c r="L34" s="542" t="s">
        <v>3239</v>
      </c>
    </row>
    <row r="35" spans="1:12" ht="94.5" x14ac:dyDescent="0.25">
      <c r="A35" s="622">
        <f t="shared" si="0"/>
        <v>473</v>
      </c>
      <c r="B35" s="629" t="s">
        <v>3262</v>
      </c>
      <c r="C35" s="599" t="s">
        <v>3293</v>
      </c>
      <c r="D35" s="283" t="s">
        <v>1108</v>
      </c>
      <c r="E35" s="621" t="s">
        <v>1</v>
      </c>
      <c r="F35" s="621">
        <v>6</v>
      </c>
      <c r="G35" s="668"/>
      <c r="H35" s="283" t="s">
        <v>1838</v>
      </c>
      <c r="I35" s="619" t="s">
        <v>2229</v>
      </c>
      <c r="J35" s="618" t="s">
        <v>3315</v>
      </c>
      <c r="K35" s="616" t="s">
        <v>3182</v>
      </c>
      <c r="L35" s="617" t="s">
        <v>3239</v>
      </c>
    </row>
    <row r="36" spans="1:12" ht="335.1" customHeight="1" x14ac:dyDescent="0.25">
      <c r="A36" s="622">
        <f t="shared" si="0"/>
        <v>474</v>
      </c>
      <c r="B36" s="630" t="s">
        <v>1131</v>
      </c>
      <c r="C36" s="623" t="s">
        <v>3189</v>
      </c>
      <c r="D36" s="283" t="s">
        <v>1108</v>
      </c>
      <c r="E36" s="621" t="s">
        <v>1</v>
      </c>
      <c r="F36" s="621" t="s">
        <v>1854</v>
      </c>
      <c r="G36" s="666" t="s">
        <v>1847</v>
      </c>
      <c r="H36" s="283" t="s">
        <v>1838</v>
      </c>
      <c r="I36" s="669" t="s">
        <v>3283</v>
      </c>
      <c r="J36" s="681" t="s">
        <v>3311</v>
      </c>
      <c r="K36" s="616" t="s">
        <v>3183</v>
      </c>
      <c r="L36" s="617" t="s">
        <v>3239</v>
      </c>
    </row>
    <row r="37" spans="1:12" ht="45.75" customHeight="1" x14ac:dyDescent="0.25">
      <c r="A37" s="72">
        <f>A36+1</f>
        <v>475</v>
      </c>
      <c r="B37" s="79" t="s">
        <v>1130</v>
      </c>
      <c r="C37" s="575" t="s">
        <v>2100</v>
      </c>
      <c r="D37" s="173" t="s">
        <v>1757</v>
      </c>
      <c r="E37" s="73" t="s">
        <v>19</v>
      </c>
      <c r="F37" s="246">
        <v>4</v>
      </c>
      <c r="G37" s="661"/>
      <c r="H37" s="550" t="s">
        <v>285</v>
      </c>
      <c r="I37" s="619" t="s">
        <v>2229</v>
      </c>
      <c r="J37" s="616" t="s">
        <v>2746</v>
      </c>
      <c r="K37" s="616" t="s">
        <v>284</v>
      </c>
      <c r="L37" s="542" t="s">
        <v>3239</v>
      </c>
    </row>
    <row r="38" spans="1:12" ht="78.75" customHeight="1" x14ac:dyDescent="0.25">
      <c r="A38" s="72">
        <f t="shared" si="0"/>
        <v>476</v>
      </c>
      <c r="B38" s="79" t="s">
        <v>1129</v>
      </c>
      <c r="C38" s="75" t="s">
        <v>1791</v>
      </c>
      <c r="D38" s="174" t="s">
        <v>1108</v>
      </c>
      <c r="E38" s="73" t="s">
        <v>19</v>
      </c>
      <c r="F38" s="549">
        <v>3</v>
      </c>
      <c r="G38" s="661"/>
      <c r="H38" s="550" t="s">
        <v>1838</v>
      </c>
      <c r="I38" s="619" t="s">
        <v>2229</v>
      </c>
      <c r="J38" s="672" t="s">
        <v>3314</v>
      </c>
      <c r="K38" s="616" t="s">
        <v>1130</v>
      </c>
      <c r="L38" s="542" t="s">
        <v>3239</v>
      </c>
    </row>
    <row r="39" spans="1:12" ht="94.5" x14ac:dyDescent="0.25">
      <c r="A39" s="622">
        <f t="shared" si="0"/>
        <v>477</v>
      </c>
      <c r="B39" s="629" t="s">
        <v>3263</v>
      </c>
      <c r="C39" s="599" t="s">
        <v>3293</v>
      </c>
      <c r="D39" s="283" t="s">
        <v>1108</v>
      </c>
      <c r="E39" s="621" t="s">
        <v>1</v>
      </c>
      <c r="F39" s="621">
        <v>6</v>
      </c>
      <c r="G39" s="668"/>
      <c r="H39" s="283" t="s">
        <v>1838</v>
      </c>
      <c r="I39" s="619" t="s">
        <v>2229</v>
      </c>
      <c r="J39" s="673" t="s">
        <v>3315</v>
      </c>
      <c r="K39" s="616" t="s">
        <v>3184</v>
      </c>
      <c r="L39" s="617" t="s">
        <v>3239</v>
      </c>
    </row>
    <row r="40" spans="1:12" ht="362.25" x14ac:dyDescent="0.25">
      <c r="A40" s="622">
        <f t="shared" si="0"/>
        <v>478</v>
      </c>
      <c r="B40" s="630" t="s">
        <v>1128</v>
      </c>
      <c r="C40" s="623" t="s">
        <v>3189</v>
      </c>
      <c r="D40" s="283" t="s">
        <v>1108</v>
      </c>
      <c r="E40" s="621" t="s">
        <v>1</v>
      </c>
      <c r="F40" s="621" t="s">
        <v>1854</v>
      </c>
      <c r="G40" s="666" t="s">
        <v>1847</v>
      </c>
      <c r="H40" s="283" t="s">
        <v>1838</v>
      </c>
      <c r="I40" s="669" t="s">
        <v>3283</v>
      </c>
      <c r="J40" s="681" t="s">
        <v>3311</v>
      </c>
      <c r="K40" s="616" t="s">
        <v>3185</v>
      </c>
      <c r="L40" s="617" t="s">
        <v>3239</v>
      </c>
    </row>
    <row r="41" spans="1:12" ht="31.5" x14ac:dyDescent="0.25">
      <c r="A41" s="72">
        <f t="shared" si="0"/>
        <v>479</v>
      </c>
      <c r="B41" s="79" t="s">
        <v>1127</v>
      </c>
      <c r="C41" s="575" t="s">
        <v>2100</v>
      </c>
      <c r="D41" s="173" t="s">
        <v>1758</v>
      </c>
      <c r="E41" s="73" t="s">
        <v>19</v>
      </c>
      <c r="F41" s="246">
        <v>4</v>
      </c>
      <c r="G41" s="661"/>
      <c r="H41" s="550" t="s">
        <v>285</v>
      </c>
      <c r="I41" s="619" t="s">
        <v>2229</v>
      </c>
      <c r="J41" s="616" t="s">
        <v>2746</v>
      </c>
      <c r="K41" s="616" t="s">
        <v>284</v>
      </c>
      <c r="L41" s="542" t="s">
        <v>3239</v>
      </c>
    </row>
    <row r="42" spans="1:12" ht="63" x14ac:dyDescent="0.25">
      <c r="A42" s="72">
        <f t="shared" si="0"/>
        <v>480</v>
      </c>
      <c r="B42" s="79" t="s">
        <v>1126</v>
      </c>
      <c r="C42" s="75" t="s">
        <v>1791</v>
      </c>
      <c r="D42" s="174" t="s">
        <v>1108</v>
      </c>
      <c r="E42" s="73" t="s">
        <v>19</v>
      </c>
      <c r="F42" s="246">
        <v>3</v>
      </c>
      <c r="G42" s="661"/>
      <c r="H42" s="550" t="s">
        <v>1838</v>
      </c>
      <c r="I42" s="619" t="s">
        <v>2229</v>
      </c>
      <c r="J42" s="672" t="s">
        <v>3314</v>
      </c>
      <c r="K42" s="616" t="s">
        <v>1127</v>
      </c>
      <c r="L42" s="542" t="s">
        <v>3239</v>
      </c>
    </row>
    <row r="43" spans="1:12" ht="89.1" customHeight="1" x14ac:dyDescent="0.25">
      <c r="A43" s="622">
        <f t="shared" si="0"/>
        <v>481</v>
      </c>
      <c r="B43" s="629" t="s">
        <v>3264</v>
      </c>
      <c r="C43" s="599" t="s">
        <v>3293</v>
      </c>
      <c r="D43" s="283" t="s">
        <v>1108</v>
      </c>
      <c r="E43" s="621" t="s">
        <v>1</v>
      </c>
      <c r="F43" s="621">
        <v>6</v>
      </c>
      <c r="G43" s="668"/>
      <c r="H43" s="283" t="s">
        <v>1838</v>
      </c>
      <c r="I43" s="619" t="s">
        <v>2229</v>
      </c>
      <c r="J43" s="673" t="s">
        <v>3315</v>
      </c>
      <c r="K43" s="616" t="s">
        <v>3186</v>
      </c>
      <c r="L43" s="617" t="s">
        <v>3239</v>
      </c>
    </row>
    <row r="44" spans="1:12" ht="399.95" customHeight="1" x14ac:dyDescent="0.25">
      <c r="A44" s="72">
        <f t="shared" si="0"/>
        <v>482</v>
      </c>
      <c r="B44" s="78" t="s">
        <v>1125</v>
      </c>
      <c r="C44" s="62" t="s">
        <v>1848</v>
      </c>
      <c r="D44" s="174" t="s">
        <v>1108</v>
      </c>
      <c r="E44" s="73" t="s">
        <v>1</v>
      </c>
      <c r="F44" s="246" t="s">
        <v>1854</v>
      </c>
      <c r="G44" s="660" t="s">
        <v>1847</v>
      </c>
      <c r="H44" s="550" t="s">
        <v>1838</v>
      </c>
      <c r="I44" s="669" t="s">
        <v>3283</v>
      </c>
      <c r="J44" s="662" t="s">
        <v>3297</v>
      </c>
      <c r="K44" s="616" t="s">
        <v>3181</v>
      </c>
      <c r="L44" s="542" t="s">
        <v>3239</v>
      </c>
    </row>
    <row r="45" spans="1:12" ht="31.5" x14ac:dyDescent="0.25">
      <c r="A45" s="72">
        <f t="shared" si="0"/>
        <v>483</v>
      </c>
      <c r="B45" s="79" t="s">
        <v>1124</v>
      </c>
      <c r="C45" s="575" t="s">
        <v>2100</v>
      </c>
      <c r="D45" s="173" t="s">
        <v>1759</v>
      </c>
      <c r="E45" s="73" t="s">
        <v>19</v>
      </c>
      <c r="F45" s="246">
        <v>4</v>
      </c>
      <c r="G45" s="661"/>
      <c r="H45" s="550" t="s">
        <v>285</v>
      </c>
      <c r="I45" s="619" t="s">
        <v>2229</v>
      </c>
      <c r="J45" s="616" t="s">
        <v>2746</v>
      </c>
      <c r="K45" s="616" t="s">
        <v>284</v>
      </c>
      <c r="L45" s="542" t="s">
        <v>3239</v>
      </c>
    </row>
    <row r="46" spans="1:12" ht="63" x14ac:dyDescent="0.25">
      <c r="A46" s="72">
        <f t="shared" si="0"/>
        <v>484</v>
      </c>
      <c r="B46" s="79" t="s">
        <v>1123</v>
      </c>
      <c r="C46" s="75" t="s">
        <v>1791</v>
      </c>
      <c r="D46" s="174" t="s">
        <v>1108</v>
      </c>
      <c r="E46" s="73" t="s">
        <v>19</v>
      </c>
      <c r="F46" s="549">
        <v>3</v>
      </c>
      <c r="G46" s="661"/>
      <c r="H46" s="550" t="s">
        <v>1838</v>
      </c>
      <c r="I46" s="619" t="s">
        <v>2229</v>
      </c>
      <c r="J46" s="672" t="s">
        <v>3314</v>
      </c>
      <c r="K46" s="616" t="s">
        <v>1124</v>
      </c>
      <c r="L46" s="542" t="s">
        <v>3239</v>
      </c>
    </row>
    <row r="47" spans="1:12" ht="94.5" x14ac:dyDescent="0.25">
      <c r="A47" s="622">
        <f t="shared" si="0"/>
        <v>485</v>
      </c>
      <c r="B47" s="629" t="s">
        <v>3265</v>
      </c>
      <c r="C47" s="599" t="s">
        <v>3293</v>
      </c>
      <c r="D47" s="283" t="s">
        <v>1108</v>
      </c>
      <c r="E47" s="621" t="s">
        <v>1</v>
      </c>
      <c r="F47" s="621">
        <v>5</v>
      </c>
      <c r="G47" s="668"/>
      <c r="H47" s="283" t="s">
        <v>1838</v>
      </c>
      <c r="I47" s="619" t="s">
        <v>2229</v>
      </c>
      <c r="J47" s="673" t="s">
        <v>3315</v>
      </c>
      <c r="K47" s="616" t="s">
        <v>3187</v>
      </c>
      <c r="L47" s="617" t="s">
        <v>3239</v>
      </c>
    </row>
    <row r="48" spans="1:12" ht="362.25" x14ac:dyDescent="0.25">
      <c r="A48" s="622">
        <f t="shared" si="0"/>
        <v>486</v>
      </c>
      <c r="B48" s="630" t="s">
        <v>1122</v>
      </c>
      <c r="C48" s="623" t="s">
        <v>3189</v>
      </c>
      <c r="D48" s="283" t="s">
        <v>1112</v>
      </c>
      <c r="E48" s="621" t="s">
        <v>1</v>
      </c>
      <c r="F48" s="621" t="s">
        <v>1854</v>
      </c>
      <c r="G48" s="666" t="s">
        <v>1847</v>
      </c>
      <c r="H48" s="283" t="s">
        <v>1838</v>
      </c>
      <c r="I48" s="669" t="s">
        <v>3283</v>
      </c>
      <c r="J48" s="681" t="s">
        <v>3311</v>
      </c>
      <c r="K48" s="616" t="s">
        <v>3188</v>
      </c>
      <c r="L48" s="617" t="s">
        <v>3239</v>
      </c>
    </row>
    <row r="49" spans="1:12" ht="31.5" x14ac:dyDescent="0.25">
      <c r="A49" s="72">
        <f t="shared" si="0"/>
        <v>487</v>
      </c>
      <c r="B49" s="79" t="s">
        <v>1121</v>
      </c>
      <c r="C49" s="575" t="s">
        <v>2100</v>
      </c>
      <c r="D49" s="173" t="s">
        <v>1760</v>
      </c>
      <c r="E49" s="73" t="s">
        <v>19</v>
      </c>
      <c r="F49" s="246">
        <v>4</v>
      </c>
      <c r="G49" s="661"/>
      <c r="H49" s="550" t="s">
        <v>285</v>
      </c>
      <c r="I49" s="619" t="s">
        <v>2229</v>
      </c>
      <c r="J49" s="616" t="s">
        <v>2746</v>
      </c>
      <c r="K49" s="616" t="s">
        <v>284</v>
      </c>
      <c r="L49" s="542" t="s">
        <v>3239</v>
      </c>
    </row>
    <row r="50" spans="1:12" ht="63" x14ac:dyDescent="0.25">
      <c r="A50" s="72">
        <f t="shared" si="0"/>
        <v>488</v>
      </c>
      <c r="B50" s="79" t="s">
        <v>1120</v>
      </c>
      <c r="C50" s="75" t="s">
        <v>1791</v>
      </c>
      <c r="D50" s="174" t="s">
        <v>1112</v>
      </c>
      <c r="E50" s="73" t="s">
        <v>19</v>
      </c>
      <c r="F50" s="549">
        <v>3</v>
      </c>
      <c r="G50" s="661"/>
      <c r="H50" s="550" t="s">
        <v>1838</v>
      </c>
      <c r="I50" s="619" t="s">
        <v>2229</v>
      </c>
      <c r="J50" s="672" t="s">
        <v>3314</v>
      </c>
      <c r="K50" s="616" t="s">
        <v>1121</v>
      </c>
      <c r="L50" s="542" t="s">
        <v>3239</v>
      </c>
    </row>
    <row r="51" spans="1:12" ht="94.5" x14ac:dyDescent="0.25">
      <c r="A51" s="622">
        <f t="shared" si="0"/>
        <v>489</v>
      </c>
      <c r="B51" s="629" t="s">
        <v>3266</v>
      </c>
      <c r="C51" s="599" t="s">
        <v>3293</v>
      </c>
      <c r="D51" s="283" t="s">
        <v>1112</v>
      </c>
      <c r="E51" s="621" t="s">
        <v>1</v>
      </c>
      <c r="F51" s="621">
        <v>6</v>
      </c>
      <c r="G51" s="668"/>
      <c r="H51" s="283" t="s">
        <v>1838</v>
      </c>
      <c r="I51" s="619" t="s">
        <v>2229</v>
      </c>
      <c r="J51" s="673" t="s">
        <v>3315</v>
      </c>
      <c r="K51" s="616" t="s">
        <v>3190</v>
      </c>
      <c r="L51" s="617" t="s">
        <v>3239</v>
      </c>
    </row>
    <row r="52" spans="1:12" ht="378" x14ac:dyDescent="0.25">
      <c r="A52" s="622">
        <f t="shared" si="0"/>
        <v>490</v>
      </c>
      <c r="B52" s="630" t="s">
        <v>1119</v>
      </c>
      <c r="C52" s="623" t="s">
        <v>3189</v>
      </c>
      <c r="D52" s="283" t="s">
        <v>1112</v>
      </c>
      <c r="E52" s="621" t="s">
        <v>1</v>
      </c>
      <c r="F52" s="621" t="s">
        <v>1854</v>
      </c>
      <c r="G52" s="666" t="s">
        <v>1847</v>
      </c>
      <c r="H52" s="283" t="s">
        <v>1838</v>
      </c>
      <c r="I52" s="669" t="s">
        <v>3283</v>
      </c>
      <c r="J52" s="662" t="s">
        <v>3297</v>
      </c>
      <c r="K52" s="616" t="s">
        <v>3191</v>
      </c>
      <c r="L52" s="617" t="s">
        <v>3239</v>
      </c>
    </row>
    <row r="53" spans="1:12" ht="31.5" x14ac:dyDescent="0.25">
      <c r="A53" s="72">
        <f t="shared" si="0"/>
        <v>491</v>
      </c>
      <c r="B53" s="79" t="s">
        <v>1118</v>
      </c>
      <c r="C53" s="575" t="s">
        <v>2100</v>
      </c>
      <c r="D53" s="173" t="s">
        <v>1761</v>
      </c>
      <c r="E53" s="73" t="s">
        <v>19</v>
      </c>
      <c r="F53" s="246">
        <v>4</v>
      </c>
      <c r="G53" s="661"/>
      <c r="H53" s="550" t="s">
        <v>285</v>
      </c>
      <c r="I53" s="619" t="s">
        <v>2229</v>
      </c>
      <c r="J53" s="616" t="s">
        <v>2746</v>
      </c>
      <c r="K53" s="616" t="s">
        <v>284</v>
      </c>
      <c r="L53" s="542" t="s">
        <v>3239</v>
      </c>
    </row>
    <row r="54" spans="1:12" ht="63" x14ac:dyDescent="0.25">
      <c r="A54" s="72">
        <f t="shared" si="0"/>
        <v>492</v>
      </c>
      <c r="B54" s="79" t="s">
        <v>1117</v>
      </c>
      <c r="C54" s="75" t="s">
        <v>1791</v>
      </c>
      <c r="D54" s="174" t="s">
        <v>1112</v>
      </c>
      <c r="E54" s="73" t="s">
        <v>19</v>
      </c>
      <c r="F54" s="549">
        <v>3</v>
      </c>
      <c r="G54" s="661"/>
      <c r="H54" s="550" t="s">
        <v>1838</v>
      </c>
      <c r="I54" s="619" t="s">
        <v>2229</v>
      </c>
      <c r="J54" s="672" t="s">
        <v>3314</v>
      </c>
      <c r="K54" s="616" t="s">
        <v>1118</v>
      </c>
      <c r="L54" s="542" t="s">
        <v>3239</v>
      </c>
    </row>
    <row r="55" spans="1:12" ht="94.5" x14ac:dyDescent="0.25">
      <c r="A55" s="622">
        <f t="shared" si="0"/>
        <v>493</v>
      </c>
      <c r="B55" s="629" t="s">
        <v>3267</v>
      </c>
      <c r="C55" s="599" t="s">
        <v>3293</v>
      </c>
      <c r="D55" s="283" t="s">
        <v>1112</v>
      </c>
      <c r="E55" s="621" t="s">
        <v>1</v>
      </c>
      <c r="F55" s="621">
        <v>6</v>
      </c>
      <c r="G55" s="668"/>
      <c r="H55" s="283" t="s">
        <v>1838</v>
      </c>
      <c r="I55" s="619" t="s">
        <v>2229</v>
      </c>
      <c r="J55" s="673" t="s">
        <v>3315</v>
      </c>
      <c r="K55" s="616" t="s">
        <v>3192</v>
      </c>
      <c r="L55" s="617" t="s">
        <v>3239</v>
      </c>
    </row>
    <row r="56" spans="1:12" ht="362.25" x14ac:dyDescent="0.25">
      <c r="A56" s="622">
        <f t="shared" si="0"/>
        <v>494</v>
      </c>
      <c r="B56" s="630" t="s">
        <v>1116</v>
      </c>
      <c r="C56" s="623" t="s">
        <v>3189</v>
      </c>
      <c r="D56" s="631" t="s">
        <v>1108</v>
      </c>
      <c r="E56" s="621" t="s">
        <v>1</v>
      </c>
      <c r="F56" s="621" t="s">
        <v>1854</v>
      </c>
      <c r="G56" s="666" t="s">
        <v>1847</v>
      </c>
      <c r="H56" s="283" t="s">
        <v>1838</v>
      </c>
      <c r="I56" s="669" t="s">
        <v>3283</v>
      </c>
      <c r="J56" s="681" t="s">
        <v>3311</v>
      </c>
      <c r="K56" s="616" t="s">
        <v>3193</v>
      </c>
      <c r="L56" s="617" t="s">
        <v>3239</v>
      </c>
    </row>
    <row r="57" spans="1:12" ht="31.5" x14ac:dyDescent="0.25">
      <c r="A57" s="72">
        <f t="shared" si="0"/>
        <v>495</v>
      </c>
      <c r="B57" s="79" t="s">
        <v>1115</v>
      </c>
      <c r="C57" s="575" t="s">
        <v>2100</v>
      </c>
      <c r="D57" s="173" t="s">
        <v>1762</v>
      </c>
      <c r="E57" s="73" t="s">
        <v>19</v>
      </c>
      <c r="F57" s="246">
        <v>4</v>
      </c>
      <c r="G57" s="661"/>
      <c r="H57" s="550" t="s">
        <v>285</v>
      </c>
      <c r="I57" s="619" t="s">
        <v>2229</v>
      </c>
      <c r="J57" s="616" t="s">
        <v>2746</v>
      </c>
      <c r="K57" s="616" t="s">
        <v>284</v>
      </c>
      <c r="L57" s="542" t="s">
        <v>3239</v>
      </c>
    </row>
    <row r="58" spans="1:12" ht="78.75" customHeight="1" x14ac:dyDescent="0.25">
      <c r="A58" s="72">
        <f t="shared" si="0"/>
        <v>496</v>
      </c>
      <c r="B58" s="79" t="s">
        <v>1114</v>
      </c>
      <c r="C58" s="75" t="s">
        <v>1791</v>
      </c>
      <c r="D58" s="174" t="s">
        <v>1112</v>
      </c>
      <c r="E58" s="73" t="s">
        <v>19</v>
      </c>
      <c r="F58" s="549">
        <v>3</v>
      </c>
      <c r="G58" s="661"/>
      <c r="H58" s="550" t="s">
        <v>1838</v>
      </c>
      <c r="I58" s="619" t="s">
        <v>2229</v>
      </c>
      <c r="J58" s="672" t="s">
        <v>3314</v>
      </c>
      <c r="K58" s="616" t="s">
        <v>1115</v>
      </c>
      <c r="L58" s="542" t="s">
        <v>3239</v>
      </c>
    </row>
    <row r="59" spans="1:12" ht="94.5" x14ac:dyDescent="0.25">
      <c r="A59" s="622">
        <f t="shared" si="0"/>
        <v>497</v>
      </c>
      <c r="B59" s="629" t="s">
        <v>3268</v>
      </c>
      <c r="C59" s="599" t="s">
        <v>3293</v>
      </c>
      <c r="D59" s="283" t="s">
        <v>1112</v>
      </c>
      <c r="E59" s="621" t="s">
        <v>1</v>
      </c>
      <c r="F59" s="621">
        <v>6</v>
      </c>
      <c r="G59" s="668"/>
      <c r="H59" s="283" t="s">
        <v>1838</v>
      </c>
      <c r="I59" s="619" t="s">
        <v>2229</v>
      </c>
      <c r="J59" s="673" t="s">
        <v>3315</v>
      </c>
      <c r="K59" s="616" t="s">
        <v>3194</v>
      </c>
      <c r="L59" s="617" t="s">
        <v>3239</v>
      </c>
    </row>
    <row r="60" spans="1:12" ht="362.25" x14ac:dyDescent="0.25">
      <c r="A60" s="622">
        <f t="shared" si="0"/>
        <v>498</v>
      </c>
      <c r="B60" s="630" t="s">
        <v>1113</v>
      </c>
      <c r="C60" s="623" t="s">
        <v>1790</v>
      </c>
      <c r="D60" s="283" t="s">
        <v>1112</v>
      </c>
      <c r="E60" s="621" t="s">
        <v>1</v>
      </c>
      <c r="F60" s="621" t="s">
        <v>1854</v>
      </c>
      <c r="G60" s="666" t="s">
        <v>1847</v>
      </c>
      <c r="H60" s="283" t="s">
        <v>1838</v>
      </c>
      <c r="I60" s="669" t="s">
        <v>3283</v>
      </c>
      <c r="J60" s="681" t="s">
        <v>3311</v>
      </c>
      <c r="K60" s="616" t="s">
        <v>3195</v>
      </c>
      <c r="L60" s="617" t="s">
        <v>3239</v>
      </c>
    </row>
    <row r="61" spans="1:12" ht="31.5" x14ac:dyDescent="0.25">
      <c r="A61" s="72">
        <f t="shared" si="0"/>
        <v>499</v>
      </c>
      <c r="B61" s="79" t="s">
        <v>1111</v>
      </c>
      <c r="C61" s="575" t="s">
        <v>2100</v>
      </c>
      <c r="D61" s="173" t="s">
        <v>1763</v>
      </c>
      <c r="E61" s="73" t="s">
        <v>19</v>
      </c>
      <c r="F61" s="246">
        <v>4</v>
      </c>
      <c r="G61" s="661"/>
      <c r="H61" s="550" t="s">
        <v>285</v>
      </c>
      <c r="I61" s="619" t="s">
        <v>2229</v>
      </c>
      <c r="J61" s="616" t="s">
        <v>2746</v>
      </c>
      <c r="K61" s="616" t="s">
        <v>284</v>
      </c>
      <c r="L61" s="542" t="s">
        <v>3239</v>
      </c>
    </row>
    <row r="62" spans="1:12" ht="54.95" customHeight="1" x14ac:dyDescent="0.25">
      <c r="A62" s="72">
        <f t="shared" si="0"/>
        <v>500</v>
      </c>
      <c r="B62" s="79" t="s">
        <v>1110</v>
      </c>
      <c r="C62" s="75" t="s">
        <v>1791</v>
      </c>
      <c r="D62" s="174" t="s">
        <v>1108</v>
      </c>
      <c r="E62" s="73" t="s">
        <v>19</v>
      </c>
      <c r="F62" s="549">
        <v>3</v>
      </c>
      <c r="G62" s="661"/>
      <c r="H62" s="550" t="s">
        <v>1838</v>
      </c>
      <c r="I62" s="619" t="s">
        <v>2229</v>
      </c>
      <c r="J62" s="672" t="s">
        <v>3314</v>
      </c>
      <c r="K62" s="616" t="s">
        <v>1111</v>
      </c>
      <c r="L62" s="542" t="s">
        <v>3239</v>
      </c>
    </row>
    <row r="63" spans="1:12" ht="94.5" x14ac:dyDescent="0.25">
      <c r="A63" s="622">
        <f t="shared" si="0"/>
        <v>501</v>
      </c>
      <c r="B63" s="629" t="s">
        <v>3269</v>
      </c>
      <c r="C63" s="599" t="s">
        <v>3293</v>
      </c>
      <c r="D63" s="283" t="s">
        <v>1108</v>
      </c>
      <c r="E63" s="621" t="s">
        <v>1</v>
      </c>
      <c r="F63" s="621">
        <v>6</v>
      </c>
      <c r="G63" s="668"/>
      <c r="H63" s="283" t="s">
        <v>1838</v>
      </c>
      <c r="I63" s="619" t="s">
        <v>2229</v>
      </c>
      <c r="J63" s="673" t="s">
        <v>3315</v>
      </c>
      <c r="K63" s="616" t="s">
        <v>3196</v>
      </c>
      <c r="L63" s="617" t="s">
        <v>3239</v>
      </c>
    </row>
    <row r="64" spans="1:12" ht="350.45" customHeight="1" x14ac:dyDescent="0.25">
      <c r="A64" s="632">
        <f t="shared" si="0"/>
        <v>502</v>
      </c>
      <c r="B64" s="630" t="s">
        <v>1109</v>
      </c>
      <c r="C64" s="623" t="s">
        <v>1790</v>
      </c>
      <c r="D64" s="283" t="s">
        <v>1108</v>
      </c>
      <c r="E64" s="621" t="s">
        <v>1</v>
      </c>
      <c r="F64" s="621" t="s">
        <v>1854</v>
      </c>
      <c r="G64" s="666" t="s">
        <v>1847</v>
      </c>
      <c r="H64" s="283" t="s">
        <v>1838</v>
      </c>
      <c r="I64" s="670" t="s">
        <v>3283</v>
      </c>
      <c r="J64" s="681" t="s">
        <v>3311</v>
      </c>
      <c r="K64" s="616" t="s">
        <v>3270</v>
      </c>
      <c r="L64" s="617" t="s">
        <v>3239</v>
      </c>
    </row>
    <row r="65" spans="8:12" x14ac:dyDescent="0.25">
      <c r="H65" s="149"/>
      <c r="I65" s="577"/>
      <c r="J65" s="633"/>
      <c r="K65" s="633"/>
      <c r="L65" s="577"/>
    </row>
    <row r="66" spans="8:12" x14ac:dyDescent="0.25">
      <c r="H66" s="149"/>
      <c r="I66" s="577"/>
      <c r="J66" s="633"/>
      <c r="K66" s="633"/>
      <c r="L66" s="577"/>
    </row>
    <row r="67" spans="8:12" x14ac:dyDescent="0.25">
      <c r="H67" s="149"/>
      <c r="I67" s="577"/>
      <c r="J67" s="633"/>
      <c r="K67" s="633"/>
      <c r="L67" s="577"/>
    </row>
    <row r="68" spans="8:12" x14ac:dyDescent="0.25">
      <c r="H68" s="149"/>
      <c r="I68" s="577"/>
      <c r="J68" s="633"/>
      <c r="K68" s="633"/>
      <c r="L68" s="577"/>
    </row>
    <row r="69" spans="8:12" x14ac:dyDescent="0.25">
      <c r="H69" s="149"/>
      <c r="I69" s="577"/>
      <c r="J69" s="633"/>
      <c r="K69" s="633"/>
      <c r="L69" s="577"/>
    </row>
    <row r="70" spans="8:12" x14ac:dyDescent="0.25">
      <c r="H70" s="149"/>
      <c r="I70" s="577"/>
      <c r="J70" s="633"/>
      <c r="K70" s="633"/>
      <c r="L70" s="577"/>
    </row>
    <row r="71" spans="8:12" x14ac:dyDescent="0.25">
      <c r="H71" s="149"/>
      <c r="I71" s="577"/>
      <c r="J71" s="633"/>
      <c r="K71" s="633"/>
      <c r="L71" s="577"/>
    </row>
    <row r="72" spans="8:12" x14ac:dyDescent="0.25">
      <c r="H72" s="149"/>
      <c r="I72" s="577"/>
      <c r="J72" s="633"/>
      <c r="K72" s="633"/>
      <c r="L72" s="577"/>
    </row>
    <row r="73" spans="8:12" x14ac:dyDescent="0.25">
      <c r="H73" s="149"/>
      <c r="I73" s="577"/>
      <c r="J73" s="633"/>
      <c r="K73" s="633"/>
      <c r="L73" s="577"/>
    </row>
  </sheetData>
  <mergeCells count="114">
    <mergeCell ref="H20:H22"/>
    <mergeCell ref="F20:F22"/>
    <mergeCell ref="I20:I22"/>
    <mergeCell ref="D20:D22"/>
    <mergeCell ref="E20:E22"/>
    <mergeCell ref="K23:K24"/>
    <mergeCell ref="K25:K26"/>
    <mergeCell ref="K20:K22"/>
    <mergeCell ref="G20:G22"/>
    <mergeCell ref="K27:K28"/>
    <mergeCell ref="A27:A28"/>
    <mergeCell ref="A25:A26"/>
    <mergeCell ref="B25:B26"/>
    <mergeCell ref="D27:D28"/>
    <mergeCell ref="E27:E28"/>
    <mergeCell ref="D25:D26"/>
    <mergeCell ref="E25:E26"/>
    <mergeCell ref="I23:I24"/>
    <mergeCell ref="I25:I26"/>
    <mergeCell ref="I27:I28"/>
    <mergeCell ref="J27:J28"/>
    <mergeCell ref="G23:G24"/>
    <mergeCell ref="D23:D24"/>
    <mergeCell ref="G27:G28"/>
    <mergeCell ref="B27:B28"/>
    <mergeCell ref="F27:F28"/>
    <mergeCell ref="F25:F26"/>
    <mergeCell ref="G25:G26"/>
    <mergeCell ref="A17:A18"/>
    <mergeCell ref="B17:B18"/>
    <mergeCell ref="D17:D18"/>
    <mergeCell ref="E17:E18"/>
    <mergeCell ref="F17:F18"/>
    <mergeCell ref="G17:G18"/>
    <mergeCell ref="F7:F8"/>
    <mergeCell ref="G7:G8"/>
    <mergeCell ref="D15:D16"/>
    <mergeCell ref="E15:E16"/>
    <mergeCell ref="F15:F16"/>
    <mergeCell ref="G15:G16"/>
    <mergeCell ref="G13:G14"/>
    <mergeCell ref="G11:G12"/>
    <mergeCell ref="D11:D12"/>
    <mergeCell ref="E11:E12"/>
    <mergeCell ref="F11:F12"/>
    <mergeCell ref="A5:C5"/>
    <mergeCell ref="D5:G5"/>
    <mergeCell ref="A7:A8"/>
    <mergeCell ref="B7:B8"/>
    <mergeCell ref="D7:D8"/>
    <mergeCell ref="E7:E8"/>
    <mergeCell ref="A15:A16"/>
    <mergeCell ref="B15:B16"/>
    <mergeCell ref="G9:G10"/>
    <mergeCell ref="A13:A14"/>
    <mergeCell ref="B13:B14"/>
    <mergeCell ref="D13:D14"/>
    <mergeCell ref="E13:E14"/>
    <mergeCell ref="F13:F14"/>
    <mergeCell ref="A9:A10"/>
    <mergeCell ref="B9:B10"/>
    <mergeCell ref="D9:D10"/>
    <mergeCell ref="E9:E10"/>
    <mergeCell ref="F9:F10"/>
    <mergeCell ref="A11:A12"/>
    <mergeCell ref="B11:B12"/>
    <mergeCell ref="I17:I18"/>
    <mergeCell ref="H5:L5"/>
    <mergeCell ref="H7:H8"/>
    <mergeCell ref="L7:L8"/>
    <mergeCell ref="H9:H10"/>
    <mergeCell ref="L9:L10"/>
    <mergeCell ref="K7:K8"/>
    <mergeCell ref="K9:K10"/>
    <mergeCell ref="I7:I8"/>
    <mergeCell ref="I9:I10"/>
    <mergeCell ref="H11:H12"/>
    <mergeCell ref="L11:L12"/>
    <mergeCell ref="H13:H14"/>
    <mergeCell ref="L13:L14"/>
    <mergeCell ref="K11:K12"/>
    <mergeCell ref="K13:K14"/>
    <mergeCell ref="H15:H16"/>
    <mergeCell ref="L15:L16"/>
    <mergeCell ref="I11:I12"/>
    <mergeCell ref="I13:I14"/>
    <mergeCell ref="I15:I16"/>
    <mergeCell ref="J7:J8"/>
    <mergeCell ref="J9:J10"/>
    <mergeCell ref="J11:J12"/>
    <mergeCell ref="J13:J14"/>
    <mergeCell ref="J15:J16"/>
    <mergeCell ref="J17:J18"/>
    <mergeCell ref="J20:J22"/>
    <mergeCell ref="J23:J24"/>
    <mergeCell ref="J25:J26"/>
    <mergeCell ref="L25:L26"/>
    <mergeCell ref="L27:L28"/>
    <mergeCell ref="H25:H26"/>
    <mergeCell ref="H27:H28"/>
    <mergeCell ref="H17:H18"/>
    <mergeCell ref="L17:L18"/>
    <mergeCell ref="K15:K16"/>
    <mergeCell ref="K17:K18"/>
    <mergeCell ref="H23:H24"/>
    <mergeCell ref="A19:L19"/>
    <mergeCell ref="L20:L22"/>
    <mergeCell ref="L23:L24"/>
    <mergeCell ref="B23:B24"/>
    <mergeCell ref="A23:A24"/>
    <mergeCell ref="E23:E24"/>
    <mergeCell ref="F23:F24"/>
    <mergeCell ref="A20:A22"/>
    <mergeCell ref="B20:B22"/>
  </mergeCells>
  <dataValidations count="1">
    <dataValidation type="list" allowBlank="1" showInputMessage="1" showErrorMessage="1" sqref="I7:I18" xr:uid="{00000000-0002-0000-0300-000000000000}">
      <formula1>"New or Revised Edit - In Production this FY,Existing Edit,N/A"</formula1>
    </dataValidation>
  </dataValidations>
  <pageMargins left="0.7" right="0.7" top="0.75" bottom="0.75" header="0.3" footer="0.3"/>
  <pageSetup scale="50"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FD18FB02-4116-4B0B-B301-15614019ABB4}">
          <x14:formula1>
            <xm:f>Sheet1!$A$1:$A$4</xm:f>
          </x14:formula1>
          <xm:sqref>I20:I64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C00000"/>
  </sheetPr>
  <dimension ref="A1:M68"/>
  <sheetViews>
    <sheetView topLeftCell="A28" zoomScale="55" zoomScaleNormal="55" workbookViewId="0">
      <selection activeCell="C19" sqref="C19"/>
    </sheetView>
  </sheetViews>
  <sheetFormatPr defaultColWidth="9.140625" defaultRowHeight="15.75" x14ac:dyDescent="0.25"/>
  <cols>
    <col min="1" max="1" width="10.5703125" style="85" customWidth="1"/>
    <col min="2" max="2" width="27.5703125" style="85" customWidth="1"/>
    <col min="3" max="3" width="103.5703125" style="85" customWidth="1"/>
    <col min="4" max="4" width="17.5703125" style="274" customWidth="1"/>
    <col min="5" max="6" width="9.5703125" style="85" customWidth="1"/>
    <col min="7" max="7" width="25.5703125" style="85" customWidth="1"/>
    <col min="8" max="8" width="14.5703125" style="258" customWidth="1"/>
    <col min="9" max="9" width="35.5703125" style="278" customWidth="1"/>
    <col min="10" max="10" width="115.5703125" style="278" customWidth="1"/>
    <col min="11" max="11" width="21.5703125" style="278" customWidth="1"/>
    <col min="12" max="12" width="17.5703125" style="279" customWidth="1"/>
    <col min="13" max="13" width="9.140625" style="280"/>
    <col min="14" max="16384" width="9.140625" style="85"/>
  </cols>
  <sheetData>
    <row r="1" spans="1:13" ht="23.25" x14ac:dyDescent="0.35">
      <c r="A1" s="256" t="str">
        <f>'Record Type 1'!A1</f>
        <v>FY 2022 MARYLAND HOSPITAL INPATIENT DATA SUBMISSION ELEMENTS AND FORMATS</v>
      </c>
      <c r="B1" s="257"/>
      <c r="D1" s="290" t="str">
        <f>'Record Type 1'!D1</f>
        <v>Text in RED indicate new items from prior fiscal year</v>
      </c>
      <c r="E1" s="255"/>
      <c r="F1" s="253"/>
      <c r="G1" s="253"/>
    </row>
    <row r="2" spans="1:13" ht="21.75" customHeight="1" x14ac:dyDescent="0.25">
      <c r="A2" s="259" t="str">
        <f>'Record Type 1'!A2</f>
        <v>(As referenced in COMAR 10.37.06.01)</v>
      </c>
      <c r="B2" s="260"/>
      <c r="C2" s="261"/>
      <c r="D2" s="262"/>
      <c r="E2" s="255"/>
      <c r="F2" s="253"/>
      <c r="G2" s="253"/>
    </row>
    <row r="3" spans="1:13" ht="21.75" customHeight="1" x14ac:dyDescent="0.25">
      <c r="A3" s="263" t="s">
        <v>2114</v>
      </c>
      <c r="B3" s="264"/>
      <c r="C3" s="261"/>
      <c r="D3" s="262"/>
      <c r="E3" s="255"/>
      <c r="F3" s="253"/>
      <c r="G3" s="253"/>
    </row>
    <row r="4" spans="1:13" ht="12.75" customHeight="1" x14ac:dyDescent="0.25">
      <c r="A4" s="265"/>
      <c r="B4" s="266"/>
      <c r="C4" s="261"/>
      <c r="D4" s="267"/>
      <c r="E4" s="255"/>
      <c r="F4" s="253"/>
      <c r="G4" s="253"/>
    </row>
    <row r="5" spans="1:13" s="268" customFormat="1" ht="21" x14ac:dyDescent="0.35">
      <c r="A5" s="956" t="s">
        <v>200</v>
      </c>
      <c r="B5" s="957"/>
      <c r="C5" s="957"/>
      <c r="D5" s="958" t="s">
        <v>263</v>
      </c>
      <c r="E5" s="959"/>
      <c r="F5" s="959"/>
      <c r="G5" s="956"/>
      <c r="H5" s="954" t="s">
        <v>1786</v>
      </c>
      <c r="I5" s="955"/>
      <c r="J5" s="955"/>
      <c r="K5" s="955"/>
      <c r="L5" s="955"/>
      <c r="M5" s="281"/>
    </row>
    <row r="6" spans="1:13" s="270" customFormat="1" ht="84" x14ac:dyDescent="0.35">
      <c r="A6" s="132" t="str">
        <f>'Record Type 1'!A6</f>
        <v>Data Item</v>
      </c>
      <c r="B6" s="86" t="str">
        <f>'Record Type 1'!B6</f>
        <v>Data Item Name</v>
      </c>
      <c r="C6" s="269" t="str">
        <f>'Record Type 1'!C6</f>
        <v>Description</v>
      </c>
      <c r="D6" s="4" t="str">
        <f>'Record Type 1'!D6</f>
        <v>HSCRC Variable Name</v>
      </c>
      <c r="E6" s="65" t="str">
        <f>'Record Type 1'!E6</f>
        <v xml:space="preserve">Data Type </v>
      </c>
      <c r="F6" s="65" t="str">
        <f>'Record Type 1'!F6</f>
        <v>Max Length</v>
      </c>
      <c r="G6" s="16" t="str">
        <f>'Record Type 1'!G6</f>
        <v>Format</v>
      </c>
      <c r="H6" s="147" t="str">
        <f>'Record Type 1'!H6</f>
        <v>Required Field</v>
      </c>
      <c r="I6" s="146" t="str">
        <f>'Record Type 1'!I6</f>
        <v>Edit Status:
New Edit - In Production this FY, Existing Edit or N/A</v>
      </c>
      <c r="J6" s="146" t="str">
        <f>'Record Type 1'!J6</f>
        <v>Edit Check Level (Warning/Error/Fatal Error/Cross Edit Error)</v>
      </c>
      <c r="K6" s="146" t="s">
        <v>2098</v>
      </c>
      <c r="L6" s="65" t="s">
        <v>3260</v>
      </c>
      <c r="M6" s="280"/>
    </row>
    <row r="7" spans="1:13" s="270" customFormat="1" ht="18.75" customHeight="1" x14ac:dyDescent="0.25">
      <c r="A7" s="1006">
        <f>'Record Type 1'!A7:A8</f>
        <v>1</v>
      </c>
      <c r="B7" s="907" t="str">
        <f>'Record Type 1'!B7:B8</f>
        <v>Hospital ID Number</v>
      </c>
      <c r="C7" s="578" t="str">
        <f>'Record Type 1'!C7</f>
        <v xml:space="preserve"> Enter the Medicare provider number assigned to the hospital. </v>
      </c>
      <c r="D7" s="1008" t="str">
        <f>'Record Type 1'!D7:D8</f>
        <v>HOSPID</v>
      </c>
      <c r="E7" s="1006" t="str">
        <f>'Record Type 1'!E7:E8</f>
        <v>NUM</v>
      </c>
      <c r="F7" s="1006">
        <f>'Record Type 1'!F7:F8</f>
        <v>6</v>
      </c>
      <c r="G7" s="1024" t="str">
        <f>'Record Type 1'!G7:G8</f>
        <v>See "Provider ID" tab for codes</v>
      </c>
      <c r="H7" s="1003" t="str">
        <f>'Record Type 1'!H7:H8</f>
        <v>Yes</v>
      </c>
      <c r="I7" s="907" t="str">
        <f>'Record Type 1'!I7:I8</f>
        <v>Existing Edit</v>
      </c>
      <c r="J7" s="721" t="s">
        <v>2245</v>
      </c>
      <c r="K7" s="943" t="str">
        <f>'Record Type 1'!K7:K8</f>
        <v>N/A</v>
      </c>
      <c r="L7" s="907" t="str">
        <f>'Record Type 1'!L7:L8</f>
        <v>100% Complete</v>
      </c>
      <c r="M7" s="280"/>
    </row>
    <row r="8" spans="1:13" ht="27.75" customHeight="1" x14ac:dyDescent="0.25">
      <c r="A8" s="1007"/>
      <c r="B8" s="746"/>
      <c r="C8" s="579" t="str">
        <f>'Record Type 1'!C8</f>
        <v>NNNNNN = MEDICARE PROVIDER NUMBER (SEE "Provider ID" TAB FOR CODES)</v>
      </c>
      <c r="D8" s="1009"/>
      <c r="E8" s="1007"/>
      <c r="F8" s="1007"/>
      <c r="G8" s="1025"/>
      <c r="H8" s="1004"/>
      <c r="I8" s="746"/>
      <c r="J8" s="729"/>
      <c r="K8" s="944"/>
      <c r="L8" s="746"/>
    </row>
    <row r="9" spans="1:13" ht="47.25" customHeight="1" x14ac:dyDescent="0.25">
      <c r="A9" s="1022">
        <f>'Record Type 1'!A9:A10</f>
        <v>2</v>
      </c>
      <c r="B9" s="907" t="str">
        <f>'Record Type 1'!B9:B10</f>
        <v>Medical Record Number</v>
      </c>
      <c r="C9" s="580"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1008" t="str">
        <f>'Record Type 1'!D9:D10</f>
        <v>MRNUM</v>
      </c>
      <c r="E9" s="1006" t="str">
        <f>'Record Type 1'!E9:E10</f>
        <v>CHAR</v>
      </c>
      <c r="F9" s="1006">
        <f>'Record Type 1'!F9:F10</f>
        <v>11</v>
      </c>
      <c r="G9" s="1024" t="str">
        <f>'Record Type 1'!G9:G10</f>
        <v xml:space="preserve"> No alpha or special characters.</v>
      </c>
      <c r="H9" s="1003" t="str">
        <f>'Record Type 1'!H9:H10</f>
        <v>Yes</v>
      </c>
      <c r="I9" s="907" t="str">
        <f>'Record Type 1'!I9:I10</f>
        <v>Existing Edit</v>
      </c>
      <c r="J9" s="721" t="s">
        <v>2246</v>
      </c>
      <c r="K9" s="943" t="str">
        <f>'Record Type 1'!K9:K10</f>
        <v>N/A</v>
      </c>
      <c r="L9" s="907" t="str">
        <f>'Record Type 1'!L9:L10</f>
        <v>100% Complete</v>
      </c>
    </row>
    <row r="10" spans="1:13" x14ac:dyDescent="0.25">
      <c r="A10" s="1023"/>
      <c r="B10" s="746"/>
      <c r="C10" s="579" t="str">
        <f>'Record Type 1'!C10</f>
        <v xml:space="preserve">NNNNNNNNNNN = PATIENT'S MEDICAL RECORD NUMBER </v>
      </c>
      <c r="D10" s="1009"/>
      <c r="E10" s="1007"/>
      <c r="F10" s="1007"/>
      <c r="G10" s="1025"/>
      <c r="H10" s="1004"/>
      <c r="I10" s="746"/>
      <c r="J10" s="729"/>
      <c r="K10" s="944"/>
      <c r="L10" s="746"/>
    </row>
    <row r="11" spans="1:13" ht="31.5" customHeight="1" x14ac:dyDescent="0.25">
      <c r="A11" s="1022">
        <f>'Record Type 1'!A11:A12</f>
        <v>3</v>
      </c>
      <c r="B11" s="907" t="str">
        <f>'Record Type 1'!B11:B12</f>
        <v>Patient Account Number</v>
      </c>
      <c r="C11" s="580"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1008" t="str">
        <f>'Record Type 1'!D11:D12</f>
        <v>PATACCT</v>
      </c>
      <c r="E11" s="1006" t="str">
        <f>'Record Type 1'!E11:E12</f>
        <v>CHAR</v>
      </c>
      <c r="F11" s="1006">
        <f>'Record Type 1'!F11:F12</f>
        <v>18</v>
      </c>
      <c r="G11" s="1024" t="str">
        <f>'Record Type 1'!G11:G12</f>
        <v xml:space="preserve"> No alpha or special characters.</v>
      </c>
      <c r="H11" s="1003" t="str">
        <f>'Record Type 1'!H11:H12</f>
        <v>Yes</v>
      </c>
      <c r="I11" s="907" t="str">
        <f>'Record Type 1'!I11:I12</f>
        <v>Existing Edit</v>
      </c>
      <c r="J11" s="715" t="s">
        <v>3166</v>
      </c>
      <c r="K11" s="943" t="str">
        <f>'Record Type 1'!K11:K12</f>
        <v>N/A</v>
      </c>
      <c r="L11" s="907" t="str">
        <f>'Record Type 1'!L11:L12</f>
        <v>100% Complete</v>
      </c>
    </row>
    <row r="12" spans="1:13" x14ac:dyDescent="0.25">
      <c r="A12" s="1023"/>
      <c r="B12" s="746"/>
      <c r="C12" s="579" t="str">
        <f>'Record Type 1'!C12</f>
        <v>NNNNNNNNNNNNNNNNNN = PATIENT ACCOUNT NUMBER</v>
      </c>
      <c r="D12" s="1009"/>
      <c r="E12" s="1007"/>
      <c r="F12" s="1007"/>
      <c r="G12" s="1025"/>
      <c r="H12" s="1004"/>
      <c r="I12" s="746"/>
      <c r="J12" s="751"/>
      <c r="K12" s="944"/>
      <c r="L12" s="746"/>
    </row>
    <row r="13" spans="1:13" x14ac:dyDescent="0.25">
      <c r="A13" s="1022">
        <f>'Record Type 1'!A13:A14</f>
        <v>4</v>
      </c>
      <c r="B13" s="907" t="str">
        <f>'Record Type 1'!B13:B14</f>
        <v>Admission Date</v>
      </c>
      <c r="C13" s="578" t="str">
        <f>'Record Type 1'!C13</f>
        <v>Enter the month, day, and year of the patient’s admission to the hospital</v>
      </c>
      <c r="D13" s="1008" t="str">
        <f>'Record Type 1'!D13:D14</f>
        <v>ADMTDATE</v>
      </c>
      <c r="E13" s="1006" t="str">
        <f>'Record Type 1'!E13:E14</f>
        <v>DATE</v>
      </c>
      <c r="F13" s="1006">
        <f>'Record Type 1'!F13:F14</f>
        <v>8</v>
      </c>
      <c r="G13" s="1013"/>
      <c r="H13" s="1003" t="str">
        <f>'Record Type 1'!H13:H14</f>
        <v>Yes</v>
      </c>
      <c r="I13" s="907" t="str">
        <f>'Record Type 1'!I13:I14</f>
        <v>Existing Edit</v>
      </c>
      <c r="J13" s="721" t="s">
        <v>2247</v>
      </c>
      <c r="K13" s="943" t="str">
        <f>'Record Type 1'!K13:K14</f>
        <v>Discharge Date</v>
      </c>
      <c r="L13" s="907" t="str">
        <f>'Record Type 1'!L13:L14</f>
        <v>100% Complete (Excluding Warnings)</v>
      </c>
    </row>
    <row r="14" spans="1:13" x14ac:dyDescent="0.25">
      <c r="A14" s="1023"/>
      <c r="B14" s="746"/>
      <c r="C14" s="579" t="str">
        <f>'Record Type 1'!C14</f>
        <v>MMDDYYYY = MONTH,DAY,YEAR</v>
      </c>
      <c r="D14" s="1009"/>
      <c r="E14" s="1007"/>
      <c r="F14" s="1007"/>
      <c r="G14" s="1028"/>
      <c r="H14" s="1004"/>
      <c r="I14" s="746"/>
      <c r="J14" s="729"/>
      <c r="K14" s="944"/>
      <c r="L14" s="746"/>
    </row>
    <row r="15" spans="1:13" x14ac:dyDescent="0.25">
      <c r="A15" s="1022">
        <f>'Record Type 1'!A15:A16</f>
        <v>5</v>
      </c>
      <c r="B15" s="907" t="str">
        <f>'Record Type 1'!B15:B16</f>
        <v>Discharge Date</v>
      </c>
      <c r="C15" s="578" t="str">
        <f>'Record Type 1'!C15</f>
        <v>Enter the month, day, and year of the patient’s discharge from the hospital.</v>
      </c>
      <c r="D15" s="1008" t="str">
        <f>'Record Type 1'!D15:D16</f>
        <v>DISCDATE</v>
      </c>
      <c r="E15" s="1006" t="str">
        <f>'Record Type 1'!E15:E16</f>
        <v>DATE</v>
      </c>
      <c r="F15" s="1006">
        <f>'Record Type 1'!F15:F16</f>
        <v>8</v>
      </c>
      <c r="G15" s="1013"/>
      <c r="H15" s="1003" t="str">
        <f>'Record Type 1'!H15:H16</f>
        <v>Yes</v>
      </c>
      <c r="I15" s="907" t="str">
        <f>'Record Type 1'!I15:I16</f>
        <v>Existing Edit</v>
      </c>
      <c r="J15" s="721" t="s">
        <v>2248</v>
      </c>
      <c r="K15" s="943" t="str">
        <f>'Record Type 1'!K15:K16</f>
        <v>N/A</v>
      </c>
      <c r="L15" s="907" t="str">
        <f>'Record Type 1'!L15:L16</f>
        <v>100% Complete</v>
      </c>
    </row>
    <row r="16" spans="1:13" x14ac:dyDescent="0.25">
      <c r="A16" s="1023"/>
      <c r="B16" s="746"/>
      <c r="C16" s="579" t="str">
        <f>'Record Type 1'!C16</f>
        <v>MMDDYYYY = MONTH,DAY,YEAR</v>
      </c>
      <c r="D16" s="1009"/>
      <c r="E16" s="1007"/>
      <c r="F16" s="1007"/>
      <c r="G16" s="1028"/>
      <c r="H16" s="1004"/>
      <c r="I16" s="746"/>
      <c r="J16" s="729"/>
      <c r="K16" s="944"/>
      <c r="L16" s="746"/>
    </row>
    <row r="17" spans="1:12" x14ac:dyDescent="0.25">
      <c r="A17" s="1022">
        <f>'Record Type 1'!A17:A18</f>
        <v>6</v>
      </c>
      <c r="B17" s="907" t="str">
        <f>'Record Type 1'!B17:B18</f>
        <v>Record Type</v>
      </c>
      <c r="C17" s="578" t="str">
        <f>'Record Type 1'!C17</f>
        <v>Enter the record type</v>
      </c>
      <c r="D17" s="1008" t="str">
        <f>'Record Type 1'!D17:D18</f>
        <v>REC_TYPE</v>
      </c>
      <c r="E17" s="1006" t="str">
        <f>'Record Type 1'!E17:E18</f>
        <v>NUM</v>
      </c>
      <c r="F17" s="1006">
        <f>'Record Type 1'!F17:F18</f>
        <v>1</v>
      </c>
      <c r="G17" s="1013"/>
      <c r="H17" s="1003" t="str">
        <f>'Record Type 1'!H17:H18</f>
        <v>Yes</v>
      </c>
      <c r="I17" s="907" t="str">
        <f>'Record Type 1'!I17:I18</f>
        <v>Existing Edit</v>
      </c>
      <c r="J17" s="730" t="s">
        <v>2246</v>
      </c>
      <c r="K17" s="943" t="str">
        <f>'Record Type 1'!K17:K18</f>
        <v>N/A</v>
      </c>
      <c r="L17" s="907" t="str">
        <f>'Record Type 1'!L17:L18</f>
        <v>100% Complete</v>
      </c>
    </row>
    <row r="18" spans="1:12" ht="16.5" thickBot="1" x14ac:dyDescent="0.3">
      <c r="A18" s="1026"/>
      <c r="B18" s="908"/>
      <c r="C18" s="581" t="s">
        <v>1852</v>
      </c>
      <c r="D18" s="1027"/>
      <c r="E18" s="1012"/>
      <c r="F18" s="1012"/>
      <c r="G18" s="1014"/>
      <c r="H18" s="1005"/>
      <c r="I18" s="908"/>
      <c r="J18" s="731"/>
      <c r="K18" s="945"/>
      <c r="L18" s="908"/>
    </row>
    <row r="19" spans="1:12" ht="78.75" x14ac:dyDescent="0.25">
      <c r="A19" s="974">
        <f>'Record Type 3'!A64+1</f>
        <v>503</v>
      </c>
      <c r="B19" s="985" t="s">
        <v>1219</v>
      </c>
      <c r="C19" s="582" t="s">
        <v>2106</v>
      </c>
      <c r="D19" s="1000" t="s">
        <v>1218</v>
      </c>
      <c r="E19" s="974" t="s">
        <v>1</v>
      </c>
      <c r="F19" s="974">
        <v>1</v>
      </c>
      <c r="G19" s="999"/>
      <c r="H19" s="973" t="s">
        <v>318</v>
      </c>
      <c r="I19" s="713" t="s">
        <v>2229</v>
      </c>
      <c r="J19" s="713" t="s">
        <v>3037</v>
      </c>
      <c r="K19" s="713" t="s">
        <v>284</v>
      </c>
      <c r="L19" s="985" t="s">
        <v>284</v>
      </c>
    </row>
    <row r="20" spans="1:12" x14ac:dyDescent="0.25">
      <c r="A20" s="969"/>
      <c r="B20" s="986"/>
      <c r="C20" s="579" t="s">
        <v>82</v>
      </c>
      <c r="D20" s="1001"/>
      <c r="E20" s="969"/>
      <c r="F20" s="969"/>
      <c r="G20" s="1002"/>
      <c r="H20" s="983"/>
      <c r="I20" s="716"/>
      <c r="J20" s="716"/>
      <c r="K20" s="716"/>
      <c r="L20" s="986"/>
    </row>
    <row r="21" spans="1:12" x14ac:dyDescent="0.25">
      <c r="A21" s="969"/>
      <c r="B21" s="986"/>
      <c r="C21" s="579" t="s">
        <v>81</v>
      </c>
      <c r="D21" s="1001"/>
      <c r="E21" s="969"/>
      <c r="F21" s="969"/>
      <c r="G21" s="1002"/>
      <c r="H21" s="983"/>
      <c r="I21" s="716"/>
      <c r="J21" s="716"/>
      <c r="K21" s="716"/>
      <c r="L21" s="986"/>
    </row>
    <row r="22" spans="1:12" ht="16.5" thickBot="1" x14ac:dyDescent="0.3">
      <c r="A22" s="1010"/>
      <c r="B22" s="1015"/>
      <c r="C22" s="583" t="s">
        <v>1217</v>
      </c>
      <c r="D22" s="1016"/>
      <c r="E22" s="1010"/>
      <c r="F22" s="1010"/>
      <c r="G22" s="997"/>
      <c r="H22" s="984"/>
      <c r="I22" s="976"/>
      <c r="J22" s="976"/>
      <c r="K22" s="976"/>
      <c r="L22" s="987"/>
    </row>
    <row r="23" spans="1:12" ht="15.6" customHeight="1" x14ac:dyDescent="0.25">
      <c r="A23" s="988" t="s">
        <v>3271</v>
      </c>
      <c r="B23" s="989"/>
      <c r="C23" s="989"/>
      <c r="D23" s="989"/>
      <c r="E23" s="989"/>
      <c r="F23" s="989"/>
      <c r="G23" s="989"/>
      <c r="H23" s="989"/>
      <c r="I23" s="989"/>
      <c r="J23" s="989"/>
      <c r="K23" s="989"/>
      <c r="L23" s="990"/>
    </row>
    <row r="24" spans="1:12" ht="83.45" customHeight="1" x14ac:dyDescent="0.25">
      <c r="A24" s="991" t="s">
        <v>2115</v>
      </c>
      <c r="B24" s="992"/>
      <c r="C24" s="992"/>
      <c r="D24" s="992"/>
      <c r="E24" s="992"/>
      <c r="F24" s="992"/>
      <c r="G24" s="992"/>
      <c r="H24" s="992"/>
      <c r="I24" s="992"/>
      <c r="J24" s="992"/>
      <c r="K24" s="992"/>
      <c r="L24" s="993"/>
    </row>
    <row r="25" spans="1:12" ht="65.099999999999994" customHeight="1" x14ac:dyDescent="0.25">
      <c r="A25" s="994" t="s">
        <v>2116</v>
      </c>
      <c r="B25" s="995"/>
      <c r="C25" s="995"/>
      <c r="D25" s="995"/>
      <c r="E25" s="995"/>
      <c r="F25" s="995"/>
      <c r="G25" s="995"/>
      <c r="H25" s="995"/>
      <c r="I25" s="995"/>
      <c r="J25" s="995"/>
      <c r="K25" s="995"/>
      <c r="L25" s="996"/>
    </row>
    <row r="26" spans="1:12" ht="41.25" customHeight="1" x14ac:dyDescent="0.25">
      <c r="A26" s="1019" t="s">
        <v>2117</v>
      </c>
      <c r="B26" s="1020"/>
      <c r="C26" s="1020"/>
      <c r="D26" s="1020"/>
      <c r="E26" s="1020"/>
      <c r="F26" s="1020"/>
      <c r="G26" s="1020"/>
      <c r="H26" s="1020"/>
      <c r="I26" s="1020"/>
      <c r="J26" s="1020"/>
      <c r="K26" s="1020"/>
      <c r="L26" s="1021"/>
    </row>
    <row r="27" spans="1:12" x14ac:dyDescent="0.25">
      <c r="A27" s="974">
        <f>A19+1</f>
        <v>504</v>
      </c>
      <c r="B27" s="985" t="s">
        <v>1216</v>
      </c>
      <c r="C27" s="584" t="s">
        <v>2107</v>
      </c>
      <c r="D27" s="1000" t="s">
        <v>1215</v>
      </c>
      <c r="E27" s="974" t="s">
        <v>19</v>
      </c>
      <c r="F27" s="974">
        <v>1</v>
      </c>
      <c r="G27" s="999"/>
      <c r="H27" s="980" t="s">
        <v>285</v>
      </c>
      <c r="I27" s="718" t="s">
        <v>2229</v>
      </c>
      <c r="J27" s="718" t="s">
        <v>3038</v>
      </c>
      <c r="K27" s="718" t="s">
        <v>284</v>
      </c>
      <c r="L27" s="977" t="s">
        <v>284</v>
      </c>
    </row>
    <row r="28" spans="1:12" x14ac:dyDescent="0.25">
      <c r="A28" s="969"/>
      <c r="B28" s="986"/>
      <c r="C28" s="579" t="s">
        <v>1214</v>
      </c>
      <c r="D28" s="1001"/>
      <c r="E28" s="969"/>
      <c r="F28" s="969"/>
      <c r="G28" s="1002"/>
      <c r="H28" s="981"/>
      <c r="I28" s="719"/>
      <c r="J28" s="719"/>
      <c r="K28" s="719"/>
      <c r="L28" s="978"/>
    </row>
    <row r="29" spans="1:12" x14ac:dyDescent="0.25">
      <c r="A29" s="969"/>
      <c r="B29" s="986"/>
      <c r="C29" s="579" t="s">
        <v>1213</v>
      </c>
      <c r="D29" s="1001"/>
      <c r="E29" s="969"/>
      <c r="F29" s="969"/>
      <c r="G29" s="1002"/>
      <c r="H29" s="981"/>
      <c r="I29" s="719"/>
      <c r="J29" s="719"/>
      <c r="K29" s="719"/>
      <c r="L29" s="978"/>
    </row>
    <row r="30" spans="1:12" x14ac:dyDescent="0.25">
      <c r="A30" s="969"/>
      <c r="B30" s="986"/>
      <c r="C30" s="579" t="s">
        <v>1212</v>
      </c>
      <c r="D30" s="1001"/>
      <c r="E30" s="969"/>
      <c r="F30" s="969"/>
      <c r="G30" s="1002"/>
      <c r="H30" s="981"/>
      <c r="I30" s="719"/>
      <c r="J30" s="719"/>
      <c r="K30" s="719"/>
      <c r="L30" s="978"/>
    </row>
    <row r="31" spans="1:12" x14ac:dyDescent="0.25">
      <c r="A31" s="969"/>
      <c r="B31" s="986"/>
      <c r="C31" s="579" t="s">
        <v>1211</v>
      </c>
      <c r="D31" s="1001"/>
      <c r="E31" s="969"/>
      <c r="F31" s="969"/>
      <c r="G31" s="1002"/>
      <c r="H31" s="982"/>
      <c r="I31" s="720"/>
      <c r="J31" s="720"/>
      <c r="K31" s="720"/>
      <c r="L31" s="979"/>
    </row>
    <row r="32" spans="1:12" ht="31.5" x14ac:dyDescent="0.25">
      <c r="A32" s="1010">
        <f>A27+1</f>
        <v>505</v>
      </c>
      <c r="B32" s="1015" t="s">
        <v>1210</v>
      </c>
      <c r="C32" s="272" t="s">
        <v>1152</v>
      </c>
      <c r="D32" s="1016" t="s">
        <v>1209</v>
      </c>
      <c r="E32" s="1010" t="s">
        <v>162</v>
      </c>
      <c r="F32" s="1010">
        <v>8</v>
      </c>
      <c r="G32" s="997"/>
      <c r="H32" s="980" t="s">
        <v>1839</v>
      </c>
      <c r="I32" s="718" t="s">
        <v>2229</v>
      </c>
      <c r="J32" s="718" t="s">
        <v>3039</v>
      </c>
      <c r="K32" s="718" t="s">
        <v>284</v>
      </c>
      <c r="L32" s="977" t="s">
        <v>284</v>
      </c>
    </row>
    <row r="33" spans="1:12" x14ac:dyDescent="0.25">
      <c r="A33" s="1011"/>
      <c r="B33" s="1017"/>
      <c r="C33" s="562" t="s">
        <v>161</v>
      </c>
      <c r="D33" s="1018"/>
      <c r="E33" s="1011"/>
      <c r="F33" s="1011"/>
      <c r="G33" s="998"/>
      <c r="H33" s="981"/>
      <c r="I33" s="719"/>
      <c r="J33" s="719"/>
      <c r="K33" s="719"/>
      <c r="L33" s="978"/>
    </row>
    <row r="34" spans="1:12" x14ac:dyDescent="0.25">
      <c r="A34" s="1011"/>
      <c r="B34" s="1017"/>
      <c r="C34" s="562" t="s">
        <v>1208</v>
      </c>
      <c r="D34" s="1018"/>
      <c r="E34" s="1011"/>
      <c r="F34" s="1011"/>
      <c r="G34" s="998"/>
      <c r="H34" s="981"/>
      <c r="I34" s="719"/>
      <c r="J34" s="719"/>
      <c r="K34" s="719"/>
      <c r="L34" s="978"/>
    </row>
    <row r="35" spans="1:12" x14ac:dyDescent="0.25">
      <c r="A35" s="974"/>
      <c r="B35" s="985"/>
      <c r="C35" s="579" t="s">
        <v>1211</v>
      </c>
      <c r="D35" s="1000"/>
      <c r="E35" s="974"/>
      <c r="F35" s="974"/>
      <c r="G35" s="999"/>
      <c r="H35" s="982"/>
      <c r="I35" s="720"/>
      <c r="J35" s="720"/>
      <c r="K35" s="720"/>
      <c r="L35" s="979"/>
    </row>
    <row r="36" spans="1:12" ht="63" x14ac:dyDescent="0.25">
      <c r="A36" s="1010">
        <f>A32+1</f>
        <v>506</v>
      </c>
      <c r="B36" s="1015" t="s">
        <v>1207</v>
      </c>
      <c r="C36" s="271" t="s">
        <v>1149</v>
      </c>
      <c r="D36" s="1016" t="s">
        <v>1206</v>
      </c>
      <c r="E36" s="1010" t="s">
        <v>1</v>
      </c>
      <c r="F36" s="1010">
        <v>4</v>
      </c>
      <c r="G36" s="997"/>
      <c r="H36" s="980" t="s">
        <v>1839</v>
      </c>
      <c r="I36" s="718" t="s">
        <v>2229</v>
      </c>
      <c r="J36" s="730" t="s">
        <v>3040</v>
      </c>
      <c r="K36" s="718" t="s">
        <v>284</v>
      </c>
      <c r="L36" s="977" t="s">
        <v>284</v>
      </c>
    </row>
    <row r="37" spans="1:12" x14ac:dyDescent="0.25">
      <c r="A37" s="1011"/>
      <c r="B37" s="1017"/>
      <c r="C37" s="562" t="s">
        <v>1205</v>
      </c>
      <c r="D37" s="1018"/>
      <c r="E37" s="1011"/>
      <c r="F37" s="1011"/>
      <c r="G37" s="998"/>
      <c r="H37" s="981"/>
      <c r="I37" s="719"/>
      <c r="J37" s="719"/>
      <c r="K37" s="719"/>
      <c r="L37" s="978"/>
    </row>
    <row r="38" spans="1:12" x14ac:dyDescent="0.25">
      <c r="A38" s="1011"/>
      <c r="B38" s="1017"/>
      <c r="C38" s="562" t="s">
        <v>1204</v>
      </c>
      <c r="D38" s="1018"/>
      <c r="E38" s="1011"/>
      <c r="F38" s="1011"/>
      <c r="G38" s="998"/>
      <c r="H38" s="981"/>
      <c r="I38" s="719"/>
      <c r="J38" s="719"/>
      <c r="K38" s="719"/>
      <c r="L38" s="978"/>
    </row>
    <row r="39" spans="1:12" x14ac:dyDescent="0.25">
      <c r="A39" s="974"/>
      <c r="B39" s="985"/>
      <c r="C39" s="579" t="s">
        <v>1211</v>
      </c>
      <c r="D39" s="1000"/>
      <c r="E39" s="974"/>
      <c r="F39" s="974"/>
      <c r="G39" s="999"/>
      <c r="H39" s="982"/>
      <c r="I39" s="720"/>
      <c r="J39" s="720"/>
      <c r="K39" s="720"/>
      <c r="L39" s="979"/>
    </row>
    <row r="40" spans="1:12" x14ac:dyDescent="0.25">
      <c r="A40" s="246">
        <f>A36+1</f>
        <v>507</v>
      </c>
      <c r="B40" s="245" t="s">
        <v>1203</v>
      </c>
      <c r="C40" s="578" t="s">
        <v>2107</v>
      </c>
      <c r="D40" s="247" t="s">
        <v>1202</v>
      </c>
      <c r="E40" s="246" t="s">
        <v>19</v>
      </c>
      <c r="F40" s="246">
        <v>1</v>
      </c>
      <c r="G40" s="250"/>
      <c r="H40" s="273" t="s">
        <v>285</v>
      </c>
      <c r="I40" s="304" t="s">
        <v>2229</v>
      </c>
      <c r="J40" s="295" t="s">
        <v>3037</v>
      </c>
      <c r="K40" s="300" t="s">
        <v>284</v>
      </c>
      <c r="L40" s="305" t="s">
        <v>284</v>
      </c>
    </row>
    <row r="41" spans="1:12" ht="31.5" customHeight="1" x14ac:dyDescent="0.25">
      <c r="A41" s="249">
        <f t="shared" ref="A41:A66" si="0">A40+1</f>
        <v>508</v>
      </c>
      <c r="B41" s="252" t="s">
        <v>1201</v>
      </c>
      <c r="C41" s="272" t="s">
        <v>1152</v>
      </c>
      <c r="D41" s="251" t="s">
        <v>1200</v>
      </c>
      <c r="E41" s="249" t="s">
        <v>162</v>
      </c>
      <c r="F41" s="249">
        <v>8</v>
      </c>
      <c r="G41" s="250"/>
      <c r="H41" s="273" t="s">
        <v>1839</v>
      </c>
      <c r="I41" s="304" t="s">
        <v>2229</v>
      </c>
      <c r="J41" s="548" t="s">
        <v>3037</v>
      </c>
      <c r="K41" s="300" t="s">
        <v>284</v>
      </c>
      <c r="L41" s="305" t="s">
        <v>284</v>
      </c>
    </row>
    <row r="42" spans="1:12" ht="63" x14ac:dyDescent="0.25">
      <c r="A42" s="246">
        <f t="shared" si="0"/>
        <v>509</v>
      </c>
      <c r="B42" s="245" t="s">
        <v>1199</v>
      </c>
      <c r="C42" s="272" t="s">
        <v>1149</v>
      </c>
      <c r="D42" s="247" t="s">
        <v>1198</v>
      </c>
      <c r="E42" s="246" t="s">
        <v>1</v>
      </c>
      <c r="F42" s="246">
        <v>4</v>
      </c>
      <c r="G42" s="250"/>
      <c r="H42" s="273" t="s">
        <v>1839</v>
      </c>
      <c r="I42" s="304" t="s">
        <v>2229</v>
      </c>
      <c r="J42" s="593" t="s">
        <v>3037</v>
      </c>
      <c r="K42" s="300" t="s">
        <v>284</v>
      </c>
      <c r="L42" s="305" t="s">
        <v>284</v>
      </c>
    </row>
    <row r="43" spans="1:12" x14ac:dyDescent="0.25">
      <c r="A43" s="246">
        <f t="shared" si="0"/>
        <v>510</v>
      </c>
      <c r="B43" s="245" t="s">
        <v>1197</v>
      </c>
      <c r="C43" s="578" t="s">
        <v>2107</v>
      </c>
      <c r="D43" s="247" t="s">
        <v>1196</v>
      </c>
      <c r="E43" s="246" t="s">
        <v>19</v>
      </c>
      <c r="F43" s="246">
        <v>1</v>
      </c>
      <c r="G43" s="250"/>
      <c r="H43" s="273" t="s">
        <v>285</v>
      </c>
      <c r="I43" s="304" t="s">
        <v>2229</v>
      </c>
      <c r="J43" s="593" t="s">
        <v>3037</v>
      </c>
      <c r="K43" s="300" t="s">
        <v>284</v>
      </c>
      <c r="L43" s="305" t="s">
        <v>284</v>
      </c>
    </row>
    <row r="44" spans="1:12" ht="31.5" customHeight="1" x14ac:dyDescent="0.25">
      <c r="A44" s="249">
        <f t="shared" si="0"/>
        <v>511</v>
      </c>
      <c r="B44" s="252" t="s">
        <v>1195</v>
      </c>
      <c r="C44" s="272" t="s">
        <v>1152</v>
      </c>
      <c r="D44" s="251" t="s">
        <v>1194</v>
      </c>
      <c r="E44" s="249" t="s">
        <v>162</v>
      </c>
      <c r="F44" s="249">
        <v>8</v>
      </c>
      <c r="G44" s="250"/>
      <c r="H44" s="273" t="s">
        <v>1839</v>
      </c>
      <c r="I44" s="304" t="s">
        <v>2229</v>
      </c>
      <c r="J44" s="593" t="s">
        <v>3037</v>
      </c>
      <c r="K44" s="300" t="s">
        <v>284</v>
      </c>
      <c r="L44" s="305" t="s">
        <v>284</v>
      </c>
    </row>
    <row r="45" spans="1:12" ht="63" x14ac:dyDescent="0.25">
      <c r="A45" s="246">
        <f t="shared" si="0"/>
        <v>512</v>
      </c>
      <c r="B45" s="245" t="s">
        <v>1193</v>
      </c>
      <c r="C45" s="272" t="s">
        <v>1149</v>
      </c>
      <c r="D45" s="247" t="s">
        <v>1192</v>
      </c>
      <c r="E45" s="246" t="s">
        <v>1</v>
      </c>
      <c r="F45" s="246">
        <v>4</v>
      </c>
      <c r="G45" s="250"/>
      <c r="H45" s="273" t="s">
        <v>1839</v>
      </c>
      <c r="I45" s="304" t="s">
        <v>2229</v>
      </c>
      <c r="J45" s="593" t="s">
        <v>3037</v>
      </c>
      <c r="K45" s="300" t="s">
        <v>284</v>
      </c>
      <c r="L45" s="305" t="s">
        <v>284</v>
      </c>
    </row>
    <row r="46" spans="1:12" x14ac:dyDescent="0.25">
      <c r="A46" s="246">
        <f t="shared" si="0"/>
        <v>513</v>
      </c>
      <c r="B46" s="245" t="s">
        <v>1191</v>
      </c>
      <c r="C46" s="578" t="s">
        <v>2107</v>
      </c>
      <c r="D46" s="247" t="s">
        <v>1190</v>
      </c>
      <c r="E46" s="246" t="s">
        <v>19</v>
      </c>
      <c r="F46" s="246">
        <v>1</v>
      </c>
      <c r="G46" s="248"/>
      <c r="H46" s="273" t="s">
        <v>285</v>
      </c>
      <c r="I46" s="304" t="s">
        <v>2229</v>
      </c>
      <c r="J46" s="593" t="s">
        <v>3037</v>
      </c>
      <c r="K46" s="300" t="s">
        <v>284</v>
      </c>
      <c r="L46" s="305" t="s">
        <v>284</v>
      </c>
    </row>
    <row r="47" spans="1:12" ht="31.5" customHeight="1" x14ac:dyDescent="0.25">
      <c r="A47" s="249">
        <f t="shared" si="0"/>
        <v>514</v>
      </c>
      <c r="B47" s="252" t="s">
        <v>1189</v>
      </c>
      <c r="C47" s="272" t="s">
        <v>1152</v>
      </c>
      <c r="D47" s="251" t="s">
        <v>1188</v>
      </c>
      <c r="E47" s="249" t="s">
        <v>162</v>
      </c>
      <c r="F47" s="249">
        <v>8</v>
      </c>
      <c r="G47" s="248"/>
      <c r="H47" s="273" t="s">
        <v>1839</v>
      </c>
      <c r="I47" s="304" t="s">
        <v>2229</v>
      </c>
      <c r="J47" s="593" t="s">
        <v>3037</v>
      </c>
      <c r="K47" s="300" t="s">
        <v>284</v>
      </c>
      <c r="L47" s="305" t="s">
        <v>284</v>
      </c>
    </row>
    <row r="48" spans="1:12" ht="63" x14ac:dyDescent="0.25">
      <c r="A48" s="246">
        <f t="shared" si="0"/>
        <v>515</v>
      </c>
      <c r="B48" s="245" t="s">
        <v>1187</v>
      </c>
      <c r="C48" s="272" t="s">
        <v>1149</v>
      </c>
      <c r="D48" s="247" t="s">
        <v>1186</v>
      </c>
      <c r="E48" s="246" t="s">
        <v>1</v>
      </c>
      <c r="F48" s="246">
        <v>4</v>
      </c>
      <c r="G48" s="248"/>
      <c r="H48" s="273" t="s">
        <v>1839</v>
      </c>
      <c r="I48" s="304" t="s">
        <v>2229</v>
      </c>
      <c r="J48" s="593" t="s">
        <v>3037</v>
      </c>
      <c r="K48" s="300" t="s">
        <v>284</v>
      </c>
      <c r="L48" s="305" t="s">
        <v>284</v>
      </c>
    </row>
    <row r="49" spans="1:12" x14ac:dyDescent="0.25">
      <c r="A49" s="246">
        <f t="shared" si="0"/>
        <v>516</v>
      </c>
      <c r="B49" s="245" t="s">
        <v>1185</v>
      </c>
      <c r="C49" s="578" t="s">
        <v>2107</v>
      </c>
      <c r="D49" s="247" t="s">
        <v>1184</v>
      </c>
      <c r="E49" s="246" t="s">
        <v>19</v>
      </c>
      <c r="F49" s="246">
        <v>1</v>
      </c>
      <c r="G49" s="248"/>
      <c r="H49" s="273" t="s">
        <v>285</v>
      </c>
      <c r="I49" s="304" t="s">
        <v>2229</v>
      </c>
      <c r="J49" s="593" t="s">
        <v>3037</v>
      </c>
      <c r="K49" s="300" t="s">
        <v>284</v>
      </c>
      <c r="L49" s="305" t="s">
        <v>284</v>
      </c>
    </row>
    <row r="50" spans="1:12" ht="31.5" customHeight="1" x14ac:dyDescent="0.25">
      <c r="A50" s="249">
        <f t="shared" si="0"/>
        <v>517</v>
      </c>
      <c r="B50" s="252" t="s">
        <v>1183</v>
      </c>
      <c r="C50" s="272" t="s">
        <v>1152</v>
      </c>
      <c r="D50" s="251" t="s">
        <v>1182</v>
      </c>
      <c r="E50" s="249" t="s">
        <v>162</v>
      </c>
      <c r="F50" s="249">
        <v>8</v>
      </c>
      <c r="G50" s="248"/>
      <c r="H50" s="273" t="s">
        <v>1839</v>
      </c>
      <c r="I50" s="304" t="s">
        <v>2229</v>
      </c>
      <c r="J50" s="548" t="s">
        <v>3037</v>
      </c>
      <c r="K50" s="300" t="s">
        <v>284</v>
      </c>
      <c r="L50" s="305" t="s">
        <v>284</v>
      </c>
    </row>
    <row r="51" spans="1:12" ht="63" x14ac:dyDescent="0.25">
      <c r="A51" s="246">
        <f t="shared" si="0"/>
        <v>518</v>
      </c>
      <c r="B51" s="245" t="s">
        <v>1181</v>
      </c>
      <c r="C51" s="272" t="s">
        <v>1149</v>
      </c>
      <c r="D51" s="247" t="s">
        <v>1180</v>
      </c>
      <c r="E51" s="246" t="s">
        <v>1</v>
      </c>
      <c r="F51" s="246">
        <v>4</v>
      </c>
      <c r="G51" s="248"/>
      <c r="H51" s="273" t="s">
        <v>1839</v>
      </c>
      <c r="I51" s="304" t="s">
        <v>2229</v>
      </c>
      <c r="J51" s="548" t="s">
        <v>3037</v>
      </c>
      <c r="K51" s="300" t="s">
        <v>284</v>
      </c>
      <c r="L51" s="305" t="s">
        <v>284</v>
      </c>
    </row>
    <row r="52" spans="1:12" x14ac:dyDescent="0.25">
      <c r="A52" s="246">
        <f t="shared" si="0"/>
        <v>519</v>
      </c>
      <c r="B52" s="245" t="s">
        <v>1179</v>
      </c>
      <c r="C52" s="578" t="s">
        <v>2107</v>
      </c>
      <c r="D52" s="247" t="s">
        <v>1178</v>
      </c>
      <c r="E52" s="246" t="s">
        <v>19</v>
      </c>
      <c r="F52" s="246">
        <v>1</v>
      </c>
      <c r="G52" s="248"/>
      <c r="H52" s="273" t="s">
        <v>285</v>
      </c>
      <c r="I52" s="304" t="s">
        <v>2229</v>
      </c>
      <c r="J52" s="548" t="s">
        <v>3037</v>
      </c>
      <c r="K52" s="300" t="s">
        <v>284</v>
      </c>
      <c r="L52" s="305" t="s">
        <v>284</v>
      </c>
    </row>
    <row r="53" spans="1:12" ht="31.5" customHeight="1" x14ac:dyDescent="0.25">
      <c r="A53" s="249">
        <f t="shared" si="0"/>
        <v>520</v>
      </c>
      <c r="B53" s="252" t="s">
        <v>1177</v>
      </c>
      <c r="C53" s="272" t="s">
        <v>1152</v>
      </c>
      <c r="D53" s="251" t="s">
        <v>1176</v>
      </c>
      <c r="E53" s="249" t="s">
        <v>162</v>
      </c>
      <c r="F53" s="249">
        <v>8</v>
      </c>
      <c r="G53" s="248"/>
      <c r="H53" s="273" t="s">
        <v>1839</v>
      </c>
      <c r="I53" s="304" t="s">
        <v>2229</v>
      </c>
      <c r="J53" s="548" t="s">
        <v>3037</v>
      </c>
      <c r="K53" s="300" t="s">
        <v>284</v>
      </c>
      <c r="L53" s="305" t="s">
        <v>284</v>
      </c>
    </row>
    <row r="54" spans="1:12" ht="63" x14ac:dyDescent="0.25">
      <c r="A54" s="246">
        <f t="shared" si="0"/>
        <v>521</v>
      </c>
      <c r="B54" s="245" t="s">
        <v>1175</v>
      </c>
      <c r="C54" s="272" t="s">
        <v>1149</v>
      </c>
      <c r="D54" s="247" t="s">
        <v>1174</v>
      </c>
      <c r="E54" s="246" t="s">
        <v>1</v>
      </c>
      <c r="F54" s="246">
        <v>4</v>
      </c>
      <c r="G54" s="248"/>
      <c r="H54" s="273" t="s">
        <v>1839</v>
      </c>
      <c r="I54" s="304" t="s">
        <v>2229</v>
      </c>
      <c r="J54" s="548" t="s">
        <v>3037</v>
      </c>
      <c r="K54" s="300" t="s">
        <v>284</v>
      </c>
      <c r="L54" s="305" t="s">
        <v>284</v>
      </c>
    </row>
    <row r="55" spans="1:12" x14ac:dyDescent="0.25">
      <c r="A55" s="246">
        <f t="shared" si="0"/>
        <v>522</v>
      </c>
      <c r="B55" s="245" t="s">
        <v>1173</v>
      </c>
      <c r="C55" s="578" t="s">
        <v>2107</v>
      </c>
      <c r="D55" s="247" t="s">
        <v>1172</v>
      </c>
      <c r="E55" s="246" t="s">
        <v>19</v>
      </c>
      <c r="F55" s="246">
        <v>1</v>
      </c>
      <c r="G55" s="248"/>
      <c r="H55" s="273" t="s">
        <v>285</v>
      </c>
      <c r="I55" s="304" t="s">
        <v>2229</v>
      </c>
      <c r="J55" s="548" t="s">
        <v>3037</v>
      </c>
      <c r="K55" s="300" t="s">
        <v>284</v>
      </c>
      <c r="L55" s="305" t="s">
        <v>284</v>
      </c>
    </row>
    <row r="56" spans="1:12" ht="31.5" customHeight="1" x14ac:dyDescent="0.25">
      <c r="A56" s="249">
        <f t="shared" si="0"/>
        <v>523</v>
      </c>
      <c r="B56" s="252" t="s">
        <v>1171</v>
      </c>
      <c r="C56" s="272" t="s">
        <v>1152</v>
      </c>
      <c r="D56" s="251" t="s">
        <v>1170</v>
      </c>
      <c r="E56" s="249" t="s">
        <v>162</v>
      </c>
      <c r="F56" s="249">
        <v>8</v>
      </c>
      <c r="G56" s="248"/>
      <c r="H56" s="273" t="s">
        <v>1839</v>
      </c>
      <c r="I56" s="304" t="s">
        <v>2229</v>
      </c>
      <c r="J56" s="548" t="s">
        <v>3037</v>
      </c>
      <c r="K56" s="300" t="s">
        <v>284</v>
      </c>
      <c r="L56" s="305" t="s">
        <v>284</v>
      </c>
    </row>
    <row r="57" spans="1:12" ht="63" x14ac:dyDescent="0.25">
      <c r="A57" s="246">
        <f t="shared" si="0"/>
        <v>524</v>
      </c>
      <c r="B57" s="245" t="s">
        <v>1169</v>
      </c>
      <c r="C57" s="272" t="s">
        <v>1149</v>
      </c>
      <c r="D57" s="247" t="s">
        <v>1168</v>
      </c>
      <c r="E57" s="246" t="s">
        <v>1</v>
      </c>
      <c r="F57" s="246">
        <v>4</v>
      </c>
      <c r="G57" s="248"/>
      <c r="H57" s="273" t="s">
        <v>1839</v>
      </c>
      <c r="I57" s="304" t="s">
        <v>2229</v>
      </c>
      <c r="J57" s="548" t="s">
        <v>3037</v>
      </c>
      <c r="K57" s="300" t="s">
        <v>284</v>
      </c>
      <c r="L57" s="305" t="s">
        <v>284</v>
      </c>
    </row>
    <row r="58" spans="1:12" x14ac:dyDescent="0.25">
      <c r="A58" s="246">
        <f t="shared" si="0"/>
        <v>525</v>
      </c>
      <c r="B58" s="245" t="s">
        <v>1167</v>
      </c>
      <c r="C58" s="578" t="s">
        <v>2107</v>
      </c>
      <c r="D58" s="247" t="s">
        <v>1166</v>
      </c>
      <c r="E58" s="246" t="s">
        <v>19</v>
      </c>
      <c r="F58" s="246">
        <v>1</v>
      </c>
      <c r="G58" s="248"/>
      <c r="H58" s="273" t="s">
        <v>285</v>
      </c>
      <c r="I58" s="304" t="s">
        <v>2229</v>
      </c>
      <c r="J58" s="548" t="s">
        <v>3037</v>
      </c>
      <c r="K58" s="300" t="s">
        <v>284</v>
      </c>
      <c r="L58" s="305" t="s">
        <v>284</v>
      </c>
    </row>
    <row r="59" spans="1:12" ht="31.5" customHeight="1" x14ac:dyDescent="0.25">
      <c r="A59" s="249">
        <f t="shared" si="0"/>
        <v>526</v>
      </c>
      <c r="B59" s="252" t="s">
        <v>1165</v>
      </c>
      <c r="C59" s="272" t="s">
        <v>1152</v>
      </c>
      <c r="D59" s="251" t="s">
        <v>1164</v>
      </c>
      <c r="E59" s="249" t="s">
        <v>162</v>
      </c>
      <c r="F59" s="249">
        <v>8</v>
      </c>
      <c r="G59" s="248"/>
      <c r="H59" s="273" t="s">
        <v>1839</v>
      </c>
      <c r="I59" s="304" t="s">
        <v>2229</v>
      </c>
      <c r="J59" s="548" t="s">
        <v>3037</v>
      </c>
      <c r="K59" s="300" t="s">
        <v>284</v>
      </c>
      <c r="L59" s="305" t="s">
        <v>284</v>
      </c>
    </row>
    <row r="60" spans="1:12" ht="63" x14ac:dyDescent="0.25">
      <c r="A60" s="246">
        <f t="shared" si="0"/>
        <v>527</v>
      </c>
      <c r="B60" s="245" t="s">
        <v>1163</v>
      </c>
      <c r="C60" s="272" t="s">
        <v>1149</v>
      </c>
      <c r="D60" s="247" t="s">
        <v>1162</v>
      </c>
      <c r="E60" s="246" t="s">
        <v>1</v>
      </c>
      <c r="F60" s="246">
        <v>4</v>
      </c>
      <c r="G60" s="248"/>
      <c r="H60" s="273" t="s">
        <v>1839</v>
      </c>
      <c r="I60" s="304" t="s">
        <v>2229</v>
      </c>
      <c r="J60" s="548" t="s">
        <v>3037</v>
      </c>
      <c r="K60" s="300" t="s">
        <v>284</v>
      </c>
      <c r="L60" s="305" t="s">
        <v>284</v>
      </c>
    </row>
    <row r="61" spans="1:12" x14ac:dyDescent="0.25">
      <c r="A61" s="246">
        <f t="shared" si="0"/>
        <v>528</v>
      </c>
      <c r="B61" s="245" t="s">
        <v>1161</v>
      </c>
      <c r="C61" s="578" t="s">
        <v>2107</v>
      </c>
      <c r="D61" s="247" t="s">
        <v>1160</v>
      </c>
      <c r="E61" s="246" t="s">
        <v>19</v>
      </c>
      <c r="F61" s="246">
        <v>1</v>
      </c>
      <c r="G61" s="248"/>
      <c r="H61" s="273" t="s">
        <v>285</v>
      </c>
      <c r="I61" s="304" t="s">
        <v>2229</v>
      </c>
      <c r="J61" s="548" t="s">
        <v>3037</v>
      </c>
      <c r="K61" s="300" t="s">
        <v>284</v>
      </c>
      <c r="L61" s="305" t="s">
        <v>284</v>
      </c>
    </row>
    <row r="62" spans="1:12" ht="31.5" customHeight="1" x14ac:dyDescent="0.25">
      <c r="A62" s="249">
        <f t="shared" si="0"/>
        <v>529</v>
      </c>
      <c r="B62" s="252" t="s">
        <v>1159</v>
      </c>
      <c r="C62" s="272" t="s">
        <v>1152</v>
      </c>
      <c r="D62" s="251" t="s">
        <v>1158</v>
      </c>
      <c r="E62" s="249" t="s">
        <v>162</v>
      </c>
      <c r="F62" s="249">
        <v>8</v>
      </c>
      <c r="G62" s="248"/>
      <c r="H62" s="273" t="s">
        <v>1839</v>
      </c>
      <c r="I62" s="304" t="s">
        <v>2229</v>
      </c>
      <c r="J62" s="548" t="s">
        <v>3037</v>
      </c>
      <c r="K62" s="300" t="s">
        <v>284</v>
      </c>
      <c r="L62" s="305" t="s">
        <v>284</v>
      </c>
    </row>
    <row r="63" spans="1:12" ht="63" x14ac:dyDescent="0.25">
      <c r="A63" s="246">
        <f t="shared" si="0"/>
        <v>530</v>
      </c>
      <c r="B63" s="245" t="s">
        <v>1157</v>
      </c>
      <c r="C63" s="272" t="s">
        <v>1149</v>
      </c>
      <c r="D63" s="247" t="s">
        <v>1156</v>
      </c>
      <c r="E63" s="246" t="s">
        <v>1</v>
      </c>
      <c r="F63" s="246">
        <v>4</v>
      </c>
      <c r="G63" s="248"/>
      <c r="H63" s="273" t="s">
        <v>1839</v>
      </c>
      <c r="I63" s="304" t="s">
        <v>2229</v>
      </c>
      <c r="J63" s="548" t="s">
        <v>3037</v>
      </c>
      <c r="K63" s="300" t="s">
        <v>284</v>
      </c>
      <c r="L63" s="305" t="s">
        <v>284</v>
      </c>
    </row>
    <row r="64" spans="1:12" x14ac:dyDescent="0.25">
      <c r="A64" s="246">
        <f t="shared" si="0"/>
        <v>531</v>
      </c>
      <c r="B64" s="245" t="s">
        <v>1155</v>
      </c>
      <c r="C64" s="578" t="s">
        <v>2107</v>
      </c>
      <c r="D64" s="247" t="s">
        <v>1154</v>
      </c>
      <c r="E64" s="246" t="s">
        <v>19</v>
      </c>
      <c r="F64" s="246">
        <v>1</v>
      </c>
      <c r="G64" s="248"/>
      <c r="H64" s="273" t="s">
        <v>285</v>
      </c>
      <c r="I64" s="304" t="s">
        <v>2229</v>
      </c>
      <c r="J64" s="548" t="s">
        <v>3037</v>
      </c>
      <c r="K64" s="300" t="s">
        <v>284</v>
      </c>
      <c r="L64" s="305" t="s">
        <v>284</v>
      </c>
    </row>
    <row r="65" spans="1:12" ht="31.5" customHeight="1" x14ac:dyDescent="0.25">
      <c r="A65" s="249">
        <f t="shared" si="0"/>
        <v>532</v>
      </c>
      <c r="B65" s="252" t="s">
        <v>1153</v>
      </c>
      <c r="C65" s="272" t="s">
        <v>1152</v>
      </c>
      <c r="D65" s="251" t="s">
        <v>1151</v>
      </c>
      <c r="E65" s="249" t="s">
        <v>162</v>
      </c>
      <c r="F65" s="249">
        <v>8</v>
      </c>
      <c r="G65" s="248"/>
      <c r="H65" s="273" t="s">
        <v>1839</v>
      </c>
      <c r="I65" s="304" t="s">
        <v>2229</v>
      </c>
      <c r="J65" s="295" t="s">
        <v>2747</v>
      </c>
      <c r="K65" s="300" t="s">
        <v>284</v>
      </c>
      <c r="L65" s="305" t="s">
        <v>284</v>
      </c>
    </row>
    <row r="66" spans="1:12" ht="63" x14ac:dyDescent="0.25">
      <c r="A66" s="246">
        <f t="shared" si="0"/>
        <v>533</v>
      </c>
      <c r="B66" s="245" t="s">
        <v>1150</v>
      </c>
      <c r="C66" s="272" t="s">
        <v>1149</v>
      </c>
      <c r="D66" s="247" t="s">
        <v>1148</v>
      </c>
      <c r="E66" s="246" t="s">
        <v>1</v>
      </c>
      <c r="F66" s="246">
        <v>4</v>
      </c>
      <c r="G66" s="248"/>
      <c r="H66" s="283" t="s">
        <v>1839</v>
      </c>
      <c r="I66" s="304" t="s">
        <v>2229</v>
      </c>
      <c r="J66" s="306" t="s">
        <v>3037</v>
      </c>
      <c r="K66" s="302" t="s">
        <v>284</v>
      </c>
      <c r="L66" s="307" t="s">
        <v>284</v>
      </c>
    </row>
    <row r="67" spans="1:12" x14ac:dyDescent="0.25">
      <c r="C67" s="585"/>
    </row>
    <row r="68" spans="1:12" x14ac:dyDescent="0.25">
      <c r="C68" s="585"/>
    </row>
  </sheetData>
  <mergeCells count="117">
    <mergeCell ref="J27:J31"/>
    <mergeCell ref="I13:I14"/>
    <mergeCell ref="E32:E35"/>
    <mergeCell ref="A17:A18"/>
    <mergeCell ref="B17:B18"/>
    <mergeCell ref="D17:D18"/>
    <mergeCell ref="E17:E18"/>
    <mergeCell ref="F32:F35"/>
    <mergeCell ref="A15:A16"/>
    <mergeCell ref="B15:B16"/>
    <mergeCell ref="D15:D16"/>
    <mergeCell ref="E15:E16"/>
    <mergeCell ref="F15:F16"/>
    <mergeCell ref="G15:G16"/>
    <mergeCell ref="A13:A14"/>
    <mergeCell ref="B13:B14"/>
    <mergeCell ref="D13:D14"/>
    <mergeCell ref="E13:E14"/>
    <mergeCell ref="F13:F14"/>
    <mergeCell ref="G13:G14"/>
    <mergeCell ref="A11:A12"/>
    <mergeCell ref="B11:B12"/>
    <mergeCell ref="D11:D12"/>
    <mergeCell ref="E11:E12"/>
    <mergeCell ref="F11:F12"/>
    <mergeCell ref="G11:G12"/>
    <mergeCell ref="G7:G8"/>
    <mergeCell ref="A9:A10"/>
    <mergeCell ref="B9:B10"/>
    <mergeCell ref="D9:D10"/>
    <mergeCell ref="E9:E10"/>
    <mergeCell ref="F9:F10"/>
    <mergeCell ref="G9:G10"/>
    <mergeCell ref="I11:I12"/>
    <mergeCell ref="F36:F39"/>
    <mergeCell ref="G36:G39"/>
    <mergeCell ref="F17:F18"/>
    <mergeCell ref="G17:G18"/>
    <mergeCell ref="B19:B22"/>
    <mergeCell ref="A19:A22"/>
    <mergeCell ref="D19:D22"/>
    <mergeCell ref="E19:E22"/>
    <mergeCell ref="F19:F22"/>
    <mergeCell ref="G19:G22"/>
    <mergeCell ref="A36:A39"/>
    <mergeCell ref="B36:B39"/>
    <mergeCell ref="D36:D39"/>
    <mergeCell ref="E36:E39"/>
    <mergeCell ref="A32:A35"/>
    <mergeCell ref="B32:B35"/>
    <mergeCell ref="D32:D35"/>
    <mergeCell ref="A26:L26"/>
    <mergeCell ref="I19:I22"/>
    <mergeCell ref="I27:I31"/>
    <mergeCell ref="I32:I35"/>
    <mergeCell ref="I36:I39"/>
    <mergeCell ref="L27:L31"/>
    <mergeCell ref="A5:C5"/>
    <mergeCell ref="D5:G5"/>
    <mergeCell ref="A7:A8"/>
    <mergeCell ref="B7:B8"/>
    <mergeCell ref="D7:D8"/>
    <mergeCell ref="E7:E8"/>
    <mergeCell ref="F7:F8"/>
    <mergeCell ref="H13:H14"/>
    <mergeCell ref="J13:J14"/>
    <mergeCell ref="H5:L5"/>
    <mergeCell ref="H7:H8"/>
    <mergeCell ref="J7:J8"/>
    <mergeCell ref="L7:L8"/>
    <mergeCell ref="H9:H10"/>
    <mergeCell ref="J9:J10"/>
    <mergeCell ref="L9:L10"/>
    <mergeCell ref="H11:H12"/>
    <mergeCell ref="J11:J12"/>
    <mergeCell ref="L11:L12"/>
    <mergeCell ref="K7:K8"/>
    <mergeCell ref="K9:K10"/>
    <mergeCell ref="K11:K12"/>
    <mergeCell ref="I7:I8"/>
    <mergeCell ref="I9:I10"/>
    <mergeCell ref="L13:L14"/>
    <mergeCell ref="H15:H16"/>
    <mergeCell ref="J15:J16"/>
    <mergeCell ref="L15:L16"/>
    <mergeCell ref="H17:H18"/>
    <mergeCell ref="J17:J18"/>
    <mergeCell ref="L17:L18"/>
    <mergeCell ref="K13:K14"/>
    <mergeCell ref="K15:K16"/>
    <mergeCell ref="K17:K18"/>
    <mergeCell ref="I15:I16"/>
    <mergeCell ref="I17:I18"/>
    <mergeCell ref="K19:K22"/>
    <mergeCell ref="K27:K31"/>
    <mergeCell ref="L32:L35"/>
    <mergeCell ref="H36:H39"/>
    <mergeCell ref="J36:J39"/>
    <mergeCell ref="L36:L39"/>
    <mergeCell ref="K36:K39"/>
    <mergeCell ref="H19:H22"/>
    <mergeCell ref="J19:J22"/>
    <mergeCell ref="L19:L22"/>
    <mergeCell ref="A23:L23"/>
    <mergeCell ref="A24:L24"/>
    <mergeCell ref="A25:L25"/>
    <mergeCell ref="B27:B31"/>
    <mergeCell ref="G32:G35"/>
    <mergeCell ref="A27:A31"/>
    <mergeCell ref="D27:D31"/>
    <mergeCell ref="E27:E31"/>
    <mergeCell ref="F27:F31"/>
    <mergeCell ref="G27:G31"/>
    <mergeCell ref="K32:K35"/>
    <mergeCell ref="H32:H35"/>
    <mergeCell ref="J32:J35"/>
    <mergeCell ref="H27:H31"/>
  </mergeCells>
  <dataValidations count="1">
    <dataValidation type="list" allowBlank="1" showInputMessage="1" showErrorMessage="1" sqref="I7:I22" xr:uid="{00000000-0002-0000-0400-000000000000}">
      <formula1>"New or Revised Edit - In Production this FY,Existing Edit,N/A"</formula1>
    </dataValidation>
  </dataValidations>
  <pageMargins left="0.7" right="0.7" top="0.75" bottom="0.75" header="0.3" footer="0.3"/>
  <pageSetup scale="39" orientation="landscape" r:id="rId1"/>
  <rowBreaks count="2" manualBreakCount="2">
    <brk id="39" max="9" man="1"/>
    <brk id="62" max="9" man="1"/>
  </rowBreaks>
  <extLst>
    <ext xmlns:x14="http://schemas.microsoft.com/office/spreadsheetml/2009/9/main" uri="{CCE6A557-97BC-4b89-ADB6-D9C93CAAB3DF}">
      <x14:dataValidations xmlns:xm="http://schemas.microsoft.com/office/excel/2006/main" count="1">
        <x14:dataValidation type="list" allowBlank="1" showInputMessage="1" showErrorMessage="1" xr:uid="{63247E77-40B5-4514-A882-5EBFB3B8AF99}">
          <x14:formula1>
            <xm:f>Sheet1!$A$1:$A$4</xm:f>
          </x14:formula1>
          <xm:sqref>I27:I66</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3C8D7-9E0D-4D48-A481-3E84CDE63ADD}">
  <sheetPr>
    <tabColor rgb="FFFFFF00"/>
  </sheetPr>
  <dimension ref="A1:D107"/>
  <sheetViews>
    <sheetView workbookViewId="0">
      <selection activeCell="B60" sqref="B60"/>
    </sheetView>
  </sheetViews>
  <sheetFormatPr defaultColWidth="9.140625" defaultRowHeight="15.75" x14ac:dyDescent="0.25"/>
  <cols>
    <col min="1" max="1" width="10.5703125" style="11" customWidth="1"/>
    <col min="2" max="2" width="54" style="702" customWidth="1"/>
    <col min="3" max="3" width="16.140625" style="11" bestFit="1" customWidth="1"/>
    <col min="4" max="4" width="155.140625" style="8" customWidth="1"/>
    <col min="5" max="16384" width="9.140625" style="8"/>
  </cols>
  <sheetData>
    <row r="1" spans="1:4" ht="15.6" customHeight="1" x14ac:dyDescent="0.25">
      <c r="A1" s="1029" t="s">
        <v>4119</v>
      </c>
      <c r="B1" s="1029"/>
      <c r="C1" s="1029"/>
      <c r="D1" s="1029"/>
    </row>
    <row r="2" spans="1:4" ht="15.75" customHeight="1" x14ac:dyDescent="0.25">
      <c r="A2" s="19" t="s">
        <v>1916</v>
      </c>
      <c r="B2" s="698" t="s">
        <v>196</v>
      </c>
      <c r="C2" s="19"/>
      <c r="D2" s="635"/>
    </row>
    <row r="3" spans="1:4" x14ac:dyDescent="0.25">
      <c r="A3" s="11" t="s">
        <v>308</v>
      </c>
      <c r="B3" s="615" t="s">
        <v>1915</v>
      </c>
      <c r="D3" s="615"/>
    </row>
    <row r="4" spans="1:4" ht="15.75" customHeight="1" x14ac:dyDescent="0.25">
      <c r="A4" s="11" t="s">
        <v>374</v>
      </c>
      <c r="B4" s="615" t="s">
        <v>4084</v>
      </c>
      <c r="D4" s="636"/>
    </row>
    <row r="5" spans="1:4" x14ac:dyDescent="0.25">
      <c r="A5" s="645" t="s">
        <v>341</v>
      </c>
      <c r="B5" s="638" t="s">
        <v>4085</v>
      </c>
      <c r="C5" s="637"/>
      <c r="D5" s="638"/>
    </row>
    <row r="6" spans="1:4" ht="15.75" customHeight="1" x14ac:dyDescent="0.25">
      <c r="A6" s="645" t="s">
        <v>319</v>
      </c>
      <c r="B6" s="638" t="s">
        <v>4086</v>
      </c>
      <c r="C6" s="637"/>
      <c r="D6" s="639"/>
    </row>
    <row r="7" spans="1:4" x14ac:dyDescent="0.25">
      <c r="A7" s="11" t="s">
        <v>337</v>
      </c>
      <c r="B7" s="690" t="s">
        <v>4094</v>
      </c>
      <c r="D7" s="640"/>
    </row>
    <row r="8" spans="1:4" x14ac:dyDescent="0.25">
      <c r="A8" s="683" t="s">
        <v>351</v>
      </c>
      <c r="B8" s="690" t="s">
        <v>4087</v>
      </c>
      <c r="D8" s="641"/>
    </row>
    <row r="9" spans="1:4" x14ac:dyDescent="0.25">
      <c r="A9" s="11" t="s">
        <v>388</v>
      </c>
      <c r="B9" s="615" t="s">
        <v>1917</v>
      </c>
      <c r="D9" s="642"/>
    </row>
    <row r="10" spans="1:4" x14ac:dyDescent="0.25">
      <c r="A10" s="11" t="s">
        <v>306</v>
      </c>
      <c r="B10" s="615" t="s">
        <v>1918</v>
      </c>
      <c r="D10" s="642"/>
    </row>
    <row r="11" spans="1:4" x14ac:dyDescent="0.25">
      <c r="A11" s="11" t="s">
        <v>385</v>
      </c>
      <c r="B11" s="615" t="s">
        <v>3246</v>
      </c>
      <c r="D11" s="642"/>
    </row>
    <row r="12" spans="1:4" x14ac:dyDescent="0.25">
      <c r="A12" s="683" t="s">
        <v>335</v>
      </c>
      <c r="B12" s="615" t="s">
        <v>4088</v>
      </c>
      <c r="D12" s="642"/>
    </row>
    <row r="13" spans="1:4" x14ac:dyDescent="0.25">
      <c r="A13" s="645" t="s">
        <v>359</v>
      </c>
      <c r="B13" s="638" t="s">
        <v>4089</v>
      </c>
      <c r="C13" s="637"/>
      <c r="D13" s="639"/>
    </row>
    <row r="14" spans="1:4" x14ac:dyDescent="0.25">
      <c r="A14" s="645" t="s">
        <v>1564</v>
      </c>
      <c r="B14" s="638" t="s">
        <v>4090</v>
      </c>
      <c r="C14" s="637"/>
      <c r="D14" s="639"/>
    </row>
    <row r="15" spans="1:4" x14ac:dyDescent="0.25">
      <c r="A15" s="645" t="s">
        <v>1560</v>
      </c>
      <c r="B15" s="699" t="s">
        <v>1921</v>
      </c>
      <c r="C15" s="637"/>
      <c r="D15" s="643"/>
    </row>
    <row r="16" spans="1:4" ht="15.75" customHeight="1" x14ac:dyDescent="0.25">
      <c r="A16" s="11" t="s">
        <v>1556</v>
      </c>
      <c r="B16" s="690" t="s">
        <v>4095</v>
      </c>
      <c r="D16" s="640"/>
    </row>
    <row r="17" spans="1:4" x14ac:dyDescent="0.25">
      <c r="A17" s="11" t="s">
        <v>1552</v>
      </c>
      <c r="B17" s="690" t="s">
        <v>4096</v>
      </c>
      <c r="D17" s="644"/>
    </row>
    <row r="18" spans="1:4" ht="15.75" customHeight="1" x14ac:dyDescent="0.25">
      <c r="A18" s="645" t="s">
        <v>1548</v>
      </c>
      <c r="B18" s="638" t="s">
        <v>4091</v>
      </c>
      <c r="C18" s="645"/>
      <c r="D18" s="639"/>
    </row>
    <row r="19" spans="1:4" x14ac:dyDescent="0.25">
      <c r="A19" s="645" t="s">
        <v>1544</v>
      </c>
      <c r="B19" s="638" t="s">
        <v>4092</v>
      </c>
      <c r="C19" s="645"/>
      <c r="D19" s="639"/>
    </row>
    <row r="20" spans="1:4" x14ac:dyDescent="0.25">
      <c r="A20" s="11" t="s">
        <v>1540</v>
      </c>
      <c r="B20" s="615" t="s">
        <v>1919</v>
      </c>
      <c r="D20" s="642"/>
    </row>
    <row r="21" spans="1:4" x14ac:dyDescent="0.25">
      <c r="A21" s="637" t="s">
        <v>1536</v>
      </c>
      <c r="B21" s="650" t="s">
        <v>3199</v>
      </c>
      <c r="C21" s="308"/>
      <c r="D21" s="646"/>
    </row>
    <row r="22" spans="1:4" x14ac:dyDescent="0.25">
      <c r="A22" s="683" t="s">
        <v>1336</v>
      </c>
      <c r="B22" s="615" t="s">
        <v>4093</v>
      </c>
      <c r="C22" s="308"/>
      <c r="D22" s="646"/>
    </row>
    <row r="23" spans="1:4" x14ac:dyDescent="0.25">
      <c r="A23" s="11" t="s">
        <v>383</v>
      </c>
      <c r="B23" s="615" t="s">
        <v>1920</v>
      </c>
      <c r="D23" s="642"/>
    </row>
    <row r="24" spans="1:4" x14ac:dyDescent="0.25">
      <c r="B24" s="615"/>
      <c r="D24" s="642"/>
    </row>
    <row r="25" spans="1:4" ht="15.6" customHeight="1" x14ac:dyDescent="0.25">
      <c r="A25" s="1029" t="s">
        <v>4120</v>
      </c>
      <c r="B25" s="1029"/>
      <c r="C25" s="687"/>
      <c r="D25" s="687"/>
    </row>
    <row r="26" spans="1:4" x14ac:dyDescent="0.25">
      <c r="A26" s="19" t="s">
        <v>1916</v>
      </c>
      <c r="B26" s="698" t="s">
        <v>196</v>
      </c>
      <c r="C26" s="19"/>
      <c r="D26" s="635"/>
    </row>
    <row r="27" spans="1:4" x14ac:dyDescent="0.25">
      <c r="A27" s="683" t="s">
        <v>1874</v>
      </c>
      <c r="B27" s="700" t="s">
        <v>4127</v>
      </c>
      <c r="D27" s="150"/>
    </row>
    <row r="28" spans="1:4" x14ac:dyDescent="0.25">
      <c r="A28" s="11" t="s">
        <v>383</v>
      </c>
      <c r="B28" s="700" t="s">
        <v>1920</v>
      </c>
      <c r="D28" s="150"/>
    </row>
    <row r="29" spans="1:4" x14ac:dyDescent="0.25">
      <c r="A29" s="684" t="s">
        <v>1882</v>
      </c>
      <c r="B29" s="615" t="s">
        <v>3318</v>
      </c>
      <c r="C29" s="637"/>
      <c r="D29" s="642"/>
    </row>
    <row r="30" spans="1:4" x14ac:dyDescent="0.25">
      <c r="A30" s="649">
        <v>101</v>
      </c>
      <c r="B30" s="650" t="s">
        <v>3200</v>
      </c>
      <c r="C30" s="253"/>
      <c r="D30" s="648"/>
    </row>
    <row r="31" spans="1:4" x14ac:dyDescent="0.25">
      <c r="A31" s="649">
        <v>102</v>
      </c>
      <c r="B31" s="650" t="s">
        <v>4082</v>
      </c>
      <c r="C31" s="649"/>
      <c r="D31" s="648"/>
    </row>
    <row r="32" spans="1:4" x14ac:dyDescent="0.25">
      <c r="A32" s="649">
        <v>103</v>
      </c>
      <c r="B32" s="650" t="s">
        <v>3201</v>
      </c>
      <c r="C32" s="649"/>
      <c r="D32" s="648"/>
    </row>
    <row r="33" spans="1:4" x14ac:dyDescent="0.25">
      <c r="A33" s="649">
        <v>104</v>
      </c>
      <c r="B33" s="650" t="s">
        <v>3202</v>
      </c>
      <c r="C33" s="649"/>
      <c r="D33" s="650"/>
    </row>
    <row r="34" spans="1:4" x14ac:dyDescent="0.25">
      <c r="A34" s="685">
        <v>105</v>
      </c>
      <c r="B34" s="701" t="s">
        <v>3319</v>
      </c>
      <c r="C34" s="649"/>
      <c r="D34" s="651"/>
    </row>
    <row r="35" spans="1:4" x14ac:dyDescent="0.25">
      <c r="A35" s="649">
        <v>106</v>
      </c>
      <c r="B35" s="650" t="s">
        <v>3203</v>
      </c>
      <c r="C35" s="649"/>
      <c r="D35" s="648"/>
    </row>
    <row r="36" spans="1:4" ht="15.75" customHeight="1" x14ac:dyDescent="0.25">
      <c r="A36" s="649">
        <v>107</v>
      </c>
      <c r="B36" s="650" t="s">
        <v>3204</v>
      </c>
      <c r="C36" s="649"/>
      <c r="D36" s="648"/>
    </row>
    <row r="37" spans="1:4" x14ac:dyDescent="0.25">
      <c r="A37" s="649">
        <v>108</v>
      </c>
      <c r="B37" s="650" t="s">
        <v>3205</v>
      </c>
      <c r="C37" s="649"/>
      <c r="D37" s="648"/>
    </row>
    <row r="38" spans="1:4" x14ac:dyDescent="0.25">
      <c r="A38" s="649">
        <v>109</v>
      </c>
      <c r="B38" s="648" t="s">
        <v>3247</v>
      </c>
      <c r="C38" s="649"/>
      <c r="D38" s="648"/>
    </row>
    <row r="39" spans="1:4" x14ac:dyDescent="0.25">
      <c r="A39" s="649">
        <v>110</v>
      </c>
      <c r="B39" s="648" t="s">
        <v>3208</v>
      </c>
      <c r="C39" s="649"/>
      <c r="D39" s="648"/>
    </row>
    <row r="40" spans="1:4" x14ac:dyDescent="0.25">
      <c r="A40" s="649">
        <v>111</v>
      </c>
      <c r="B40" s="648" t="s">
        <v>3276</v>
      </c>
      <c r="C40" s="253"/>
      <c r="D40" s="648"/>
    </row>
    <row r="41" spans="1:4" x14ac:dyDescent="0.25">
      <c r="A41" s="649">
        <v>112</v>
      </c>
      <c r="B41" s="648" t="s">
        <v>3277</v>
      </c>
      <c r="C41" s="649"/>
      <c r="D41" s="648"/>
    </row>
    <row r="42" spans="1:4" ht="15.75" customHeight="1" x14ac:dyDescent="0.25">
      <c r="A42" s="649">
        <v>113</v>
      </c>
      <c r="B42" s="648" t="s">
        <v>3278</v>
      </c>
      <c r="C42" s="649"/>
      <c r="D42" s="648"/>
    </row>
    <row r="43" spans="1:4" x14ac:dyDescent="0.25">
      <c r="A43" s="688">
        <v>114</v>
      </c>
      <c r="B43" s="689" t="s">
        <v>4083</v>
      </c>
      <c r="C43" s="649"/>
      <c r="D43" s="648"/>
    </row>
    <row r="44" spans="1:4" x14ac:dyDescent="0.25">
      <c r="A44" s="649">
        <v>115</v>
      </c>
      <c r="B44" s="648" t="s">
        <v>3209</v>
      </c>
      <c r="C44" s="649"/>
      <c r="D44" s="648"/>
    </row>
    <row r="45" spans="1:4" x14ac:dyDescent="0.25">
      <c r="A45" s="649">
        <v>116</v>
      </c>
      <c r="B45" s="650" t="s">
        <v>2748</v>
      </c>
      <c r="C45" s="649"/>
      <c r="D45" s="650"/>
    </row>
    <row r="46" spans="1:4" x14ac:dyDescent="0.25">
      <c r="A46" s="688">
        <v>117</v>
      </c>
      <c r="B46" s="689" t="s">
        <v>4074</v>
      </c>
      <c r="C46" s="649"/>
      <c r="D46" s="648"/>
    </row>
    <row r="47" spans="1:4" x14ac:dyDescent="0.25">
      <c r="A47" s="649">
        <v>118</v>
      </c>
      <c r="B47" s="650" t="s">
        <v>4078</v>
      </c>
      <c r="C47" s="649"/>
      <c r="D47" s="648"/>
    </row>
    <row r="48" spans="1:4" x14ac:dyDescent="0.25">
      <c r="A48" s="649">
        <v>119</v>
      </c>
      <c r="B48" s="650" t="s">
        <v>3210</v>
      </c>
    </row>
    <row r="49" spans="1:4" x14ac:dyDescent="0.25">
      <c r="A49" s="649">
        <v>120</v>
      </c>
      <c r="B49" s="648" t="s">
        <v>3211</v>
      </c>
    </row>
    <row r="50" spans="1:4" x14ac:dyDescent="0.25">
      <c r="A50" s="649">
        <v>121</v>
      </c>
      <c r="B50" s="648" t="s">
        <v>3212</v>
      </c>
    </row>
    <row r="51" spans="1:4" x14ac:dyDescent="0.25">
      <c r="A51" s="649">
        <v>122</v>
      </c>
      <c r="B51" s="648" t="s">
        <v>3213</v>
      </c>
    </row>
    <row r="52" spans="1:4" x14ac:dyDescent="0.25">
      <c r="A52" s="649">
        <v>123</v>
      </c>
      <c r="B52" s="648" t="s">
        <v>3248</v>
      </c>
      <c r="C52" s="649"/>
      <c r="D52" s="648"/>
    </row>
    <row r="53" spans="1:4" ht="15.75" customHeight="1" x14ac:dyDescent="0.25">
      <c r="A53" s="649">
        <v>124</v>
      </c>
      <c r="B53" s="650" t="s">
        <v>3249</v>
      </c>
      <c r="C53" s="649"/>
      <c r="D53" s="650"/>
    </row>
    <row r="54" spans="1:4" x14ac:dyDescent="0.25">
      <c r="A54" s="649">
        <v>125</v>
      </c>
      <c r="B54" s="650" t="s">
        <v>3273</v>
      </c>
      <c r="C54" s="649"/>
      <c r="D54" s="614"/>
    </row>
    <row r="55" spans="1:4" x14ac:dyDescent="0.25">
      <c r="A55" s="649">
        <v>126</v>
      </c>
      <c r="B55" s="650" t="s">
        <v>3274</v>
      </c>
      <c r="C55" s="649"/>
      <c r="D55" s="648"/>
    </row>
    <row r="56" spans="1:4" ht="15.75" customHeight="1" x14ac:dyDescent="0.25">
      <c r="A56" s="649">
        <v>127</v>
      </c>
      <c r="B56" s="650" t="s">
        <v>3275</v>
      </c>
      <c r="C56" s="649"/>
      <c r="D56" s="648"/>
    </row>
    <row r="57" spans="1:4" x14ac:dyDescent="0.25">
      <c r="A57" s="649">
        <v>128</v>
      </c>
      <c r="B57" s="650" t="s">
        <v>4073</v>
      </c>
      <c r="C57" s="649"/>
      <c r="D57" s="614"/>
    </row>
    <row r="58" spans="1:4" x14ac:dyDescent="0.25">
      <c r="A58" s="8"/>
      <c r="C58" s="649"/>
      <c r="D58" s="648"/>
    </row>
    <row r="59" spans="1:4" x14ac:dyDescent="0.25">
      <c r="A59" s="1029" t="s">
        <v>4097</v>
      </c>
      <c r="B59" s="1029"/>
      <c r="C59" s="649"/>
      <c r="D59" s="648"/>
    </row>
    <row r="61" spans="1:4" s="697" customFormat="1" ht="30" customHeight="1" x14ac:dyDescent="0.25">
      <c r="A61" s="695" t="s">
        <v>4098</v>
      </c>
      <c r="B61" s="703" t="s">
        <v>4099</v>
      </c>
      <c r="C61" s="695" t="s">
        <v>4100</v>
      </c>
      <c r="D61" s="696" t="s">
        <v>4101</v>
      </c>
    </row>
    <row r="62" spans="1:4" x14ac:dyDescent="0.25">
      <c r="A62" s="1030">
        <v>5</v>
      </c>
      <c r="B62" s="1033" t="s">
        <v>4102</v>
      </c>
      <c r="C62" s="694">
        <v>98</v>
      </c>
      <c r="D62" s="693" t="s">
        <v>4121</v>
      </c>
    </row>
    <row r="63" spans="1:4" x14ac:dyDescent="0.25">
      <c r="A63" s="1031"/>
      <c r="B63" s="1034"/>
      <c r="C63" s="694">
        <v>101</v>
      </c>
      <c r="D63" s="693" t="s">
        <v>3200</v>
      </c>
    </row>
    <row r="64" spans="1:4" x14ac:dyDescent="0.25">
      <c r="A64" s="1031"/>
      <c r="B64" s="1034"/>
      <c r="C64" s="694">
        <v>102</v>
      </c>
      <c r="D64" s="693" t="s">
        <v>4082</v>
      </c>
    </row>
    <row r="65" spans="1:4" x14ac:dyDescent="0.25">
      <c r="A65" s="1031"/>
      <c r="B65" s="1034"/>
      <c r="C65" s="694">
        <v>103</v>
      </c>
      <c r="D65" s="693" t="s">
        <v>3201</v>
      </c>
    </row>
    <row r="66" spans="1:4" x14ac:dyDescent="0.25">
      <c r="A66" s="1031"/>
      <c r="B66" s="1034"/>
      <c r="C66" s="694">
        <v>104</v>
      </c>
      <c r="D66" s="693" t="s">
        <v>3202</v>
      </c>
    </row>
    <row r="67" spans="1:4" x14ac:dyDescent="0.25">
      <c r="A67" s="1031"/>
      <c r="B67" s="1034"/>
      <c r="C67" s="694">
        <v>105</v>
      </c>
      <c r="D67" s="693" t="s">
        <v>4103</v>
      </c>
    </row>
    <row r="68" spans="1:4" x14ac:dyDescent="0.25">
      <c r="A68" s="1031"/>
      <c r="B68" s="1034"/>
      <c r="C68" s="694">
        <v>106</v>
      </c>
      <c r="D68" s="693" t="s">
        <v>3203</v>
      </c>
    </row>
    <row r="69" spans="1:4" x14ac:dyDescent="0.25">
      <c r="A69" s="1031"/>
      <c r="B69" s="1034"/>
      <c r="C69" s="694">
        <v>107</v>
      </c>
      <c r="D69" s="693" t="s">
        <v>4104</v>
      </c>
    </row>
    <row r="70" spans="1:4" x14ac:dyDescent="0.25">
      <c r="A70" s="1031"/>
      <c r="B70" s="1034"/>
      <c r="C70" s="694">
        <v>108</v>
      </c>
      <c r="D70" s="693" t="s">
        <v>4105</v>
      </c>
    </row>
    <row r="71" spans="1:4" x14ac:dyDescent="0.25">
      <c r="A71" s="1031"/>
      <c r="B71" s="1034"/>
      <c r="C71" s="694">
        <v>125</v>
      </c>
      <c r="D71" s="693" t="s">
        <v>3273</v>
      </c>
    </row>
    <row r="72" spans="1:4" x14ac:dyDescent="0.25">
      <c r="A72" s="1031"/>
      <c r="B72" s="1034"/>
      <c r="C72" s="694">
        <v>126</v>
      </c>
      <c r="D72" s="693" t="s">
        <v>4106</v>
      </c>
    </row>
    <row r="73" spans="1:4" x14ac:dyDescent="0.25">
      <c r="A73" s="1032"/>
      <c r="B73" s="1035"/>
      <c r="C73" s="694">
        <v>127</v>
      </c>
      <c r="D73" s="693" t="s">
        <v>4107</v>
      </c>
    </row>
    <row r="74" spans="1:4" x14ac:dyDescent="0.25">
      <c r="A74" s="1030">
        <v>14</v>
      </c>
      <c r="B74" s="1033" t="s">
        <v>4108</v>
      </c>
      <c r="C74" s="694">
        <v>98</v>
      </c>
      <c r="D74" s="693" t="s">
        <v>4121</v>
      </c>
    </row>
    <row r="75" spans="1:4" x14ac:dyDescent="0.25">
      <c r="A75" s="1031"/>
      <c r="B75" s="1034"/>
      <c r="C75" s="694">
        <v>101</v>
      </c>
      <c r="D75" s="693" t="s">
        <v>3200</v>
      </c>
    </row>
    <row r="76" spans="1:4" x14ac:dyDescent="0.25">
      <c r="A76" s="1031"/>
      <c r="B76" s="1034"/>
      <c r="C76" s="694">
        <v>102</v>
      </c>
      <c r="D76" s="693" t="s">
        <v>4082</v>
      </c>
    </row>
    <row r="77" spans="1:4" x14ac:dyDescent="0.25">
      <c r="A77" s="1031"/>
      <c r="B77" s="1034"/>
      <c r="C77" s="694">
        <v>107</v>
      </c>
      <c r="D77" s="693" t="s">
        <v>3206</v>
      </c>
    </row>
    <row r="78" spans="1:4" x14ac:dyDescent="0.25">
      <c r="A78" s="1031"/>
      <c r="B78" s="1034"/>
      <c r="C78" s="694">
        <v>108</v>
      </c>
      <c r="D78" s="693" t="s">
        <v>3207</v>
      </c>
    </row>
    <row r="79" spans="1:4" x14ac:dyDescent="0.25">
      <c r="A79" s="1031"/>
      <c r="B79" s="1034"/>
      <c r="C79" s="694">
        <v>109</v>
      </c>
      <c r="D79" s="693" t="s">
        <v>3247</v>
      </c>
    </row>
    <row r="80" spans="1:4" x14ac:dyDescent="0.25">
      <c r="A80" s="1031"/>
      <c r="B80" s="1034"/>
      <c r="C80" s="694">
        <v>110</v>
      </c>
      <c r="D80" s="693" t="s">
        <v>3208</v>
      </c>
    </row>
    <row r="81" spans="1:4" x14ac:dyDescent="0.25">
      <c r="A81" s="1031"/>
      <c r="B81" s="1034"/>
      <c r="C81" s="694">
        <v>111</v>
      </c>
      <c r="D81" s="693" t="s">
        <v>4109</v>
      </c>
    </row>
    <row r="82" spans="1:4" x14ac:dyDescent="0.25">
      <c r="A82" s="1031"/>
      <c r="B82" s="1034"/>
      <c r="C82" s="694">
        <v>112</v>
      </c>
      <c r="D82" s="693" t="s">
        <v>4110</v>
      </c>
    </row>
    <row r="83" spans="1:4" x14ac:dyDescent="0.25">
      <c r="A83" s="1031"/>
      <c r="B83" s="1034"/>
      <c r="C83" s="694">
        <v>113</v>
      </c>
      <c r="D83" s="693" t="s">
        <v>4111</v>
      </c>
    </row>
    <row r="84" spans="1:4" x14ac:dyDescent="0.25">
      <c r="A84" s="1032"/>
      <c r="B84" s="1035"/>
      <c r="C84" s="694">
        <v>118</v>
      </c>
      <c r="D84" s="693" t="s">
        <v>4078</v>
      </c>
    </row>
    <row r="85" spans="1:4" x14ac:dyDescent="0.25">
      <c r="A85" s="1030">
        <v>15</v>
      </c>
      <c r="B85" s="1033" t="s">
        <v>4112</v>
      </c>
      <c r="C85" s="694">
        <v>98</v>
      </c>
      <c r="D85" s="693" t="s">
        <v>4121</v>
      </c>
    </row>
    <row r="86" spans="1:4" x14ac:dyDescent="0.25">
      <c r="A86" s="1031"/>
      <c r="B86" s="1034"/>
      <c r="C86" s="694">
        <v>101</v>
      </c>
      <c r="D86" s="693" t="s">
        <v>3200</v>
      </c>
    </row>
    <row r="87" spans="1:4" x14ac:dyDescent="0.25">
      <c r="A87" s="1031"/>
      <c r="B87" s="1034"/>
      <c r="C87" s="694">
        <v>102</v>
      </c>
      <c r="D87" s="693" t="s">
        <v>4082</v>
      </c>
    </row>
    <row r="88" spans="1:4" x14ac:dyDescent="0.25">
      <c r="A88" s="1031"/>
      <c r="B88" s="1034"/>
      <c r="C88" s="694">
        <v>103</v>
      </c>
      <c r="D88" s="693" t="s">
        <v>3201</v>
      </c>
    </row>
    <row r="89" spans="1:4" x14ac:dyDescent="0.25">
      <c r="A89" s="1031"/>
      <c r="B89" s="1034"/>
      <c r="C89" s="694">
        <v>106</v>
      </c>
      <c r="D89" s="693" t="s">
        <v>3203</v>
      </c>
    </row>
    <row r="90" spans="1:4" x14ac:dyDescent="0.25">
      <c r="A90" s="1031"/>
      <c r="B90" s="1034"/>
      <c r="C90" s="694">
        <v>107</v>
      </c>
      <c r="D90" s="693" t="s">
        <v>4104</v>
      </c>
    </row>
    <row r="91" spans="1:4" x14ac:dyDescent="0.25">
      <c r="A91" s="1031"/>
      <c r="B91" s="1034"/>
      <c r="C91" s="694">
        <v>108</v>
      </c>
      <c r="D91" s="693" t="s">
        <v>4105</v>
      </c>
    </row>
    <row r="92" spans="1:4" x14ac:dyDescent="0.25">
      <c r="A92" s="1031"/>
      <c r="B92" s="1034"/>
      <c r="C92" s="694">
        <v>109</v>
      </c>
      <c r="D92" s="693" t="s">
        <v>3247</v>
      </c>
    </row>
    <row r="93" spans="1:4" x14ac:dyDescent="0.25">
      <c r="A93" s="1031"/>
      <c r="B93" s="1034"/>
      <c r="C93" s="694">
        <v>115</v>
      </c>
      <c r="D93" s="693" t="s">
        <v>4113</v>
      </c>
    </row>
    <row r="94" spans="1:4" x14ac:dyDescent="0.25">
      <c r="A94" s="1031"/>
      <c r="B94" s="1034"/>
      <c r="C94" s="694">
        <v>116</v>
      </c>
      <c r="D94" s="693" t="s">
        <v>2748</v>
      </c>
    </row>
    <row r="95" spans="1:4" x14ac:dyDescent="0.25">
      <c r="A95" s="1032"/>
      <c r="B95" s="1035"/>
      <c r="C95" s="694">
        <v>128</v>
      </c>
      <c r="D95" s="693" t="s">
        <v>4073</v>
      </c>
    </row>
    <row r="96" spans="1:4" x14ac:dyDescent="0.25">
      <c r="A96" s="1030">
        <v>19</v>
      </c>
      <c r="B96" s="1033" t="s">
        <v>4114</v>
      </c>
      <c r="C96" s="694">
        <v>98</v>
      </c>
      <c r="D96" s="693" t="s">
        <v>4121</v>
      </c>
    </row>
    <row r="97" spans="1:4" x14ac:dyDescent="0.25">
      <c r="A97" s="1031"/>
      <c r="B97" s="1034"/>
      <c r="C97" s="694">
        <v>107</v>
      </c>
      <c r="D97" s="693" t="s">
        <v>3206</v>
      </c>
    </row>
    <row r="98" spans="1:4" x14ac:dyDescent="0.25">
      <c r="A98" s="1031"/>
      <c r="B98" s="1034"/>
      <c r="C98" s="694">
        <v>119</v>
      </c>
      <c r="D98" s="693" t="s">
        <v>4115</v>
      </c>
    </row>
    <row r="99" spans="1:4" x14ac:dyDescent="0.25">
      <c r="A99" s="1031"/>
      <c r="B99" s="1034"/>
      <c r="C99" s="694">
        <v>120</v>
      </c>
      <c r="D99" s="693" t="s">
        <v>4116</v>
      </c>
    </row>
    <row r="100" spans="1:4" x14ac:dyDescent="0.25">
      <c r="A100" s="1031"/>
      <c r="B100" s="1034"/>
      <c r="C100" s="694">
        <v>121</v>
      </c>
      <c r="D100" s="693" t="s">
        <v>3212</v>
      </c>
    </row>
    <row r="101" spans="1:4" x14ac:dyDescent="0.25">
      <c r="A101" s="1031"/>
      <c r="B101" s="1034"/>
      <c r="C101" s="694">
        <v>122</v>
      </c>
      <c r="D101" s="693" t="s">
        <v>3213</v>
      </c>
    </row>
    <row r="102" spans="1:4" x14ac:dyDescent="0.25">
      <c r="A102" s="1031"/>
      <c r="B102" s="1034"/>
      <c r="C102" s="694">
        <v>123</v>
      </c>
      <c r="D102" s="693" t="s">
        <v>4117</v>
      </c>
    </row>
    <row r="103" spans="1:4" x14ac:dyDescent="0.25">
      <c r="A103" s="1032"/>
      <c r="B103" s="1035"/>
      <c r="C103" s="694">
        <v>124</v>
      </c>
      <c r="D103" s="693" t="s">
        <v>4118</v>
      </c>
    </row>
    <row r="104" spans="1:4" x14ac:dyDescent="0.25">
      <c r="A104" s="8"/>
      <c r="D104" s="647"/>
    </row>
    <row r="105" spans="1:4" x14ac:dyDescent="0.25">
      <c r="A105" s="8"/>
      <c r="C105" s="77"/>
      <c r="D105" s="150"/>
    </row>
    <row r="106" spans="1:4" x14ac:dyDescent="0.25">
      <c r="A106" s="8"/>
      <c r="C106" s="691"/>
      <c r="D106" s="150"/>
    </row>
    <row r="107" spans="1:4" x14ac:dyDescent="0.25">
      <c r="A107" s="8"/>
      <c r="C107" s="692"/>
      <c r="D107" s="642"/>
    </row>
  </sheetData>
  <autoFilter ref="A1:A57" xr:uid="{D3A40425-EBD2-48F9-B574-0E3F988D36B9}"/>
  <mergeCells count="12">
    <mergeCell ref="A1:B1"/>
    <mergeCell ref="C1:D1"/>
    <mergeCell ref="A25:B25"/>
    <mergeCell ref="A59:B59"/>
    <mergeCell ref="A96:A103"/>
    <mergeCell ref="B96:B103"/>
    <mergeCell ref="A62:A73"/>
    <mergeCell ref="B62:B73"/>
    <mergeCell ref="A74:A84"/>
    <mergeCell ref="B74:B84"/>
    <mergeCell ref="A85:A95"/>
    <mergeCell ref="B85:B95"/>
  </mergeCells>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4F69F-9C4C-48D0-9AA4-59C6ADAC3CE5}">
  <sheetPr>
    <tabColor rgb="FFFFFF00"/>
  </sheetPr>
  <dimension ref="A1:D254"/>
  <sheetViews>
    <sheetView topLeftCell="A4" workbookViewId="0">
      <selection activeCell="A28" sqref="A28"/>
    </sheetView>
  </sheetViews>
  <sheetFormatPr defaultRowHeight="15" x14ac:dyDescent="0.25"/>
  <cols>
    <col min="1" max="1" width="52.5703125" bestFit="1" customWidth="1"/>
    <col min="2" max="3" width="15.5703125" bestFit="1" customWidth="1"/>
    <col min="4" max="4" width="11.140625" bestFit="1" customWidth="1"/>
  </cols>
  <sheetData>
    <row r="1" spans="1:4" x14ac:dyDescent="0.25">
      <c r="A1" t="s">
        <v>4070</v>
      </c>
    </row>
    <row r="2" spans="1:4" x14ac:dyDescent="0.25">
      <c r="D2" t="s">
        <v>4071</v>
      </c>
    </row>
    <row r="3" spans="1:4" x14ac:dyDescent="0.25">
      <c r="A3" t="s">
        <v>3322</v>
      </c>
      <c r="B3" t="s">
        <v>3323</v>
      </c>
      <c r="C3" t="s">
        <v>3324</v>
      </c>
      <c r="D3" t="s">
        <v>3325</v>
      </c>
    </row>
    <row r="4" spans="1:4" x14ac:dyDescent="0.25">
      <c r="A4" t="s">
        <v>3326</v>
      </c>
      <c r="B4" t="s">
        <v>3327</v>
      </c>
      <c r="C4" t="s">
        <v>3328</v>
      </c>
      <c r="D4">
        <v>20</v>
      </c>
    </row>
    <row r="5" spans="1:4" x14ac:dyDescent="0.25">
      <c r="A5" t="s">
        <v>3329</v>
      </c>
      <c r="B5" t="s">
        <v>3330</v>
      </c>
      <c r="C5" t="s">
        <v>3331</v>
      </c>
      <c r="D5">
        <v>784</v>
      </c>
    </row>
    <row r="6" spans="1:4" x14ac:dyDescent="0.25">
      <c r="A6" t="s">
        <v>3332</v>
      </c>
      <c r="B6" t="s">
        <v>3333</v>
      </c>
      <c r="C6" t="s">
        <v>3334</v>
      </c>
      <c r="D6">
        <v>4</v>
      </c>
    </row>
    <row r="7" spans="1:4" x14ac:dyDescent="0.25">
      <c r="A7" t="s">
        <v>3335</v>
      </c>
      <c r="B7" t="s">
        <v>3336</v>
      </c>
      <c r="C7" t="s">
        <v>3337</v>
      </c>
      <c r="D7">
        <v>28</v>
      </c>
    </row>
    <row r="8" spans="1:4" x14ac:dyDescent="0.25">
      <c r="A8" t="s">
        <v>3338</v>
      </c>
      <c r="B8" t="s">
        <v>3339</v>
      </c>
      <c r="C8" t="s">
        <v>3340</v>
      </c>
      <c r="D8">
        <v>660</v>
      </c>
    </row>
    <row r="9" spans="1:4" x14ac:dyDescent="0.25">
      <c r="A9" t="s">
        <v>3341</v>
      </c>
      <c r="B9" t="s">
        <v>3342</v>
      </c>
      <c r="C9" t="s">
        <v>3343</v>
      </c>
      <c r="D9">
        <v>8</v>
      </c>
    </row>
    <row r="10" spans="1:4" x14ac:dyDescent="0.25">
      <c r="A10" t="s">
        <v>3344</v>
      </c>
      <c r="B10" t="s">
        <v>3345</v>
      </c>
      <c r="C10" t="s">
        <v>3346</v>
      </c>
      <c r="D10">
        <v>51</v>
      </c>
    </row>
    <row r="11" spans="1:4" x14ac:dyDescent="0.25">
      <c r="A11" t="s">
        <v>3347</v>
      </c>
      <c r="B11" t="s">
        <v>3348</v>
      </c>
      <c r="C11" t="s">
        <v>3349</v>
      </c>
      <c r="D11">
        <v>24</v>
      </c>
    </row>
    <row r="12" spans="1:4" x14ac:dyDescent="0.25">
      <c r="A12" t="s">
        <v>3350</v>
      </c>
      <c r="B12" t="s">
        <v>3351</v>
      </c>
      <c r="C12" t="s">
        <v>3352</v>
      </c>
      <c r="D12">
        <v>10</v>
      </c>
    </row>
    <row r="13" spans="1:4" x14ac:dyDescent="0.25">
      <c r="A13" t="s">
        <v>3353</v>
      </c>
      <c r="B13" t="s">
        <v>3354</v>
      </c>
      <c r="C13" t="s">
        <v>3355</v>
      </c>
      <c r="D13">
        <v>32</v>
      </c>
    </row>
    <row r="14" spans="1:4" x14ac:dyDescent="0.25">
      <c r="A14" t="s">
        <v>3356</v>
      </c>
      <c r="B14" t="s">
        <v>3357</v>
      </c>
      <c r="C14" t="s">
        <v>3358</v>
      </c>
      <c r="D14">
        <v>16</v>
      </c>
    </row>
    <row r="15" spans="1:4" x14ac:dyDescent="0.25">
      <c r="A15" t="s">
        <v>3359</v>
      </c>
      <c r="B15" t="s">
        <v>3360</v>
      </c>
      <c r="C15" t="s">
        <v>3361</v>
      </c>
      <c r="D15">
        <v>40</v>
      </c>
    </row>
    <row r="16" spans="1:4" x14ac:dyDescent="0.25">
      <c r="A16" t="s">
        <v>3362</v>
      </c>
      <c r="B16" t="s">
        <v>3363</v>
      </c>
      <c r="C16" t="s">
        <v>3364</v>
      </c>
      <c r="D16">
        <v>36</v>
      </c>
    </row>
    <row r="17" spans="1:4" x14ac:dyDescent="0.25">
      <c r="A17" t="s">
        <v>3365</v>
      </c>
      <c r="B17" t="s">
        <v>3366</v>
      </c>
      <c r="C17" t="s">
        <v>3367</v>
      </c>
      <c r="D17">
        <v>533</v>
      </c>
    </row>
    <row r="18" spans="1:4" x14ac:dyDescent="0.25">
      <c r="A18" t="s">
        <v>3368</v>
      </c>
      <c r="B18" t="s">
        <v>3369</v>
      </c>
      <c r="C18" t="s">
        <v>3370</v>
      </c>
      <c r="D18">
        <v>248</v>
      </c>
    </row>
    <row r="19" spans="1:4" x14ac:dyDescent="0.25">
      <c r="A19" t="s">
        <v>3371</v>
      </c>
      <c r="B19" t="s">
        <v>3372</v>
      </c>
      <c r="C19" t="s">
        <v>3373</v>
      </c>
      <c r="D19">
        <v>31</v>
      </c>
    </row>
    <row r="20" spans="1:4" x14ac:dyDescent="0.25">
      <c r="A20" t="s">
        <v>3374</v>
      </c>
      <c r="B20" t="s">
        <v>3375</v>
      </c>
      <c r="C20" t="s">
        <v>3376</v>
      </c>
      <c r="D20">
        <v>70</v>
      </c>
    </row>
    <row r="21" spans="1:4" x14ac:dyDescent="0.25">
      <c r="A21" t="s">
        <v>3377</v>
      </c>
      <c r="B21" t="s">
        <v>3378</v>
      </c>
      <c r="C21" t="s">
        <v>3379</v>
      </c>
      <c r="D21">
        <v>52</v>
      </c>
    </row>
    <row r="22" spans="1:4" x14ac:dyDescent="0.25">
      <c r="A22" t="s">
        <v>3380</v>
      </c>
      <c r="B22" t="s">
        <v>3381</v>
      </c>
      <c r="C22" t="s">
        <v>3382</v>
      </c>
      <c r="D22">
        <v>50</v>
      </c>
    </row>
    <row r="23" spans="1:4" x14ac:dyDescent="0.25">
      <c r="A23" t="s">
        <v>3383</v>
      </c>
      <c r="B23" t="s">
        <v>3384</v>
      </c>
      <c r="C23" t="s">
        <v>3385</v>
      </c>
      <c r="D23">
        <v>56</v>
      </c>
    </row>
    <row r="24" spans="1:4" x14ac:dyDescent="0.25">
      <c r="A24" t="s">
        <v>3386</v>
      </c>
      <c r="B24" t="s">
        <v>3387</v>
      </c>
      <c r="C24" t="s">
        <v>3388</v>
      </c>
      <c r="D24">
        <v>854</v>
      </c>
    </row>
    <row r="25" spans="1:4" x14ac:dyDescent="0.25">
      <c r="A25" t="s">
        <v>3389</v>
      </c>
      <c r="B25" t="s">
        <v>3390</v>
      </c>
      <c r="C25" t="s">
        <v>3391</v>
      </c>
      <c r="D25">
        <v>100</v>
      </c>
    </row>
    <row r="26" spans="1:4" x14ac:dyDescent="0.25">
      <c r="A26" t="s">
        <v>3392</v>
      </c>
      <c r="B26" t="s">
        <v>3393</v>
      </c>
      <c r="C26" t="s">
        <v>3394</v>
      </c>
      <c r="D26">
        <v>48</v>
      </c>
    </row>
    <row r="27" spans="1:4" x14ac:dyDescent="0.25">
      <c r="A27" t="s">
        <v>3395</v>
      </c>
      <c r="B27" t="s">
        <v>3396</v>
      </c>
      <c r="C27" t="s">
        <v>3397</v>
      </c>
      <c r="D27">
        <v>108</v>
      </c>
    </row>
    <row r="28" spans="1:4" x14ac:dyDescent="0.25">
      <c r="A28" t="s">
        <v>3398</v>
      </c>
      <c r="B28" t="s">
        <v>3399</v>
      </c>
      <c r="C28" t="s">
        <v>3400</v>
      </c>
      <c r="D28">
        <v>204</v>
      </c>
    </row>
    <row r="29" spans="1:4" x14ac:dyDescent="0.25">
      <c r="A29" t="s">
        <v>3401</v>
      </c>
      <c r="B29" t="s">
        <v>3402</v>
      </c>
      <c r="C29" t="s">
        <v>3403</v>
      </c>
      <c r="D29">
        <v>652</v>
      </c>
    </row>
    <row r="30" spans="1:4" x14ac:dyDescent="0.25">
      <c r="A30" t="s">
        <v>3404</v>
      </c>
      <c r="B30" t="s">
        <v>3405</v>
      </c>
      <c r="C30" t="s">
        <v>3406</v>
      </c>
      <c r="D30">
        <v>60</v>
      </c>
    </row>
    <row r="31" spans="1:4" x14ac:dyDescent="0.25">
      <c r="A31" t="s">
        <v>3407</v>
      </c>
      <c r="B31" t="s">
        <v>3408</v>
      </c>
      <c r="C31" t="s">
        <v>3409</v>
      </c>
      <c r="D31">
        <v>96</v>
      </c>
    </row>
    <row r="32" spans="1:4" x14ac:dyDescent="0.25">
      <c r="A32" t="s">
        <v>3410</v>
      </c>
      <c r="B32" t="s">
        <v>3411</v>
      </c>
      <c r="C32" t="s">
        <v>3412</v>
      </c>
      <c r="D32">
        <v>68</v>
      </c>
    </row>
    <row r="33" spans="1:4" x14ac:dyDescent="0.25">
      <c r="A33" t="s">
        <v>3413</v>
      </c>
      <c r="B33" t="s">
        <v>3414</v>
      </c>
      <c r="C33" t="s">
        <v>3415</v>
      </c>
      <c r="D33">
        <v>535</v>
      </c>
    </row>
    <row r="34" spans="1:4" x14ac:dyDescent="0.25">
      <c r="A34" t="s">
        <v>3416</v>
      </c>
      <c r="B34" t="s">
        <v>3417</v>
      </c>
      <c r="C34" t="s">
        <v>3418</v>
      </c>
      <c r="D34">
        <v>76</v>
      </c>
    </row>
    <row r="35" spans="1:4" x14ac:dyDescent="0.25">
      <c r="A35" t="s">
        <v>3419</v>
      </c>
      <c r="B35" t="s">
        <v>3420</v>
      </c>
      <c r="C35" t="s">
        <v>3421</v>
      </c>
      <c r="D35">
        <v>44</v>
      </c>
    </row>
    <row r="36" spans="1:4" x14ac:dyDescent="0.25">
      <c r="A36" t="s">
        <v>3422</v>
      </c>
      <c r="B36" t="s">
        <v>3423</v>
      </c>
      <c r="C36" t="s">
        <v>3424</v>
      </c>
      <c r="D36">
        <v>64</v>
      </c>
    </row>
    <row r="37" spans="1:4" x14ac:dyDescent="0.25">
      <c r="A37" t="s">
        <v>3425</v>
      </c>
      <c r="B37" t="s">
        <v>3426</v>
      </c>
      <c r="C37" t="s">
        <v>3427</v>
      </c>
      <c r="D37">
        <v>74</v>
      </c>
    </row>
    <row r="38" spans="1:4" x14ac:dyDescent="0.25">
      <c r="A38" t="s">
        <v>3428</v>
      </c>
      <c r="B38" t="s">
        <v>3429</v>
      </c>
      <c r="C38" t="s">
        <v>3430</v>
      </c>
      <c r="D38">
        <v>72</v>
      </c>
    </row>
    <row r="39" spans="1:4" x14ac:dyDescent="0.25">
      <c r="A39" t="s">
        <v>3431</v>
      </c>
      <c r="B39" t="s">
        <v>3432</v>
      </c>
      <c r="C39" t="s">
        <v>3433</v>
      </c>
      <c r="D39">
        <v>112</v>
      </c>
    </row>
    <row r="40" spans="1:4" x14ac:dyDescent="0.25">
      <c r="A40" t="s">
        <v>3434</v>
      </c>
      <c r="B40" t="s">
        <v>3435</v>
      </c>
      <c r="C40" t="s">
        <v>3436</v>
      </c>
      <c r="D40">
        <v>84</v>
      </c>
    </row>
    <row r="41" spans="1:4" x14ac:dyDescent="0.25">
      <c r="A41" t="s">
        <v>3437</v>
      </c>
      <c r="B41" t="s">
        <v>3438</v>
      </c>
      <c r="C41" t="s">
        <v>3439</v>
      </c>
      <c r="D41">
        <v>124</v>
      </c>
    </row>
    <row r="42" spans="1:4" x14ac:dyDescent="0.25">
      <c r="A42" t="s">
        <v>3440</v>
      </c>
      <c r="B42" t="s">
        <v>3441</v>
      </c>
      <c r="C42" t="s">
        <v>3442</v>
      </c>
      <c r="D42">
        <v>166</v>
      </c>
    </row>
    <row r="43" spans="1:4" x14ac:dyDescent="0.25">
      <c r="A43" t="s">
        <v>3443</v>
      </c>
      <c r="B43" t="s">
        <v>3444</v>
      </c>
      <c r="C43" t="s">
        <v>3445</v>
      </c>
      <c r="D43">
        <v>180</v>
      </c>
    </row>
    <row r="44" spans="1:4" x14ac:dyDescent="0.25">
      <c r="A44" t="s">
        <v>3446</v>
      </c>
      <c r="B44" t="s">
        <v>3447</v>
      </c>
      <c r="C44" t="s">
        <v>3448</v>
      </c>
      <c r="D44">
        <v>140</v>
      </c>
    </row>
    <row r="45" spans="1:4" x14ac:dyDescent="0.25">
      <c r="A45" t="s">
        <v>3449</v>
      </c>
      <c r="B45" t="s">
        <v>3450</v>
      </c>
      <c r="C45" t="s">
        <v>3451</v>
      </c>
      <c r="D45">
        <v>178</v>
      </c>
    </row>
    <row r="46" spans="1:4" x14ac:dyDescent="0.25">
      <c r="A46" t="s">
        <v>3452</v>
      </c>
      <c r="B46" t="s">
        <v>3453</v>
      </c>
      <c r="C46" t="s">
        <v>3454</v>
      </c>
      <c r="D46">
        <v>756</v>
      </c>
    </row>
    <row r="47" spans="1:4" x14ac:dyDescent="0.25">
      <c r="A47" t="s">
        <v>3455</v>
      </c>
      <c r="B47" t="s">
        <v>3456</v>
      </c>
      <c r="C47" t="s">
        <v>3457</v>
      </c>
      <c r="D47">
        <v>384</v>
      </c>
    </row>
    <row r="48" spans="1:4" x14ac:dyDescent="0.25">
      <c r="A48" t="s">
        <v>3458</v>
      </c>
      <c r="B48" t="s">
        <v>3459</v>
      </c>
      <c r="C48" t="s">
        <v>3460</v>
      </c>
      <c r="D48">
        <v>184</v>
      </c>
    </row>
    <row r="49" spans="1:4" x14ac:dyDescent="0.25">
      <c r="A49" t="s">
        <v>3461</v>
      </c>
      <c r="B49" t="s">
        <v>1504</v>
      </c>
      <c r="C49" t="s">
        <v>3462</v>
      </c>
      <c r="D49">
        <v>152</v>
      </c>
    </row>
    <row r="50" spans="1:4" x14ac:dyDescent="0.25">
      <c r="A50" t="s">
        <v>3463</v>
      </c>
      <c r="B50" t="s">
        <v>3464</v>
      </c>
      <c r="C50" t="s">
        <v>3465</v>
      </c>
      <c r="D50">
        <v>120</v>
      </c>
    </row>
    <row r="51" spans="1:4" x14ac:dyDescent="0.25">
      <c r="A51" t="s">
        <v>3466</v>
      </c>
      <c r="B51" t="s">
        <v>3467</v>
      </c>
      <c r="C51" t="s">
        <v>3468</v>
      </c>
      <c r="D51">
        <v>156</v>
      </c>
    </row>
    <row r="52" spans="1:4" x14ac:dyDescent="0.25">
      <c r="A52" t="s">
        <v>3469</v>
      </c>
      <c r="B52" t="s">
        <v>3470</v>
      </c>
      <c r="C52" t="s">
        <v>3471</v>
      </c>
      <c r="D52">
        <v>170</v>
      </c>
    </row>
    <row r="53" spans="1:4" x14ac:dyDescent="0.25">
      <c r="A53" t="s">
        <v>3472</v>
      </c>
      <c r="B53" t="s">
        <v>3473</v>
      </c>
      <c r="C53" t="s">
        <v>3474</v>
      </c>
      <c r="D53">
        <v>188</v>
      </c>
    </row>
    <row r="54" spans="1:4" x14ac:dyDescent="0.25">
      <c r="A54" t="s">
        <v>3475</v>
      </c>
      <c r="B54" t="s">
        <v>3476</v>
      </c>
      <c r="C54" t="s">
        <v>3477</v>
      </c>
      <c r="D54">
        <v>192</v>
      </c>
    </row>
    <row r="55" spans="1:4" x14ac:dyDescent="0.25">
      <c r="A55" t="s">
        <v>3478</v>
      </c>
      <c r="B55" t="s">
        <v>3479</v>
      </c>
      <c r="C55" t="s">
        <v>3480</v>
      </c>
      <c r="D55">
        <v>132</v>
      </c>
    </row>
    <row r="56" spans="1:4" x14ac:dyDescent="0.25">
      <c r="A56" t="s">
        <v>3481</v>
      </c>
      <c r="B56" t="s">
        <v>3482</v>
      </c>
      <c r="C56" t="s">
        <v>3483</v>
      </c>
      <c r="D56">
        <v>531</v>
      </c>
    </row>
    <row r="57" spans="1:4" x14ac:dyDescent="0.25">
      <c r="A57" t="s">
        <v>3484</v>
      </c>
      <c r="B57" t="s">
        <v>3485</v>
      </c>
      <c r="C57" t="s">
        <v>3486</v>
      </c>
      <c r="D57">
        <v>162</v>
      </c>
    </row>
    <row r="58" spans="1:4" x14ac:dyDescent="0.25">
      <c r="A58" t="s">
        <v>3487</v>
      </c>
      <c r="B58" t="s">
        <v>3488</v>
      </c>
      <c r="C58" t="s">
        <v>3489</v>
      </c>
      <c r="D58">
        <v>196</v>
      </c>
    </row>
    <row r="59" spans="1:4" x14ac:dyDescent="0.25">
      <c r="A59" t="s">
        <v>3490</v>
      </c>
      <c r="B59" t="s">
        <v>3491</v>
      </c>
      <c r="C59" t="s">
        <v>3492</v>
      </c>
      <c r="D59">
        <v>203</v>
      </c>
    </row>
    <row r="60" spans="1:4" x14ac:dyDescent="0.25">
      <c r="A60" t="s">
        <v>3493</v>
      </c>
      <c r="B60" t="s">
        <v>3494</v>
      </c>
      <c r="C60" t="s">
        <v>3495</v>
      </c>
      <c r="D60">
        <v>276</v>
      </c>
    </row>
    <row r="61" spans="1:4" x14ac:dyDescent="0.25">
      <c r="A61" t="s">
        <v>3496</v>
      </c>
      <c r="B61" t="s">
        <v>3497</v>
      </c>
      <c r="C61" t="s">
        <v>3498</v>
      </c>
      <c r="D61">
        <v>262</v>
      </c>
    </row>
    <row r="62" spans="1:4" x14ac:dyDescent="0.25">
      <c r="A62" t="s">
        <v>3499</v>
      </c>
      <c r="B62" t="s">
        <v>3500</v>
      </c>
      <c r="C62" t="s">
        <v>3501</v>
      </c>
      <c r="D62">
        <v>208</v>
      </c>
    </row>
    <row r="63" spans="1:4" x14ac:dyDescent="0.25">
      <c r="A63" t="s">
        <v>3502</v>
      </c>
      <c r="B63" t="s">
        <v>3503</v>
      </c>
      <c r="C63" t="s">
        <v>3504</v>
      </c>
      <c r="D63">
        <v>212</v>
      </c>
    </row>
    <row r="64" spans="1:4" x14ac:dyDescent="0.25">
      <c r="A64" t="s">
        <v>3505</v>
      </c>
      <c r="B64" t="s">
        <v>3506</v>
      </c>
      <c r="C64" t="s">
        <v>3507</v>
      </c>
      <c r="D64">
        <v>214</v>
      </c>
    </row>
    <row r="65" spans="1:4" x14ac:dyDescent="0.25">
      <c r="A65" t="s">
        <v>3508</v>
      </c>
      <c r="B65" t="s">
        <v>3509</v>
      </c>
      <c r="C65" t="s">
        <v>3510</v>
      </c>
      <c r="D65">
        <v>12</v>
      </c>
    </row>
    <row r="66" spans="1:4" x14ac:dyDescent="0.25">
      <c r="A66" t="s">
        <v>3511</v>
      </c>
      <c r="B66" t="s">
        <v>3512</v>
      </c>
      <c r="C66" t="s">
        <v>3513</v>
      </c>
      <c r="D66">
        <v>218</v>
      </c>
    </row>
    <row r="67" spans="1:4" x14ac:dyDescent="0.25">
      <c r="A67" t="s">
        <v>3514</v>
      </c>
      <c r="B67" t="s">
        <v>3515</v>
      </c>
      <c r="C67" t="s">
        <v>3516</v>
      </c>
      <c r="D67">
        <v>233</v>
      </c>
    </row>
    <row r="68" spans="1:4" x14ac:dyDescent="0.25">
      <c r="A68" t="s">
        <v>3517</v>
      </c>
      <c r="B68" t="s">
        <v>3518</v>
      </c>
      <c r="C68" t="s">
        <v>3519</v>
      </c>
      <c r="D68">
        <v>818</v>
      </c>
    </row>
    <row r="69" spans="1:4" x14ac:dyDescent="0.25">
      <c r="A69" t="s">
        <v>3520</v>
      </c>
      <c r="B69" t="s">
        <v>3521</v>
      </c>
      <c r="C69" t="s">
        <v>3522</v>
      </c>
      <c r="D69">
        <v>732</v>
      </c>
    </row>
    <row r="70" spans="1:4" x14ac:dyDescent="0.25">
      <c r="A70" t="s">
        <v>3523</v>
      </c>
      <c r="B70" t="s">
        <v>3524</v>
      </c>
      <c r="C70" t="s">
        <v>3525</v>
      </c>
      <c r="D70">
        <v>232</v>
      </c>
    </row>
    <row r="71" spans="1:4" x14ac:dyDescent="0.25">
      <c r="A71" t="s">
        <v>3526</v>
      </c>
      <c r="B71" t="s">
        <v>3527</v>
      </c>
      <c r="C71" t="s">
        <v>3528</v>
      </c>
      <c r="D71">
        <v>724</v>
      </c>
    </row>
    <row r="72" spans="1:4" x14ac:dyDescent="0.25">
      <c r="A72" t="s">
        <v>3529</v>
      </c>
      <c r="B72" t="s">
        <v>3530</v>
      </c>
      <c r="C72" t="s">
        <v>1343</v>
      </c>
      <c r="D72">
        <v>231</v>
      </c>
    </row>
    <row r="73" spans="1:4" x14ac:dyDescent="0.25">
      <c r="A73" t="s">
        <v>3531</v>
      </c>
      <c r="B73" t="s">
        <v>3532</v>
      </c>
      <c r="C73" t="s">
        <v>3533</v>
      </c>
      <c r="D73">
        <v>246</v>
      </c>
    </row>
    <row r="74" spans="1:4" x14ac:dyDescent="0.25">
      <c r="A74" t="s">
        <v>3534</v>
      </c>
      <c r="B74" t="s">
        <v>3535</v>
      </c>
      <c r="C74" t="s">
        <v>3536</v>
      </c>
      <c r="D74">
        <v>242</v>
      </c>
    </row>
    <row r="75" spans="1:4" x14ac:dyDescent="0.25">
      <c r="A75" t="s">
        <v>3537</v>
      </c>
      <c r="B75" t="s">
        <v>3538</v>
      </c>
      <c r="C75" t="s">
        <v>3539</v>
      </c>
      <c r="D75">
        <v>238</v>
      </c>
    </row>
    <row r="76" spans="1:4" x14ac:dyDescent="0.25">
      <c r="A76" t="s">
        <v>3540</v>
      </c>
      <c r="B76" t="s">
        <v>3541</v>
      </c>
      <c r="C76" t="s">
        <v>3542</v>
      </c>
      <c r="D76">
        <v>583</v>
      </c>
    </row>
    <row r="77" spans="1:4" x14ac:dyDescent="0.25">
      <c r="A77" t="s">
        <v>3543</v>
      </c>
      <c r="B77" t="s">
        <v>3544</v>
      </c>
      <c r="C77" t="s">
        <v>3545</v>
      </c>
      <c r="D77">
        <v>234</v>
      </c>
    </row>
    <row r="78" spans="1:4" x14ac:dyDescent="0.25">
      <c r="A78" t="s">
        <v>3546</v>
      </c>
      <c r="B78" t="s">
        <v>3547</v>
      </c>
      <c r="C78" t="s">
        <v>3548</v>
      </c>
      <c r="D78">
        <v>250</v>
      </c>
    </row>
    <row r="79" spans="1:4" x14ac:dyDescent="0.25">
      <c r="A79" t="s">
        <v>3549</v>
      </c>
      <c r="B79" t="s">
        <v>3550</v>
      </c>
      <c r="C79" t="s">
        <v>3551</v>
      </c>
      <c r="D79">
        <v>266</v>
      </c>
    </row>
    <row r="80" spans="1:4" x14ac:dyDescent="0.25">
      <c r="A80" t="s">
        <v>3552</v>
      </c>
      <c r="B80" t="s">
        <v>3553</v>
      </c>
      <c r="C80" t="s">
        <v>3554</v>
      </c>
      <c r="D80">
        <v>826</v>
      </c>
    </row>
    <row r="81" spans="1:4" x14ac:dyDescent="0.25">
      <c r="A81" t="s">
        <v>3555</v>
      </c>
      <c r="B81" t="s">
        <v>3556</v>
      </c>
      <c r="C81" t="s">
        <v>3557</v>
      </c>
      <c r="D81">
        <v>308</v>
      </c>
    </row>
    <row r="82" spans="1:4" x14ac:dyDescent="0.25">
      <c r="A82" t="s">
        <v>3558</v>
      </c>
      <c r="B82" t="s">
        <v>3559</v>
      </c>
      <c r="C82" t="s">
        <v>3560</v>
      </c>
      <c r="D82">
        <v>268</v>
      </c>
    </row>
    <row r="83" spans="1:4" x14ac:dyDescent="0.25">
      <c r="A83" t="s">
        <v>3561</v>
      </c>
      <c r="B83" t="s">
        <v>3562</v>
      </c>
      <c r="C83" t="s">
        <v>3563</v>
      </c>
      <c r="D83">
        <v>254</v>
      </c>
    </row>
    <row r="84" spans="1:4" x14ac:dyDescent="0.25">
      <c r="A84" t="s">
        <v>3564</v>
      </c>
      <c r="B84" t="s">
        <v>3565</v>
      </c>
      <c r="C84" t="s">
        <v>3566</v>
      </c>
      <c r="D84">
        <v>831</v>
      </c>
    </row>
    <row r="85" spans="1:4" x14ac:dyDescent="0.25">
      <c r="A85" t="s">
        <v>3567</v>
      </c>
      <c r="B85" t="s">
        <v>3568</v>
      </c>
      <c r="C85" t="s">
        <v>3569</v>
      </c>
      <c r="D85">
        <v>288</v>
      </c>
    </row>
    <row r="86" spans="1:4" x14ac:dyDescent="0.25">
      <c r="A86" t="s">
        <v>3570</v>
      </c>
      <c r="B86" t="s">
        <v>3571</v>
      </c>
      <c r="C86" t="s">
        <v>3572</v>
      </c>
      <c r="D86">
        <v>292</v>
      </c>
    </row>
    <row r="87" spans="1:4" x14ac:dyDescent="0.25">
      <c r="A87" t="s">
        <v>3573</v>
      </c>
      <c r="B87" t="s">
        <v>3574</v>
      </c>
      <c r="C87" t="s">
        <v>3575</v>
      </c>
      <c r="D87">
        <v>304</v>
      </c>
    </row>
    <row r="88" spans="1:4" x14ac:dyDescent="0.25">
      <c r="A88" t="s">
        <v>3576</v>
      </c>
      <c r="B88" t="s">
        <v>3577</v>
      </c>
      <c r="C88" t="s">
        <v>3578</v>
      </c>
      <c r="D88">
        <v>270</v>
      </c>
    </row>
    <row r="89" spans="1:4" x14ac:dyDescent="0.25">
      <c r="A89" t="s">
        <v>3579</v>
      </c>
      <c r="B89" t="s">
        <v>3580</v>
      </c>
      <c r="C89" t="s">
        <v>3581</v>
      </c>
      <c r="D89">
        <v>324</v>
      </c>
    </row>
    <row r="90" spans="1:4" x14ac:dyDescent="0.25">
      <c r="A90" t="s">
        <v>3582</v>
      </c>
      <c r="B90" t="s">
        <v>3583</v>
      </c>
      <c r="C90" t="s">
        <v>3584</v>
      </c>
      <c r="D90">
        <v>312</v>
      </c>
    </row>
    <row r="91" spans="1:4" x14ac:dyDescent="0.25">
      <c r="A91" t="s">
        <v>3585</v>
      </c>
      <c r="B91" t="s">
        <v>3586</v>
      </c>
      <c r="C91" t="s">
        <v>3587</v>
      </c>
      <c r="D91">
        <v>226</v>
      </c>
    </row>
    <row r="92" spans="1:4" x14ac:dyDescent="0.25">
      <c r="A92" t="s">
        <v>3588</v>
      </c>
      <c r="B92" t="s">
        <v>3589</v>
      </c>
      <c r="C92" t="s">
        <v>3590</v>
      </c>
      <c r="D92">
        <v>300</v>
      </c>
    </row>
    <row r="93" spans="1:4" x14ac:dyDescent="0.25">
      <c r="A93" t="s">
        <v>3591</v>
      </c>
      <c r="B93" t="s">
        <v>3592</v>
      </c>
      <c r="C93" t="s">
        <v>3593</v>
      </c>
      <c r="D93">
        <v>239</v>
      </c>
    </row>
    <row r="94" spans="1:4" x14ac:dyDescent="0.25">
      <c r="A94" t="s">
        <v>3594</v>
      </c>
      <c r="B94" t="s">
        <v>3595</v>
      </c>
      <c r="C94" t="s">
        <v>3596</v>
      </c>
      <c r="D94">
        <v>320</v>
      </c>
    </row>
    <row r="95" spans="1:4" x14ac:dyDescent="0.25">
      <c r="A95" t="s">
        <v>3597</v>
      </c>
      <c r="B95" t="s">
        <v>3598</v>
      </c>
      <c r="C95" t="s">
        <v>3599</v>
      </c>
      <c r="D95">
        <v>316</v>
      </c>
    </row>
    <row r="96" spans="1:4" x14ac:dyDescent="0.25">
      <c r="A96" t="s">
        <v>3600</v>
      </c>
      <c r="B96" t="s">
        <v>3601</v>
      </c>
      <c r="C96" t="s">
        <v>3602</v>
      </c>
      <c r="D96">
        <v>624</v>
      </c>
    </row>
    <row r="97" spans="1:4" x14ac:dyDescent="0.25">
      <c r="A97" t="s">
        <v>3603</v>
      </c>
      <c r="B97" t="s">
        <v>3604</v>
      </c>
      <c r="C97" t="s">
        <v>3605</v>
      </c>
      <c r="D97">
        <v>328</v>
      </c>
    </row>
    <row r="98" spans="1:4" x14ac:dyDescent="0.25">
      <c r="A98" t="s">
        <v>3606</v>
      </c>
      <c r="B98" t="s">
        <v>3607</v>
      </c>
      <c r="C98" t="s">
        <v>3608</v>
      </c>
      <c r="D98">
        <v>344</v>
      </c>
    </row>
    <row r="99" spans="1:4" x14ac:dyDescent="0.25">
      <c r="A99" t="s">
        <v>3609</v>
      </c>
      <c r="B99" t="s">
        <v>3610</v>
      </c>
      <c r="C99" t="s">
        <v>3611</v>
      </c>
      <c r="D99">
        <v>334</v>
      </c>
    </row>
    <row r="100" spans="1:4" x14ac:dyDescent="0.25">
      <c r="A100" t="s">
        <v>3612</v>
      </c>
      <c r="B100" t="s">
        <v>3613</v>
      </c>
      <c r="C100" t="s">
        <v>3614</v>
      </c>
      <c r="D100">
        <v>340</v>
      </c>
    </row>
    <row r="101" spans="1:4" x14ac:dyDescent="0.25">
      <c r="A101" t="s">
        <v>3615</v>
      </c>
      <c r="B101" t="s">
        <v>3616</v>
      </c>
      <c r="C101" t="s">
        <v>3617</v>
      </c>
      <c r="D101">
        <v>191</v>
      </c>
    </row>
    <row r="102" spans="1:4" x14ac:dyDescent="0.25">
      <c r="A102" t="s">
        <v>3618</v>
      </c>
      <c r="B102" t="s">
        <v>3619</v>
      </c>
      <c r="C102" t="s">
        <v>3620</v>
      </c>
      <c r="D102">
        <v>332</v>
      </c>
    </row>
    <row r="103" spans="1:4" x14ac:dyDescent="0.25">
      <c r="A103" t="s">
        <v>3621</v>
      </c>
      <c r="B103" t="s">
        <v>3622</v>
      </c>
      <c r="C103" t="s">
        <v>3623</v>
      </c>
      <c r="D103">
        <v>348</v>
      </c>
    </row>
    <row r="104" spans="1:4" x14ac:dyDescent="0.25">
      <c r="A104" t="s">
        <v>3624</v>
      </c>
      <c r="B104" t="s">
        <v>3625</v>
      </c>
      <c r="C104" t="s">
        <v>3626</v>
      </c>
      <c r="D104">
        <v>360</v>
      </c>
    </row>
    <row r="105" spans="1:4" x14ac:dyDescent="0.25">
      <c r="A105" t="s">
        <v>3627</v>
      </c>
      <c r="B105" t="s">
        <v>3628</v>
      </c>
      <c r="C105" t="s">
        <v>3629</v>
      </c>
      <c r="D105">
        <v>372</v>
      </c>
    </row>
    <row r="106" spans="1:4" x14ac:dyDescent="0.25">
      <c r="A106" t="s">
        <v>3630</v>
      </c>
      <c r="B106" t="s">
        <v>3631</v>
      </c>
      <c r="C106" t="s">
        <v>3632</v>
      </c>
      <c r="D106">
        <v>376</v>
      </c>
    </row>
    <row r="107" spans="1:4" x14ac:dyDescent="0.25">
      <c r="A107" t="s">
        <v>3633</v>
      </c>
      <c r="B107" t="s">
        <v>3634</v>
      </c>
      <c r="C107" t="s">
        <v>3635</v>
      </c>
      <c r="D107">
        <v>833</v>
      </c>
    </row>
    <row r="108" spans="1:4" x14ac:dyDescent="0.25">
      <c r="A108" t="s">
        <v>3636</v>
      </c>
      <c r="B108" t="s">
        <v>3637</v>
      </c>
      <c r="C108" t="s">
        <v>3638</v>
      </c>
      <c r="D108">
        <v>356</v>
      </c>
    </row>
    <row r="109" spans="1:4" x14ac:dyDescent="0.25">
      <c r="A109" t="s">
        <v>3639</v>
      </c>
      <c r="B109" t="s">
        <v>3640</v>
      </c>
      <c r="C109" t="s">
        <v>3641</v>
      </c>
      <c r="D109">
        <v>86</v>
      </c>
    </row>
    <row r="110" spans="1:4" x14ac:dyDescent="0.25">
      <c r="A110" t="s">
        <v>3642</v>
      </c>
      <c r="B110" t="s">
        <v>3643</v>
      </c>
      <c r="C110" t="s">
        <v>3644</v>
      </c>
      <c r="D110">
        <v>368</v>
      </c>
    </row>
    <row r="111" spans="1:4" x14ac:dyDescent="0.25">
      <c r="A111" t="s">
        <v>3645</v>
      </c>
      <c r="B111" t="s">
        <v>3646</v>
      </c>
      <c r="C111" t="s">
        <v>3647</v>
      </c>
      <c r="D111">
        <v>364</v>
      </c>
    </row>
    <row r="112" spans="1:4" x14ac:dyDescent="0.25">
      <c r="A112" t="s">
        <v>3648</v>
      </c>
      <c r="B112" t="s">
        <v>3649</v>
      </c>
      <c r="C112" t="s">
        <v>3650</v>
      </c>
      <c r="D112">
        <v>352</v>
      </c>
    </row>
    <row r="113" spans="1:4" x14ac:dyDescent="0.25">
      <c r="A113" t="s">
        <v>3651</v>
      </c>
      <c r="B113" t="s">
        <v>3652</v>
      </c>
      <c r="C113" t="s">
        <v>3653</v>
      </c>
      <c r="D113">
        <v>380</v>
      </c>
    </row>
    <row r="114" spans="1:4" x14ac:dyDescent="0.25">
      <c r="A114" t="s">
        <v>3654</v>
      </c>
      <c r="B114" t="s">
        <v>3655</v>
      </c>
      <c r="C114" t="s">
        <v>3656</v>
      </c>
      <c r="D114">
        <v>832</v>
      </c>
    </row>
    <row r="115" spans="1:4" x14ac:dyDescent="0.25">
      <c r="A115" t="s">
        <v>3657</v>
      </c>
      <c r="B115" t="s">
        <v>3658</v>
      </c>
      <c r="C115" t="s">
        <v>3659</v>
      </c>
      <c r="D115">
        <v>388</v>
      </c>
    </row>
    <row r="116" spans="1:4" x14ac:dyDescent="0.25">
      <c r="A116" t="s">
        <v>3660</v>
      </c>
      <c r="B116" t="s">
        <v>3661</v>
      </c>
      <c r="C116" t="s">
        <v>3662</v>
      </c>
      <c r="D116">
        <v>400</v>
      </c>
    </row>
    <row r="117" spans="1:4" x14ac:dyDescent="0.25">
      <c r="A117" t="s">
        <v>3663</v>
      </c>
      <c r="B117" t="s">
        <v>3664</v>
      </c>
      <c r="C117" t="s">
        <v>3665</v>
      </c>
      <c r="D117">
        <v>392</v>
      </c>
    </row>
    <row r="118" spans="1:4" x14ac:dyDescent="0.25">
      <c r="A118" t="s">
        <v>3666</v>
      </c>
      <c r="B118" t="s">
        <v>3667</v>
      </c>
      <c r="C118" t="s">
        <v>3668</v>
      </c>
      <c r="D118">
        <v>404</v>
      </c>
    </row>
    <row r="119" spans="1:4" x14ac:dyDescent="0.25">
      <c r="A119" t="s">
        <v>3669</v>
      </c>
      <c r="B119" t="s">
        <v>3670</v>
      </c>
      <c r="C119" t="s">
        <v>3671</v>
      </c>
      <c r="D119">
        <v>417</v>
      </c>
    </row>
    <row r="120" spans="1:4" x14ac:dyDescent="0.25">
      <c r="A120" t="s">
        <v>3672</v>
      </c>
      <c r="B120" t="s">
        <v>3673</v>
      </c>
      <c r="C120" t="s">
        <v>3674</v>
      </c>
      <c r="D120">
        <v>116</v>
      </c>
    </row>
    <row r="121" spans="1:4" x14ac:dyDescent="0.25">
      <c r="A121" t="s">
        <v>3675</v>
      </c>
      <c r="B121" t="s">
        <v>3676</v>
      </c>
      <c r="C121" t="s">
        <v>3677</v>
      </c>
      <c r="D121">
        <v>296</v>
      </c>
    </row>
    <row r="122" spans="1:4" x14ac:dyDescent="0.25">
      <c r="A122" t="s">
        <v>3678</v>
      </c>
      <c r="B122" t="s">
        <v>3679</v>
      </c>
      <c r="C122" t="s">
        <v>3680</v>
      </c>
      <c r="D122">
        <v>174</v>
      </c>
    </row>
    <row r="123" spans="1:4" x14ac:dyDescent="0.25">
      <c r="A123" t="s">
        <v>3681</v>
      </c>
      <c r="B123" t="s">
        <v>3682</v>
      </c>
      <c r="C123" t="s">
        <v>3683</v>
      </c>
      <c r="D123">
        <v>659</v>
      </c>
    </row>
    <row r="124" spans="1:4" x14ac:dyDescent="0.25">
      <c r="A124" t="s">
        <v>3684</v>
      </c>
      <c r="B124" t="s">
        <v>3685</v>
      </c>
      <c r="C124" t="s">
        <v>3686</v>
      </c>
      <c r="D124">
        <v>408</v>
      </c>
    </row>
    <row r="125" spans="1:4" x14ac:dyDescent="0.25">
      <c r="A125" t="s">
        <v>3687</v>
      </c>
      <c r="B125" t="s">
        <v>3688</v>
      </c>
      <c r="C125" t="s">
        <v>3689</v>
      </c>
      <c r="D125">
        <v>410</v>
      </c>
    </row>
    <row r="126" spans="1:4" x14ac:dyDescent="0.25">
      <c r="A126" t="s">
        <v>3690</v>
      </c>
      <c r="B126" t="s">
        <v>3691</v>
      </c>
      <c r="C126" t="s">
        <v>3692</v>
      </c>
      <c r="D126">
        <v>414</v>
      </c>
    </row>
    <row r="127" spans="1:4" x14ac:dyDescent="0.25">
      <c r="A127" t="s">
        <v>3693</v>
      </c>
      <c r="B127" t="s">
        <v>3694</v>
      </c>
      <c r="C127" t="s">
        <v>3695</v>
      </c>
      <c r="D127">
        <v>136</v>
      </c>
    </row>
    <row r="128" spans="1:4" x14ac:dyDescent="0.25">
      <c r="A128" t="s">
        <v>3696</v>
      </c>
      <c r="B128" t="s">
        <v>3697</v>
      </c>
      <c r="C128" t="s">
        <v>3698</v>
      </c>
      <c r="D128">
        <v>398</v>
      </c>
    </row>
    <row r="129" spans="1:4" x14ac:dyDescent="0.25">
      <c r="A129" t="s">
        <v>3699</v>
      </c>
      <c r="B129" t="s">
        <v>3700</v>
      </c>
      <c r="C129" t="s">
        <v>3701</v>
      </c>
      <c r="D129">
        <v>418</v>
      </c>
    </row>
    <row r="130" spans="1:4" x14ac:dyDescent="0.25">
      <c r="A130" t="s">
        <v>3702</v>
      </c>
      <c r="B130" t="s">
        <v>3703</v>
      </c>
      <c r="C130" t="s">
        <v>3704</v>
      </c>
      <c r="D130">
        <v>422</v>
      </c>
    </row>
    <row r="131" spans="1:4" x14ac:dyDescent="0.25">
      <c r="A131" t="s">
        <v>3705</v>
      </c>
      <c r="B131" t="s">
        <v>3706</v>
      </c>
      <c r="C131" t="s">
        <v>3707</v>
      </c>
      <c r="D131">
        <v>662</v>
      </c>
    </row>
    <row r="132" spans="1:4" x14ac:dyDescent="0.25">
      <c r="A132" t="s">
        <v>3708</v>
      </c>
      <c r="B132" t="s">
        <v>3709</v>
      </c>
      <c r="C132" t="s">
        <v>3710</v>
      </c>
      <c r="D132">
        <v>438</v>
      </c>
    </row>
    <row r="133" spans="1:4" x14ac:dyDescent="0.25">
      <c r="A133" t="s">
        <v>3711</v>
      </c>
      <c r="B133" t="s">
        <v>3712</v>
      </c>
      <c r="C133" t="s">
        <v>3713</v>
      </c>
      <c r="D133">
        <v>144</v>
      </c>
    </row>
    <row r="134" spans="1:4" x14ac:dyDescent="0.25">
      <c r="A134" t="s">
        <v>3714</v>
      </c>
      <c r="B134" t="s">
        <v>3715</v>
      </c>
      <c r="C134" t="s">
        <v>3716</v>
      </c>
      <c r="D134">
        <v>430</v>
      </c>
    </row>
    <row r="135" spans="1:4" x14ac:dyDescent="0.25">
      <c r="A135" t="s">
        <v>3717</v>
      </c>
      <c r="B135" t="s">
        <v>3718</v>
      </c>
      <c r="C135" t="s">
        <v>3719</v>
      </c>
      <c r="D135">
        <v>426</v>
      </c>
    </row>
    <row r="136" spans="1:4" x14ac:dyDescent="0.25">
      <c r="A136" t="s">
        <v>3720</v>
      </c>
      <c r="B136" t="s">
        <v>3721</v>
      </c>
      <c r="C136" t="s">
        <v>3722</v>
      </c>
      <c r="D136">
        <v>440</v>
      </c>
    </row>
    <row r="137" spans="1:4" x14ac:dyDescent="0.25">
      <c r="A137" t="s">
        <v>3723</v>
      </c>
      <c r="B137" t="s">
        <v>3724</v>
      </c>
      <c r="C137" t="s">
        <v>3725</v>
      </c>
      <c r="D137">
        <v>442</v>
      </c>
    </row>
    <row r="138" spans="1:4" x14ac:dyDescent="0.25">
      <c r="A138" t="s">
        <v>3726</v>
      </c>
      <c r="B138" t="s">
        <v>3727</v>
      </c>
      <c r="C138" t="s">
        <v>3728</v>
      </c>
      <c r="D138">
        <v>428</v>
      </c>
    </row>
    <row r="139" spans="1:4" x14ac:dyDescent="0.25">
      <c r="A139" t="s">
        <v>3729</v>
      </c>
      <c r="B139" t="s">
        <v>3730</v>
      </c>
      <c r="C139" t="s">
        <v>3731</v>
      </c>
      <c r="D139">
        <v>434</v>
      </c>
    </row>
    <row r="140" spans="1:4" x14ac:dyDescent="0.25">
      <c r="A140" t="s">
        <v>3732</v>
      </c>
      <c r="B140" t="s">
        <v>3733</v>
      </c>
      <c r="C140" t="s">
        <v>3734</v>
      </c>
      <c r="D140">
        <v>504</v>
      </c>
    </row>
    <row r="141" spans="1:4" x14ac:dyDescent="0.25">
      <c r="A141" t="s">
        <v>3735</v>
      </c>
      <c r="B141" t="s">
        <v>3736</v>
      </c>
      <c r="C141" t="s">
        <v>3737</v>
      </c>
      <c r="D141">
        <v>492</v>
      </c>
    </row>
    <row r="142" spans="1:4" x14ac:dyDescent="0.25">
      <c r="A142" t="s">
        <v>3738</v>
      </c>
      <c r="B142" t="s">
        <v>3739</v>
      </c>
      <c r="C142" t="s">
        <v>3740</v>
      </c>
      <c r="D142">
        <v>498</v>
      </c>
    </row>
    <row r="143" spans="1:4" x14ac:dyDescent="0.25">
      <c r="A143" t="s">
        <v>3741</v>
      </c>
      <c r="B143" t="s">
        <v>3742</v>
      </c>
      <c r="C143" t="s">
        <v>3743</v>
      </c>
      <c r="D143">
        <v>499</v>
      </c>
    </row>
    <row r="144" spans="1:4" x14ac:dyDescent="0.25">
      <c r="A144" t="s">
        <v>3744</v>
      </c>
      <c r="B144" t="s">
        <v>3745</v>
      </c>
      <c r="C144" t="s">
        <v>3746</v>
      </c>
      <c r="D144">
        <v>663</v>
      </c>
    </row>
    <row r="145" spans="1:4" x14ac:dyDescent="0.25">
      <c r="A145" t="s">
        <v>3747</v>
      </c>
      <c r="B145" t="s">
        <v>3748</v>
      </c>
      <c r="C145" t="s">
        <v>3749</v>
      </c>
      <c r="D145">
        <v>450</v>
      </c>
    </row>
    <row r="146" spans="1:4" x14ac:dyDescent="0.25">
      <c r="A146" t="s">
        <v>3750</v>
      </c>
      <c r="B146" t="s">
        <v>3751</v>
      </c>
      <c r="C146" t="s">
        <v>3752</v>
      </c>
      <c r="D146">
        <v>584</v>
      </c>
    </row>
    <row r="147" spans="1:4" x14ac:dyDescent="0.25">
      <c r="A147" t="s">
        <v>3753</v>
      </c>
      <c r="B147" t="s">
        <v>3754</v>
      </c>
      <c r="C147" t="s">
        <v>3755</v>
      </c>
      <c r="D147">
        <v>807</v>
      </c>
    </row>
    <row r="148" spans="1:4" x14ac:dyDescent="0.25">
      <c r="A148" t="s">
        <v>3756</v>
      </c>
      <c r="B148" t="s">
        <v>3757</v>
      </c>
      <c r="C148" t="s">
        <v>3758</v>
      </c>
      <c r="D148">
        <v>466</v>
      </c>
    </row>
    <row r="149" spans="1:4" x14ac:dyDescent="0.25">
      <c r="A149" t="s">
        <v>3759</v>
      </c>
      <c r="B149" t="s">
        <v>3760</v>
      </c>
      <c r="C149" t="s">
        <v>3761</v>
      </c>
      <c r="D149">
        <v>104</v>
      </c>
    </row>
    <row r="150" spans="1:4" x14ac:dyDescent="0.25">
      <c r="A150" t="s">
        <v>3762</v>
      </c>
      <c r="B150" t="s">
        <v>3763</v>
      </c>
      <c r="C150" t="s">
        <v>3764</v>
      </c>
      <c r="D150">
        <v>496</v>
      </c>
    </row>
    <row r="151" spans="1:4" x14ac:dyDescent="0.25">
      <c r="A151" t="s">
        <v>3765</v>
      </c>
      <c r="B151" t="s">
        <v>3766</v>
      </c>
      <c r="C151" t="s">
        <v>3767</v>
      </c>
      <c r="D151">
        <v>446</v>
      </c>
    </row>
    <row r="152" spans="1:4" x14ac:dyDescent="0.25">
      <c r="A152" t="s">
        <v>3768</v>
      </c>
      <c r="B152" t="s">
        <v>3769</v>
      </c>
      <c r="C152" t="s">
        <v>3770</v>
      </c>
      <c r="D152">
        <v>580</v>
      </c>
    </row>
    <row r="153" spans="1:4" x14ac:dyDescent="0.25">
      <c r="A153" t="s">
        <v>3771</v>
      </c>
      <c r="B153" t="s">
        <v>3772</v>
      </c>
      <c r="C153" t="s">
        <v>3773</v>
      </c>
      <c r="D153">
        <v>474</v>
      </c>
    </row>
    <row r="154" spans="1:4" x14ac:dyDescent="0.25">
      <c r="A154" t="s">
        <v>3774</v>
      </c>
      <c r="B154" t="s">
        <v>3775</v>
      </c>
      <c r="C154" t="s">
        <v>3776</v>
      </c>
      <c r="D154">
        <v>478</v>
      </c>
    </row>
    <row r="155" spans="1:4" x14ac:dyDescent="0.25">
      <c r="A155" t="s">
        <v>3777</v>
      </c>
      <c r="B155" t="s">
        <v>3778</v>
      </c>
      <c r="C155" t="s">
        <v>3779</v>
      </c>
      <c r="D155">
        <v>500</v>
      </c>
    </row>
    <row r="156" spans="1:4" x14ac:dyDescent="0.25">
      <c r="A156" t="s">
        <v>3780</v>
      </c>
      <c r="B156" t="s">
        <v>3781</v>
      </c>
      <c r="C156" t="s">
        <v>3782</v>
      </c>
      <c r="D156">
        <v>470</v>
      </c>
    </row>
    <row r="157" spans="1:4" x14ac:dyDescent="0.25">
      <c r="A157" t="s">
        <v>3783</v>
      </c>
      <c r="B157" t="s">
        <v>3784</v>
      </c>
      <c r="C157" t="s">
        <v>3785</v>
      </c>
      <c r="D157">
        <v>480</v>
      </c>
    </row>
    <row r="158" spans="1:4" x14ac:dyDescent="0.25">
      <c r="A158" t="s">
        <v>3786</v>
      </c>
      <c r="B158" t="s">
        <v>3787</v>
      </c>
      <c r="C158" t="s">
        <v>3788</v>
      </c>
      <c r="D158">
        <v>462</v>
      </c>
    </row>
    <row r="159" spans="1:4" x14ac:dyDescent="0.25">
      <c r="A159" t="s">
        <v>3789</v>
      </c>
      <c r="B159" t="s">
        <v>3790</v>
      </c>
      <c r="C159" t="s">
        <v>3791</v>
      </c>
      <c r="D159">
        <v>454</v>
      </c>
    </row>
    <row r="160" spans="1:4" x14ac:dyDescent="0.25">
      <c r="A160" t="s">
        <v>3792</v>
      </c>
      <c r="B160" t="s">
        <v>3793</v>
      </c>
      <c r="C160" t="s">
        <v>3794</v>
      </c>
      <c r="D160">
        <v>484</v>
      </c>
    </row>
    <row r="161" spans="1:4" x14ac:dyDescent="0.25">
      <c r="A161" t="s">
        <v>3795</v>
      </c>
      <c r="B161" t="s">
        <v>3796</v>
      </c>
      <c r="C161" t="s">
        <v>3797</v>
      </c>
      <c r="D161">
        <v>458</v>
      </c>
    </row>
    <row r="162" spans="1:4" x14ac:dyDescent="0.25">
      <c r="A162" t="s">
        <v>3798</v>
      </c>
      <c r="B162" t="s">
        <v>3799</v>
      </c>
      <c r="C162" t="s">
        <v>3800</v>
      </c>
      <c r="D162">
        <v>508</v>
      </c>
    </row>
    <row r="163" spans="1:4" x14ac:dyDescent="0.25">
      <c r="A163" t="s">
        <v>3801</v>
      </c>
      <c r="B163" t="s">
        <v>298</v>
      </c>
      <c r="C163" t="s">
        <v>3802</v>
      </c>
      <c r="D163">
        <v>516</v>
      </c>
    </row>
    <row r="164" spans="1:4" x14ac:dyDescent="0.25">
      <c r="A164" t="s">
        <v>3803</v>
      </c>
      <c r="B164" t="s">
        <v>3804</v>
      </c>
      <c r="C164" t="s">
        <v>3805</v>
      </c>
      <c r="D164">
        <v>540</v>
      </c>
    </row>
    <row r="165" spans="1:4" x14ac:dyDescent="0.25">
      <c r="A165" t="s">
        <v>3806</v>
      </c>
      <c r="B165" t="s">
        <v>3807</v>
      </c>
      <c r="C165" t="s">
        <v>3808</v>
      </c>
      <c r="D165">
        <v>562</v>
      </c>
    </row>
    <row r="166" spans="1:4" x14ac:dyDescent="0.25">
      <c r="A166" t="s">
        <v>3809</v>
      </c>
      <c r="B166" t="s">
        <v>3810</v>
      </c>
      <c r="C166" t="s">
        <v>3811</v>
      </c>
      <c r="D166">
        <v>574</v>
      </c>
    </row>
    <row r="167" spans="1:4" x14ac:dyDescent="0.25">
      <c r="A167" t="s">
        <v>3812</v>
      </c>
      <c r="B167" t="s">
        <v>3813</v>
      </c>
      <c r="C167" t="s">
        <v>3814</v>
      </c>
      <c r="D167">
        <v>566</v>
      </c>
    </row>
    <row r="168" spans="1:4" x14ac:dyDescent="0.25">
      <c r="A168" t="s">
        <v>3815</v>
      </c>
      <c r="B168" t="s">
        <v>3816</v>
      </c>
      <c r="C168" t="s">
        <v>3817</v>
      </c>
      <c r="D168">
        <v>558</v>
      </c>
    </row>
    <row r="169" spans="1:4" x14ac:dyDescent="0.25">
      <c r="A169" t="s">
        <v>3818</v>
      </c>
      <c r="B169" t="s">
        <v>3819</v>
      </c>
      <c r="C169" t="s">
        <v>3820</v>
      </c>
      <c r="D169">
        <v>528</v>
      </c>
    </row>
    <row r="170" spans="1:4" x14ac:dyDescent="0.25">
      <c r="A170" t="s">
        <v>3821</v>
      </c>
      <c r="B170" t="s">
        <v>2750</v>
      </c>
      <c r="C170" t="s">
        <v>3822</v>
      </c>
      <c r="D170">
        <v>578</v>
      </c>
    </row>
    <row r="171" spans="1:4" x14ac:dyDescent="0.25">
      <c r="A171" t="s">
        <v>3823</v>
      </c>
      <c r="B171" t="s">
        <v>3824</v>
      </c>
      <c r="C171" t="s">
        <v>3825</v>
      </c>
      <c r="D171">
        <v>524</v>
      </c>
    </row>
    <row r="172" spans="1:4" x14ac:dyDescent="0.25">
      <c r="A172" t="s">
        <v>3826</v>
      </c>
      <c r="B172" t="s">
        <v>3827</v>
      </c>
      <c r="C172" t="s">
        <v>3828</v>
      </c>
      <c r="D172">
        <v>520</v>
      </c>
    </row>
    <row r="173" spans="1:4" x14ac:dyDescent="0.25">
      <c r="A173" t="s">
        <v>3829</v>
      </c>
      <c r="B173" t="s">
        <v>3830</v>
      </c>
      <c r="C173" t="s">
        <v>3831</v>
      </c>
      <c r="D173">
        <v>570</v>
      </c>
    </row>
    <row r="174" spans="1:4" x14ac:dyDescent="0.25">
      <c r="A174" t="s">
        <v>3832</v>
      </c>
      <c r="B174" t="s">
        <v>3833</v>
      </c>
      <c r="C174" t="s">
        <v>3834</v>
      </c>
      <c r="D174">
        <v>554</v>
      </c>
    </row>
    <row r="175" spans="1:4" x14ac:dyDescent="0.25">
      <c r="A175" t="s">
        <v>3835</v>
      </c>
      <c r="B175" t="s">
        <v>3836</v>
      </c>
      <c r="C175" t="s">
        <v>3837</v>
      </c>
      <c r="D175">
        <v>512</v>
      </c>
    </row>
    <row r="176" spans="1:4" x14ac:dyDescent="0.25">
      <c r="A176" t="s">
        <v>3838</v>
      </c>
      <c r="B176" t="s">
        <v>3839</v>
      </c>
      <c r="C176" t="s">
        <v>3840</v>
      </c>
      <c r="D176">
        <v>591</v>
      </c>
    </row>
    <row r="177" spans="1:4" x14ac:dyDescent="0.25">
      <c r="A177" t="s">
        <v>3841</v>
      </c>
      <c r="B177" t="s">
        <v>3842</v>
      </c>
      <c r="C177" t="s">
        <v>3843</v>
      </c>
      <c r="D177">
        <v>604</v>
      </c>
    </row>
    <row r="178" spans="1:4" x14ac:dyDescent="0.25">
      <c r="A178" t="s">
        <v>3844</v>
      </c>
      <c r="B178" t="s">
        <v>3845</v>
      </c>
      <c r="C178" t="s">
        <v>3846</v>
      </c>
      <c r="D178">
        <v>258</v>
      </c>
    </row>
    <row r="179" spans="1:4" x14ac:dyDescent="0.25">
      <c r="A179" t="s">
        <v>3847</v>
      </c>
      <c r="B179" t="s">
        <v>3848</v>
      </c>
      <c r="C179" t="s">
        <v>3849</v>
      </c>
      <c r="D179">
        <v>598</v>
      </c>
    </row>
    <row r="180" spans="1:4" x14ac:dyDescent="0.25">
      <c r="A180" t="s">
        <v>3850</v>
      </c>
      <c r="B180" t="s">
        <v>3851</v>
      </c>
      <c r="C180" t="s">
        <v>3852</v>
      </c>
      <c r="D180">
        <v>608</v>
      </c>
    </row>
    <row r="181" spans="1:4" x14ac:dyDescent="0.25">
      <c r="A181" t="s">
        <v>3853</v>
      </c>
      <c r="B181" t="s">
        <v>3854</v>
      </c>
      <c r="C181" t="s">
        <v>3855</v>
      </c>
      <c r="D181">
        <v>586</v>
      </c>
    </row>
    <row r="182" spans="1:4" x14ac:dyDescent="0.25">
      <c r="A182" t="s">
        <v>3856</v>
      </c>
      <c r="B182" t="s">
        <v>3857</v>
      </c>
      <c r="C182" t="s">
        <v>3858</v>
      </c>
      <c r="D182">
        <v>616</v>
      </c>
    </row>
    <row r="183" spans="1:4" x14ac:dyDescent="0.25">
      <c r="A183" t="s">
        <v>3859</v>
      </c>
      <c r="B183" t="s">
        <v>3860</v>
      </c>
      <c r="C183" t="s">
        <v>3861</v>
      </c>
      <c r="D183">
        <v>666</v>
      </c>
    </row>
    <row r="184" spans="1:4" x14ac:dyDescent="0.25">
      <c r="A184" t="s">
        <v>3862</v>
      </c>
      <c r="B184" t="s">
        <v>3863</v>
      </c>
      <c r="C184" t="s">
        <v>3864</v>
      </c>
      <c r="D184">
        <v>612</v>
      </c>
    </row>
    <row r="185" spans="1:4" x14ac:dyDescent="0.25">
      <c r="A185" t="s">
        <v>3865</v>
      </c>
      <c r="B185" t="s">
        <v>3866</v>
      </c>
      <c r="C185" t="s">
        <v>3867</v>
      </c>
      <c r="D185">
        <v>630</v>
      </c>
    </row>
    <row r="186" spans="1:4" x14ac:dyDescent="0.25">
      <c r="A186" t="s">
        <v>3868</v>
      </c>
      <c r="B186" t="s">
        <v>3869</v>
      </c>
      <c r="C186" t="s">
        <v>1351</v>
      </c>
      <c r="D186">
        <v>275</v>
      </c>
    </row>
    <row r="187" spans="1:4" x14ac:dyDescent="0.25">
      <c r="A187" t="s">
        <v>3870</v>
      </c>
      <c r="B187" t="s">
        <v>3871</v>
      </c>
      <c r="C187" t="s">
        <v>3872</v>
      </c>
      <c r="D187">
        <v>620</v>
      </c>
    </row>
    <row r="188" spans="1:4" x14ac:dyDescent="0.25">
      <c r="A188" t="s">
        <v>3873</v>
      </c>
      <c r="B188" t="s">
        <v>3874</v>
      </c>
      <c r="C188" t="s">
        <v>3875</v>
      </c>
      <c r="D188">
        <v>585</v>
      </c>
    </row>
    <row r="189" spans="1:4" x14ac:dyDescent="0.25">
      <c r="A189" t="s">
        <v>3876</v>
      </c>
      <c r="B189" t="s">
        <v>3877</v>
      </c>
      <c r="C189" t="s">
        <v>3878</v>
      </c>
      <c r="D189">
        <v>600</v>
      </c>
    </row>
    <row r="190" spans="1:4" x14ac:dyDescent="0.25">
      <c r="A190" t="s">
        <v>3879</v>
      </c>
      <c r="B190" t="s">
        <v>3880</v>
      </c>
      <c r="C190" t="s">
        <v>3881</v>
      </c>
      <c r="D190">
        <v>634</v>
      </c>
    </row>
    <row r="191" spans="1:4" x14ac:dyDescent="0.25">
      <c r="A191" t="s">
        <v>3882</v>
      </c>
      <c r="B191" t="s">
        <v>3883</v>
      </c>
      <c r="C191" t="s">
        <v>3884</v>
      </c>
      <c r="D191">
        <v>638</v>
      </c>
    </row>
    <row r="192" spans="1:4" x14ac:dyDescent="0.25">
      <c r="A192" t="s">
        <v>3885</v>
      </c>
      <c r="B192" t="s">
        <v>3886</v>
      </c>
      <c r="C192" t="s">
        <v>3887</v>
      </c>
      <c r="D192">
        <v>642</v>
      </c>
    </row>
    <row r="193" spans="1:4" x14ac:dyDescent="0.25">
      <c r="A193" t="s">
        <v>3888</v>
      </c>
      <c r="B193" t="s">
        <v>3889</v>
      </c>
      <c r="C193" t="s">
        <v>3890</v>
      </c>
      <c r="D193">
        <v>688</v>
      </c>
    </row>
    <row r="194" spans="1:4" x14ac:dyDescent="0.25">
      <c r="A194" t="s">
        <v>3891</v>
      </c>
      <c r="B194" t="s">
        <v>3892</v>
      </c>
      <c r="C194" t="s">
        <v>3893</v>
      </c>
      <c r="D194">
        <v>643</v>
      </c>
    </row>
    <row r="195" spans="1:4" x14ac:dyDescent="0.25">
      <c r="A195" t="s">
        <v>3894</v>
      </c>
      <c r="B195" t="s">
        <v>3895</v>
      </c>
      <c r="C195" t="s">
        <v>3896</v>
      </c>
      <c r="D195">
        <v>646</v>
      </c>
    </row>
    <row r="196" spans="1:4" x14ac:dyDescent="0.25">
      <c r="A196" t="s">
        <v>3897</v>
      </c>
      <c r="B196" t="s">
        <v>3898</v>
      </c>
      <c r="C196" t="s">
        <v>3899</v>
      </c>
      <c r="D196">
        <v>682</v>
      </c>
    </row>
    <row r="197" spans="1:4" x14ac:dyDescent="0.25">
      <c r="A197" t="s">
        <v>3900</v>
      </c>
      <c r="B197" t="s">
        <v>3901</v>
      </c>
      <c r="C197" t="s">
        <v>3902</v>
      </c>
      <c r="D197">
        <v>90</v>
      </c>
    </row>
    <row r="198" spans="1:4" x14ac:dyDescent="0.25">
      <c r="A198" t="s">
        <v>3903</v>
      </c>
      <c r="B198" t="s">
        <v>3904</v>
      </c>
      <c r="C198" t="s">
        <v>3905</v>
      </c>
      <c r="D198">
        <v>690</v>
      </c>
    </row>
    <row r="199" spans="1:4" x14ac:dyDescent="0.25">
      <c r="A199" t="s">
        <v>3906</v>
      </c>
      <c r="B199" t="s">
        <v>3907</v>
      </c>
      <c r="C199" t="s">
        <v>3908</v>
      </c>
      <c r="D199">
        <v>729</v>
      </c>
    </row>
    <row r="200" spans="1:4" x14ac:dyDescent="0.25">
      <c r="A200" t="s">
        <v>3909</v>
      </c>
      <c r="B200" t="s">
        <v>3910</v>
      </c>
      <c r="C200" t="s">
        <v>3911</v>
      </c>
      <c r="D200">
        <v>752</v>
      </c>
    </row>
    <row r="201" spans="1:4" x14ac:dyDescent="0.25">
      <c r="A201" t="s">
        <v>3912</v>
      </c>
      <c r="B201" t="s">
        <v>3913</v>
      </c>
      <c r="C201" t="s">
        <v>3914</v>
      </c>
      <c r="D201">
        <v>702</v>
      </c>
    </row>
    <row r="202" spans="1:4" x14ac:dyDescent="0.25">
      <c r="A202" t="s">
        <v>3915</v>
      </c>
      <c r="B202" t="s">
        <v>3916</v>
      </c>
      <c r="C202" t="s">
        <v>3917</v>
      </c>
      <c r="D202">
        <v>654</v>
      </c>
    </row>
    <row r="203" spans="1:4" x14ac:dyDescent="0.25">
      <c r="A203" t="s">
        <v>3918</v>
      </c>
      <c r="B203" t="s">
        <v>3919</v>
      </c>
      <c r="C203" t="s">
        <v>3920</v>
      </c>
      <c r="D203">
        <v>705</v>
      </c>
    </row>
    <row r="204" spans="1:4" x14ac:dyDescent="0.25">
      <c r="A204" t="s">
        <v>3921</v>
      </c>
      <c r="B204" t="s">
        <v>3922</v>
      </c>
      <c r="C204" t="s">
        <v>3923</v>
      </c>
      <c r="D204">
        <v>744</v>
      </c>
    </row>
    <row r="205" spans="1:4" x14ac:dyDescent="0.25">
      <c r="A205" t="s">
        <v>3924</v>
      </c>
      <c r="B205" t="s">
        <v>3925</v>
      </c>
      <c r="C205" t="s">
        <v>3926</v>
      </c>
      <c r="D205">
        <v>703</v>
      </c>
    </row>
    <row r="206" spans="1:4" x14ac:dyDescent="0.25">
      <c r="A206" t="s">
        <v>3927</v>
      </c>
      <c r="B206" t="s">
        <v>3928</v>
      </c>
      <c r="C206" t="s">
        <v>3929</v>
      </c>
      <c r="D206">
        <v>694</v>
      </c>
    </row>
    <row r="207" spans="1:4" x14ac:dyDescent="0.25">
      <c r="A207" t="s">
        <v>3930</v>
      </c>
      <c r="B207" t="s">
        <v>3931</v>
      </c>
      <c r="C207" t="s">
        <v>3932</v>
      </c>
      <c r="D207">
        <v>674</v>
      </c>
    </row>
    <row r="208" spans="1:4" x14ac:dyDescent="0.25">
      <c r="A208" t="s">
        <v>3933</v>
      </c>
      <c r="B208" t="s">
        <v>3934</v>
      </c>
      <c r="C208" t="s">
        <v>3935</v>
      </c>
      <c r="D208">
        <v>686</v>
      </c>
    </row>
    <row r="209" spans="1:4" x14ac:dyDescent="0.25">
      <c r="A209" t="s">
        <v>3936</v>
      </c>
      <c r="B209" t="s">
        <v>3937</v>
      </c>
      <c r="C209" t="s">
        <v>3938</v>
      </c>
      <c r="D209">
        <v>706</v>
      </c>
    </row>
    <row r="210" spans="1:4" x14ac:dyDescent="0.25">
      <c r="A210" t="s">
        <v>3939</v>
      </c>
      <c r="B210" t="s">
        <v>3940</v>
      </c>
      <c r="C210" t="s">
        <v>3941</v>
      </c>
      <c r="D210">
        <v>740</v>
      </c>
    </row>
    <row r="211" spans="1:4" x14ac:dyDescent="0.25">
      <c r="A211" t="s">
        <v>3942</v>
      </c>
      <c r="B211" t="s">
        <v>3943</v>
      </c>
      <c r="C211" t="s">
        <v>3944</v>
      </c>
      <c r="D211">
        <v>728</v>
      </c>
    </row>
    <row r="212" spans="1:4" x14ac:dyDescent="0.25">
      <c r="A212" t="s">
        <v>3945</v>
      </c>
      <c r="B212" t="s">
        <v>3946</v>
      </c>
      <c r="C212" t="s">
        <v>3947</v>
      </c>
      <c r="D212">
        <v>678</v>
      </c>
    </row>
    <row r="213" spans="1:4" x14ac:dyDescent="0.25">
      <c r="A213" t="s">
        <v>3948</v>
      </c>
      <c r="B213" t="s">
        <v>3949</v>
      </c>
      <c r="C213" t="s">
        <v>3950</v>
      </c>
      <c r="D213">
        <v>222</v>
      </c>
    </row>
    <row r="214" spans="1:4" x14ac:dyDescent="0.25">
      <c r="A214" t="s">
        <v>3951</v>
      </c>
      <c r="B214" t="s">
        <v>3952</v>
      </c>
      <c r="C214" t="s">
        <v>3953</v>
      </c>
      <c r="D214">
        <v>534</v>
      </c>
    </row>
    <row r="215" spans="1:4" x14ac:dyDescent="0.25">
      <c r="A215" t="s">
        <v>3954</v>
      </c>
      <c r="B215" t="s">
        <v>3955</v>
      </c>
      <c r="C215" t="s">
        <v>3956</v>
      </c>
      <c r="D215">
        <v>760</v>
      </c>
    </row>
    <row r="216" spans="1:4" x14ac:dyDescent="0.25">
      <c r="A216" t="s">
        <v>3957</v>
      </c>
      <c r="B216" t="s">
        <v>3958</v>
      </c>
      <c r="C216" t="s">
        <v>3959</v>
      </c>
      <c r="D216">
        <v>748</v>
      </c>
    </row>
    <row r="217" spans="1:4" x14ac:dyDescent="0.25">
      <c r="A217" t="s">
        <v>3960</v>
      </c>
      <c r="B217" t="s">
        <v>3961</v>
      </c>
      <c r="C217" t="s">
        <v>3962</v>
      </c>
      <c r="D217">
        <v>796</v>
      </c>
    </row>
    <row r="218" spans="1:4" x14ac:dyDescent="0.25">
      <c r="A218" t="s">
        <v>3963</v>
      </c>
      <c r="B218" t="s">
        <v>3964</v>
      </c>
      <c r="C218" t="s">
        <v>3965</v>
      </c>
      <c r="D218">
        <v>148</v>
      </c>
    </row>
    <row r="219" spans="1:4" x14ac:dyDescent="0.25">
      <c r="A219" t="s">
        <v>3966</v>
      </c>
      <c r="B219" t="s">
        <v>3967</v>
      </c>
      <c r="C219" t="s">
        <v>3968</v>
      </c>
      <c r="D219">
        <v>260</v>
      </c>
    </row>
    <row r="220" spans="1:4" x14ac:dyDescent="0.25">
      <c r="A220" t="s">
        <v>3969</v>
      </c>
      <c r="B220" t="s">
        <v>3970</v>
      </c>
      <c r="C220" t="s">
        <v>3971</v>
      </c>
      <c r="D220">
        <v>768</v>
      </c>
    </row>
    <row r="221" spans="1:4" x14ac:dyDescent="0.25">
      <c r="A221" t="s">
        <v>3972</v>
      </c>
      <c r="B221" t="s">
        <v>3973</v>
      </c>
      <c r="C221" t="s">
        <v>3974</v>
      </c>
      <c r="D221">
        <v>764</v>
      </c>
    </row>
    <row r="222" spans="1:4" x14ac:dyDescent="0.25">
      <c r="A222" t="s">
        <v>3975</v>
      </c>
      <c r="B222" t="s">
        <v>3976</v>
      </c>
      <c r="C222" t="s">
        <v>3977</v>
      </c>
      <c r="D222">
        <v>762</v>
      </c>
    </row>
    <row r="223" spans="1:4" x14ac:dyDescent="0.25">
      <c r="A223" t="s">
        <v>3978</v>
      </c>
      <c r="B223" t="s">
        <v>3979</v>
      </c>
      <c r="C223" t="s">
        <v>3980</v>
      </c>
      <c r="D223">
        <v>772</v>
      </c>
    </row>
    <row r="224" spans="1:4" x14ac:dyDescent="0.25">
      <c r="A224" t="s">
        <v>3981</v>
      </c>
      <c r="B224" t="s">
        <v>3982</v>
      </c>
      <c r="C224" t="s">
        <v>3983</v>
      </c>
      <c r="D224">
        <v>626</v>
      </c>
    </row>
    <row r="225" spans="1:4" x14ac:dyDescent="0.25">
      <c r="A225" t="s">
        <v>3984</v>
      </c>
      <c r="B225" t="s">
        <v>3985</v>
      </c>
      <c r="C225" t="s">
        <v>3986</v>
      </c>
      <c r="D225">
        <v>795</v>
      </c>
    </row>
    <row r="226" spans="1:4" x14ac:dyDescent="0.25">
      <c r="A226" t="s">
        <v>3987</v>
      </c>
      <c r="B226" t="s">
        <v>3988</v>
      </c>
      <c r="C226" t="s">
        <v>3989</v>
      </c>
      <c r="D226">
        <v>788</v>
      </c>
    </row>
    <row r="227" spans="1:4" x14ac:dyDescent="0.25">
      <c r="A227" t="s">
        <v>3990</v>
      </c>
      <c r="B227" t="s">
        <v>3991</v>
      </c>
      <c r="C227" t="s">
        <v>3992</v>
      </c>
      <c r="D227">
        <v>776</v>
      </c>
    </row>
    <row r="228" spans="1:4" x14ac:dyDescent="0.25">
      <c r="A228" t="s">
        <v>3993</v>
      </c>
      <c r="B228" t="s">
        <v>3994</v>
      </c>
      <c r="C228" t="s">
        <v>3995</v>
      </c>
      <c r="D228">
        <v>792</v>
      </c>
    </row>
    <row r="229" spans="1:4" x14ac:dyDescent="0.25">
      <c r="A229" t="s">
        <v>3996</v>
      </c>
      <c r="B229" t="s">
        <v>3997</v>
      </c>
      <c r="C229" t="s">
        <v>3998</v>
      </c>
      <c r="D229">
        <v>780</v>
      </c>
    </row>
    <row r="230" spans="1:4" x14ac:dyDescent="0.25">
      <c r="A230" t="s">
        <v>3999</v>
      </c>
      <c r="B230" t="s">
        <v>4000</v>
      </c>
      <c r="C230" t="s">
        <v>4001</v>
      </c>
      <c r="D230">
        <v>798</v>
      </c>
    </row>
    <row r="231" spans="1:4" x14ac:dyDescent="0.25">
      <c r="A231" t="s">
        <v>4002</v>
      </c>
      <c r="B231" t="s">
        <v>4003</v>
      </c>
      <c r="C231" t="s">
        <v>4004</v>
      </c>
      <c r="D231">
        <v>158</v>
      </c>
    </row>
    <row r="232" spans="1:4" x14ac:dyDescent="0.25">
      <c r="A232" t="s">
        <v>4005</v>
      </c>
      <c r="B232" t="s">
        <v>4006</v>
      </c>
      <c r="C232" t="s">
        <v>4007</v>
      </c>
      <c r="D232">
        <v>834</v>
      </c>
    </row>
    <row r="233" spans="1:4" x14ac:dyDescent="0.25">
      <c r="A233" t="s">
        <v>4008</v>
      </c>
      <c r="B233" t="s">
        <v>4009</v>
      </c>
      <c r="C233" t="s">
        <v>4010</v>
      </c>
      <c r="D233">
        <v>804</v>
      </c>
    </row>
    <row r="234" spans="1:4" x14ac:dyDescent="0.25">
      <c r="A234" t="s">
        <v>4011</v>
      </c>
      <c r="B234" t="s">
        <v>4012</v>
      </c>
      <c r="C234" t="s">
        <v>4013</v>
      </c>
      <c r="D234">
        <v>800</v>
      </c>
    </row>
    <row r="235" spans="1:4" x14ac:dyDescent="0.25">
      <c r="A235" t="s">
        <v>4014</v>
      </c>
      <c r="B235" t="s">
        <v>4015</v>
      </c>
      <c r="C235" t="s">
        <v>4016</v>
      </c>
      <c r="D235">
        <v>581</v>
      </c>
    </row>
    <row r="236" spans="1:4" x14ac:dyDescent="0.25">
      <c r="A236" t="s">
        <v>4017</v>
      </c>
      <c r="B236" t="s">
        <v>4018</v>
      </c>
      <c r="C236" t="s">
        <v>4019</v>
      </c>
      <c r="D236">
        <v>840</v>
      </c>
    </row>
    <row r="237" spans="1:4" x14ac:dyDescent="0.25">
      <c r="A237" t="s">
        <v>4020</v>
      </c>
      <c r="B237" t="s">
        <v>4021</v>
      </c>
      <c r="C237" t="s">
        <v>4022</v>
      </c>
      <c r="D237">
        <v>858</v>
      </c>
    </row>
    <row r="238" spans="1:4" x14ac:dyDescent="0.25">
      <c r="A238" t="s">
        <v>4023</v>
      </c>
      <c r="B238" t="s">
        <v>4024</v>
      </c>
      <c r="C238" t="s">
        <v>4025</v>
      </c>
      <c r="D238">
        <v>860</v>
      </c>
    </row>
    <row r="239" spans="1:4" x14ac:dyDescent="0.25">
      <c r="A239" t="s">
        <v>4026</v>
      </c>
      <c r="B239" t="s">
        <v>1664</v>
      </c>
      <c r="C239" t="s">
        <v>4027</v>
      </c>
      <c r="D239">
        <v>336</v>
      </c>
    </row>
    <row r="240" spans="1:4" x14ac:dyDescent="0.25">
      <c r="A240" t="s">
        <v>4028</v>
      </c>
      <c r="B240" t="s">
        <v>4029</v>
      </c>
      <c r="C240" t="s">
        <v>4030</v>
      </c>
      <c r="D240">
        <v>670</v>
      </c>
    </row>
    <row r="241" spans="1:4" x14ac:dyDescent="0.25">
      <c r="A241" t="s">
        <v>4031</v>
      </c>
      <c r="B241" t="s">
        <v>4032</v>
      </c>
      <c r="C241" t="s">
        <v>4033</v>
      </c>
      <c r="D241">
        <v>862</v>
      </c>
    </row>
    <row r="242" spans="1:4" x14ac:dyDescent="0.25">
      <c r="A242" t="s">
        <v>4034</v>
      </c>
      <c r="B242" t="s">
        <v>4035</v>
      </c>
      <c r="C242" t="s">
        <v>4036</v>
      </c>
      <c r="D242">
        <v>92</v>
      </c>
    </row>
    <row r="243" spans="1:4" x14ac:dyDescent="0.25">
      <c r="A243" t="s">
        <v>4037</v>
      </c>
      <c r="B243" t="s">
        <v>4038</v>
      </c>
      <c r="C243" t="s">
        <v>4039</v>
      </c>
      <c r="D243">
        <v>850</v>
      </c>
    </row>
    <row r="244" spans="1:4" x14ac:dyDescent="0.25">
      <c r="A244" t="s">
        <v>4040</v>
      </c>
      <c r="B244" t="s">
        <v>4041</v>
      </c>
      <c r="C244" t="s">
        <v>4042</v>
      </c>
      <c r="D244">
        <v>704</v>
      </c>
    </row>
    <row r="245" spans="1:4" x14ac:dyDescent="0.25">
      <c r="A245" t="s">
        <v>4043</v>
      </c>
      <c r="B245" t="s">
        <v>4044</v>
      </c>
      <c r="C245" t="s">
        <v>4045</v>
      </c>
      <c r="D245">
        <v>548</v>
      </c>
    </row>
    <row r="246" spans="1:4" x14ac:dyDescent="0.25">
      <c r="A246" t="s">
        <v>4046</v>
      </c>
      <c r="B246" t="s">
        <v>4047</v>
      </c>
      <c r="C246" t="s">
        <v>4048</v>
      </c>
      <c r="D246">
        <v>876</v>
      </c>
    </row>
    <row r="247" spans="1:4" x14ac:dyDescent="0.25">
      <c r="A247" t="s">
        <v>4049</v>
      </c>
      <c r="B247" t="s">
        <v>4050</v>
      </c>
      <c r="C247" t="s">
        <v>4051</v>
      </c>
      <c r="D247">
        <v>882</v>
      </c>
    </row>
    <row r="248" spans="1:4" x14ac:dyDescent="0.25">
      <c r="A248" t="s">
        <v>4052</v>
      </c>
      <c r="B248" t="s">
        <v>4053</v>
      </c>
      <c r="C248" t="s">
        <v>4054</v>
      </c>
      <c r="D248">
        <v>887</v>
      </c>
    </row>
    <row r="249" spans="1:4" x14ac:dyDescent="0.25">
      <c r="A249" t="s">
        <v>4055</v>
      </c>
      <c r="B249" t="s">
        <v>4056</v>
      </c>
      <c r="C249" t="s">
        <v>4057</v>
      </c>
      <c r="D249">
        <v>175</v>
      </c>
    </row>
    <row r="250" spans="1:4" x14ac:dyDescent="0.25">
      <c r="A250" t="s">
        <v>4058</v>
      </c>
      <c r="B250" t="s">
        <v>4059</v>
      </c>
      <c r="C250" t="s">
        <v>4060</v>
      </c>
      <c r="D250">
        <v>710</v>
      </c>
    </row>
    <row r="251" spans="1:4" x14ac:dyDescent="0.25">
      <c r="A251" t="s">
        <v>4061</v>
      </c>
      <c r="B251" t="s">
        <v>4062</v>
      </c>
      <c r="C251" t="s">
        <v>4063</v>
      </c>
      <c r="D251">
        <v>894</v>
      </c>
    </row>
    <row r="252" spans="1:4" x14ac:dyDescent="0.25">
      <c r="A252" t="s">
        <v>4064</v>
      </c>
      <c r="B252" t="s">
        <v>4065</v>
      </c>
      <c r="C252" t="s">
        <v>4066</v>
      </c>
      <c r="D252">
        <v>716</v>
      </c>
    </row>
    <row r="253" spans="1:4" x14ac:dyDescent="0.25">
      <c r="A253" t="s">
        <v>4067</v>
      </c>
      <c r="B253" t="s">
        <v>4068</v>
      </c>
    </row>
    <row r="254" spans="1:4" x14ac:dyDescent="0.25">
      <c r="A254" t="s">
        <v>380</v>
      </c>
      <c r="B254" t="s">
        <v>4069</v>
      </c>
    </row>
  </sheetData>
  <pageMargins left="0.7" right="0.7" top="0.75" bottom="0.75" header="0.3" footer="0.3"/>
  <pageSetup orientation="portrait" verticalDpi="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6898DD-0596-4076-A94F-389F3EAEF700}"/>
</file>

<file path=customXml/itemProps2.xml><?xml version="1.0" encoding="utf-8"?>
<ds:datastoreItem xmlns:ds="http://schemas.openxmlformats.org/officeDocument/2006/customXml" ds:itemID="{45EC11C9-3941-4994-9696-E0B38E12A551}"/>
</file>

<file path=customXml/itemProps3.xml><?xml version="1.0" encoding="utf-8"?>
<ds:datastoreItem xmlns:ds="http://schemas.openxmlformats.org/officeDocument/2006/customXml" ds:itemID="{C31C02E9-6578-44B7-86BA-520FEC32EAA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7</vt:i4>
      </vt:variant>
    </vt:vector>
  </HeadingPairs>
  <TitlesOfParts>
    <vt:vector size="24" baseType="lpstr">
      <vt:lpstr>Sheet1</vt:lpstr>
      <vt:lpstr>Data Submission Instructions</vt:lpstr>
      <vt:lpstr>Revision Log</vt:lpstr>
      <vt:lpstr>Record Type 1</vt:lpstr>
      <vt:lpstr>Record Type 2</vt:lpstr>
      <vt:lpstr>Record Type 3</vt:lpstr>
      <vt:lpstr>Record Type 4</vt:lpstr>
      <vt:lpstr>Exp Payer &amp; Health Plan Code</vt:lpstr>
      <vt:lpstr>Country of Birth codes</vt:lpstr>
      <vt:lpstr>County Codes</vt:lpstr>
      <vt:lpstr>Hospitals w Rehab &amp; Chronic</vt:lpstr>
      <vt:lpstr>Rev Prop Prov List v3 </vt:lpstr>
      <vt:lpstr>Preferred Lang Codes</vt:lpstr>
      <vt:lpstr>Rate Center Codes</vt:lpstr>
      <vt:lpstr>Obstetric Procedures</vt:lpstr>
      <vt:lpstr>Crosswalk HSCRC to UB - POO v3</vt:lpstr>
      <vt:lpstr>Crosswalk HSCRC to UB - PD v3</vt:lpstr>
      <vt:lpstr>'Data Submission Instructions'!Print_Area</vt:lpstr>
      <vt:lpstr>'Record Type 1'!Print_Area</vt:lpstr>
      <vt:lpstr>'Record Type 2'!Print_Area</vt:lpstr>
      <vt:lpstr>'Record Type 3'!Print_Area</vt:lpstr>
      <vt:lpstr>'Record Type 4'!Print_Area</vt:lpstr>
      <vt:lpstr>'Rev Prop Prov List v3 '!Print_Area</vt:lpstr>
      <vt:lpstr>'Rev Prop Prov List v3 '!Print_Titles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Claudine Williams</dc:creator>
  <cp:lastModifiedBy>Oscar Ibarra</cp:lastModifiedBy>
  <cp:lastPrinted>2017-07-20T18:08:57Z</cp:lastPrinted>
  <dcterms:created xsi:type="dcterms:W3CDTF">2017-07-17T15:11:57Z</dcterms:created>
  <dcterms:modified xsi:type="dcterms:W3CDTF">2021-09-27T19:36:36Z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y fmtid="{D5CDD505-2E9C-101B-9397-08002B2CF9AE}" pid="3" name="Order">
    <vt:r8>1158000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