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anda\websitedata\"/>
    </mc:Choice>
  </mc:AlternateContent>
  <bookViews>
    <workbookView xWindow="0" yWindow="0" windowWidth="28800" windowHeight="13995"/>
  </bookViews>
  <sheets>
    <sheet name="Consolidated" sheetId="1" r:id="rId1"/>
  </sheets>
  <externalReferences>
    <externalReference r:id="rId2"/>
  </externalReferences>
  <definedNames>
    <definedName name="_xlnm.Print_Area" localSheetId="0">Consolidated!$A$1:$AS$1507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[1]Summary!$AQ$1391</definedName>
    <definedName name="reg_grossptrev_2004">[1]Summary!$AQ$1421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[1]Summary!$AQ$1451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65">[1]Summary!$AQ$1361</definedName>
    <definedName name="reg_grossptrev_8">[1]Summary!$AQ$221</definedName>
    <definedName name="reg_grossptrev_8992">[1]Summary!$AQ$1481</definedName>
    <definedName name="reg_grossptrev_9">[1]Summary!$AQ$251</definedName>
    <definedName name="reg_net_op_rev_01">[1]Summary!$AQ$56</definedName>
    <definedName name="reg_net_op_rev_02">[1]Summary!$AQ$86</definedName>
    <definedName name="reg_net_op_rev_03">[1]Summary!$AQ$116</definedName>
    <definedName name="reg_net_op_rev_04">[1]Summary!$AQ$146</definedName>
    <definedName name="reg_net_op_rev_05">[1]Summary!$AQ$176</definedName>
    <definedName name="reg_net_op_rev_06">[1]Summary!$AQ$206</definedName>
    <definedName name="reg_net_op_rev_08">[1]Summary!$AQ$236</definedName>
    <definedName name="reg_net_op_rev_09">[1]Summary!$AQ$266</definedName>
    <definedName name="reg_net_op_rev_10">[1]Summary!$AQ$296</definedName>
    <definedName name="reg_net_op_rev_11">[1]Summary!$AQ$326</definedName>
    <definedName name="reg_net_op_rev_12">[1]Summary!$AQ$356</definedName>
    <definedName name="reg_net_op_rev_13">[1]Summary!$AQ$386</definedName>
    <definedName name="reg_net_op_rev_15">[1]Summary!$AQ$416</definedName>
    <definedName name="reg_net_op_rev_16">[1]Summary!$AQ$446</definedName>
    <definedName name="reg_net_op_rev_17">[1]Summary!$AQ$476</definedName>
    <definedName name="reg_net_op_rev_18">[1]Summary!$AQ$506</definedName>
    <definedName name="reg_net_op_rev_19">[1]Summary!$AQ$536</definedName>
    <definedName name="reg_net_op_rev_2001">[1]Summary!$AQ$1406</definedName>
    <definedName name="reg_net_op_rev_2004">[1]Summary!$AQ$1436</definedName>
    <definedName name="reg_net_op_rev_22">[1]Summary!$AQ$566</definedName>
    <definedName name="reg_net_op_rev_23">[1]Summary!$AQ$596</definedName>
    <definedName name="reg_net_op_rev_24">[1]Summary!$AQ$626</definedName>
    <definedName name="reg_net_op_rev_27">[1]Summary!$AQ$656</definedName>
    <definedName name="reg_net_op_rev_28">[1]Summary!$AQ$686</definedName>
    <definedName name="reg_net_op_rev_29">[1]Summary!$AQ$716</definedName>
    <definedName name="reg_net_op_rev_30">[1]Summary!$AQ$746</definedName>
    <definedName name="reg_net_op_rev_32">[1]Summary!$AQ$776</definedName>
    <definedName name="reg_net_op_rev_33">[1]Summary!$AQ$806</definedName>
    <definedName name="reg_net_op_rev_34">[1]Summary!$AQ$836</definedName>
    <definedName name="reg_net_op_rev_35">[1]Summary!$AQ$866</definedName>
    <definedName name="reg_net_op_rev_37">[1]Summary!$AQ$896</definedName>
    <definedName name="reg_net_op_rev_38">[1]Summary!$AQ$926</definedName>
    <definedName name="reg_net_op_rev_39">[1]Summary!$AQ$956</definedName>
    <definedName name="reg_net_op_rev_40">[1]Summary!$AQ$986</definedName>
    <definedName name="reg_net_op_rev_43">[1]Summary!$AQ$1016</definedName>
    <definedName name="reg_net_op_rev_44">[1]Summary!$AQ$1046</definedName>
    <definedName name="reg_net_op_rev_45">[1]Summary!$AQ$1076</definedName>
    <definedName name="reg_net_op_rev_48">[1]Summary!$AQ$1106</definedName>
    <definedName name="reg_net_op_rev_49">[1]Summary!$AQ$1136</definedName>
    <definedName name="reg_net_op_rev_5050">[1]Summary!$AQ$1466</definedName>
    <definedName name="reg_net_op_rev_51">[1]Summary!$AQ$1166</definedName>
    <definedName name="reg_net_op_rev_55">[1]Summary!$AQ$1196</definedName>
    <definedName name="reg_net_op_rev_60">[1]Summary!$AQ$1226</definedName>
    <definedName name="reg_net_op_rev_61">[1]Summary!$AQ$1256</definedName>
    <definedName name="reg_net_op_rev_62">[1]Summary!$AQ$1286</definedName>
    <definedName name="reg_net_op_rev_63">[1]Summary!$AQ$1316</definedName>
    <definedName name="reg_net_op_rev_64">[1]Summary!$AQ$1346</definedName>
    <definedName name="reg_net_op_rev_65">[1]Summary!$AQ$1376</definedName>
    <definedName name="reg_net_op_rev_8992">[1]Summary!$AQ$1496</definedName>
    <definedName name="reg_op_profit_01">[1]Summary!$AQ$64</definedName>
    <definedName name="reg_op_profit_02">[1]Summary!$AQ$94</definedName>
    <definedName name="reg_op_profit_03">[1]Summary!$AQ$124</definedName>
    <definedName name="reg_op_profit_04">[1]Summary!$AQ$154</definedName>
    <definedName name="reg_op_profit_05">[1]Summary!$AQ$184</definedName>
    <definedName name="reg_op_profit_06">[1]Summary!$AQ$214</definedName>
    <definedName name="reg_op_profit_08">[1]Summary!$AQ$244</definedName>
    <definedName name="reg_op_profit_09">[1]Summary!$AQ$274</definedName>
    <definedName name="reg_op_profit_10">[1]Summary!$AQ$304</definedName>
    <definedName name="reg_op_profit_11">[1]Summary!$AQ$334</definedName>
    <definedName name="reg_op_profit_12">[1]Summary!$AQ$364</definedName>
    <definedName name="reg_op_profit_13">[1]Summary!$AQ$394</definedName>
    <definedName name="reg_op_profit_15">[1]Summary!$AQ$424</definedName>
    <definedName name="reg_op_profit_16">[1]Summary!$AQ$454</definedName>
    <definedName name="reg_op_profit_17">[1]Summary!$AQ$484</definedName>
    <definedName name="reg_op_profit_18">[1]Summary!$AQ$514</definedName>
    <definedName name="reg_op_profit_19">[1]Summary!$AQ$544</definedName>
    <definedName name="reg_op_profit_2001">[1]Summary!$AQ$1414</definedName>
    <definedName name="reg_op_profit_2004">[1]Summary!$AQ$1444</definedName>
    <definedName name="reg_op_profit_22">[1]Summary!$AQ$574</definedName>
    <definedName name="reg_op_profit_23">[1]Summary!$AQ$604</definedName>
    <definedName name="reg_op_profit_24">[1]Summary!$AQ$634</definedName>
    <definedName name="reg_op_profit_27">[1]Summary!$AQ$664</definedName>
    <definedName name="reg_op_profit_28">[1]Summary!$AQ$694</definedName>
    <definedName name="reg_op_profit_29">[1]Summary!$AQ$724</definedName>
    <definedName name="reg_op_profit_30">[1]Summary!$AQ$754</definedName>
    <definedName name="reg_op_profit_32">[1]Summary!$AQ$784</definedName>
    <definedName name="reg_op_profit_33">[1]Summary!$AQ$814</definedName>
    <definedName name="reg_op_profit_34">[1]Summary!$AQ$844</definedName>
    <definedName name="reg_op_profit_35">[1]Summary!$AQ$874</definedName>
    <definedName name="reg_op_profit_37">[1]Summary!$AQ$904</definedName>
    <definedName name="reg_op_profit_38">[1]Summary!$AQ$934</definedName>
    <definedName name="reg_op_profit_39">[1]Summary!$AQ$964</definedName>
    <definedName name="reg_op_profit_40">[1]Summary!$AQ$994</definedName>
    <definedName name="reg_op_profit_43">[1]Summary!$AQ$1024</definedName>
    <definedName name="reg_op_profit_44">[1]Summary!$AQ$1054</definedName>
    <definedName name="reg_op_profit_45">[1]Summary!$AQ$1084</definedName>
    <definedName name="reg_op_profit_48">[1]Summary!$AQ$1114</definedName>
    <definedName name="reg_op_profit_49">[1]Summary!$AQ$1144</definedName>
    <definedName name="reg_op_profit_5050">[1]Summary!$AQ$1474</definedName>
    <definedName name="reg_op_profit_51">[1]Summary!$AQ$1174</definedName>
    <definedName name="reg_op_profit_55">[1]Summary!$AQ$1204</definedName>
    <definedName name="reg_op_profit_60">[1]Summary!$AQ$1234</definedName>
    <definedName name="reg_op_profit_61">[1]Summary!$AQ$1264</definedName>
    <definedName name="reg_op_profit_62">[1]Summary!$AQ$1294</definedName>
    <definedName name="reg_op_profit_63">[1]Summary!$AQ$1324</definedName>
    <definedName name="reg_op_profit_64">[1]Summary!$AQ$1354</definedName>
    <definedName name="reg_op_profit_65">[1]Summary!$AQ$1384</definedName>
    <definedName name="reg_op_profit_8992">[1]Summary!$AQ$1504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[1]Summary!$AQ$1392:$AQ$1395</definedName>
    <definedName name="REGUCCH2004">[1]Summary!$AQ$1422:$AQ$1425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[1]Summary!$AQ$1452:$AQ$1455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65">[1]Summary!$AQ$1362:$AQ$1365</definedName>
    <definedName name="REGUCCH8">[1]Summary!$AQ$222:$AQ$225</definedName>
    <definedName name="REGUCCH8992">[1]Summary!$AQ$1482:$AQ$1485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[1]Summary!$AS$1391</definedName>
    <definedName name="tot_grossptrev_2004">[1]Summary!$AS$1421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[1]Summary!$AS$1451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[1]Summary!$AS$1271</definedName>
    <definedName name="tot_grossptrev_63">[1]Summary!$AS$1301</definedName>
    <definedName name="tot_grossptrev_64">[1]Summary!$AS$1331</definedName>
    <definedName name="tot_grossptrev_65">[1]Summary!$AS$1361</definedName>
    <definedName name="tot_grossptrev_8">[1]Summary!$AS$221</definedName>
    <definedName name="tot_grossptrev_8992">[1]Summary!$AS$1481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[1]Summary!$AS$1406</definedName>
    <definedName name="Total_net_op_rev_2004">[1]Summary!$AS$1436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[1]Summary!$AS$1466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65">[1]Summary!$AS$1376</definedName>
    <definedName name="Total_net_op_rev_8992">[1]Summary!$AS$1496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[1]Summary!$AS$1414</definedName>
    <definedName name="Total_op_profit_2004">[1]Summary!$AS$1444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[1]Summary!$AS$1474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65">[1]Summary!$AS$1384</definedName>
    <definedName name="Total_op_profit_8992">[1]Summary!$AS$1504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[1]Summary!$AS$1392:$AS$1395</definedName>
    <definedName name="UCCH2004">[1]Summary!$AS$1422:$AS$1425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[1]Summary!$AS$1452:$AS$1455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65">[1]Summary!$AS$1362:$AS$1365</definedName>
    <definedName name="UCCH8">[1]Summary!$AS$222:$AS$225</definedName>
    <definedName name="UCCH8992">[1]Summary!$AS$1482:$AS$1485</definedName>
    <definedName name="UCCH9">[1]Summary!$AS$252:$AS$255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R40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R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R46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S48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S50" i="1"/>
  <c r="Y50" i="1"/>
  <c r="Z50" i="1"/>
  <c r="AR50" i="1" s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R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Q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S52" i="1"/>
  <c r="AS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R53" i="1"/>
  <c r="AQ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Y55" i="1"/>
  <c r="Z55" i="1"/>
  <c r="AA55" i="1"/>
  <c r="AB55" i="1"/>
  <c r="AC55" i="1"/>
  <c r="AD55" i="1"/>
  <c r="AE55" i="1"/>
  <c r="AF55" i="1"/>
  <c r="AR55" i="1" s="1"/>
  <c r="AG55" i="1"/>
  <c r="AH55" i="1"/>
  <c r="AI55" i="1"/>
  <c r="AJ55" i="1"/>
  <c r="AK55" i="1"/>
  <c r="AL55" i="1"/>
  <c r="AM55" i="1"/>
  <c r="AN55" i="1"/>
  <c r="AO55" i="1"/>
  <c r="AP55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R57" i="1"/>
  <c r="AQ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R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R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R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S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R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S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R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S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R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S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R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S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R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S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R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S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R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S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R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S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R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S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R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S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R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S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R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S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R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S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R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S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R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S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R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S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R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S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R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S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R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S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R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S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R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S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R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S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R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S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R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S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R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S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R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S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R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S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R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S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R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S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R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S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R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S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R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S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R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S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R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S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R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S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R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S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R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S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R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S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R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S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R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S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S149" i="1"/>
  <c r="AS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S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S152" i="1"/>
  <c r="AQ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S153" i="1"/>
  <c r="AS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S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S156" i="1"/>
  <c r="AQ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S157" i="1"/>
  <c r="AS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S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S160" i="1"/>
  <c r="AQ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S161" i="1"/>
  <c r="AS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S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S164" i="1"/>
  <c r="AQ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S165" i="1"/>
  <c r="AS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S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S168" i="1"/>
  <c r="AQ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S169" i="1"/>
  <c r="AS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S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S172" i="1"/>
  <c r="AQ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S173" i="1"/>
  <c r="AS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S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S176" i="1"/>
  <c r="AQ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S177" i="1"/>
  <c r="AS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S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S180" i="1"/>
  <c r="AQ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S181" i="1"/>
  <c r="AS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S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S184" i="1"/>
  <c r="AQ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S185" i="1"/>
  <c r="AS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S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S188" i="1"/>
  <c r="AQ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S189" i="1"/>
  <c r="AS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S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S192" i="1"/>
  <c r="AQ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S193" i="1"/>
  <c r="AS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S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S196" i="1"/>
  <c r="AQ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S197" i="1"/>
  <c r="AS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S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S200" i="1"/>
  <c r="AQ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S201" i="1"/>
  <c r="AS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S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S204" i="1"/>
  <c r="AQ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S205" i="1"/>
  <c r="AS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S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S208" i="1"/>
  <c r="AQ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S209" i="1"/>
  <c r="AS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S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S212" i="1"/>
  <c r="AQ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S213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S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S217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S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S221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S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S225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7" i="1"/>
  <c r="AS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Q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S228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S230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S232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S234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S236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S238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S240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S242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S244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S246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S248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S250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S252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S254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S256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S258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S260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S262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S264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S266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S268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S270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S272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S274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S276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S278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S280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S282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S284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S286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S288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S290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S292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S294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S296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S298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S300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S302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S304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S306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S308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S310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S312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S314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S316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S318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S320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S322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S324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S326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S328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S330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S332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S334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S336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S338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S340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S342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S344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S346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S348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S350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S352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S354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S356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S358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S360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S362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S364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S366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S368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S370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S372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S374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S376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S378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S380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S382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S384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S386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S388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S390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S392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S394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S396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S398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S400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S402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S404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S406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S408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S410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S412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S414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S416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S418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S420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S422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S424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S426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S428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S430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S432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S434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S436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S438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S440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S442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S444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S446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S448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S450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S452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5" i="1"/>
  <c r="AS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R455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R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Q458" i="1"/>
  <c r="AS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R459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S460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3" i="1"/>
  <c r="AS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R463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R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Q466" i="1"/>
  <c r="AS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Y467" i="1"/>
  <c r="Z467" i="1"/>
  <c r="AA467" i="1"/>
  <c r="AB467" i="1"/>
  <c r="AC467" i="1"/>
  <c r="AD467" i="1"/>
  <c r="AE467" i="1"/>
  <c r="AF467" i="1"/>
  <c r="AR467" i="1" s="1"/>
  <c r="AG467" i="1"/>
  <c r="AH467" i="1"/>
  <c r="AI467" i="1"/>
  <c r="AJ467" i="1"/>
  <c r="AK467" i="1"/>
  <c r="AL467" i="1"/>
  <c r="AM467" i="1"/>
  <c r="AN467" i="1"/>
  <c r="AO467" i="1"/>
  <c r="AP467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S468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1" i="1"/>
  <c r="AS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R471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R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Q474" i="1"/>
  <c r="AS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R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S476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R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S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R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S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R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S488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R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S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R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S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R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S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R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S504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R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S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Q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R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S513" i="1"/>
  <c r="AR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S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R515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R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R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S521" i="1"/>
  <c r="AR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S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R523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R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R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S529" i="1"/>
  <c r="AR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S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R531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R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R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S537" i="1"/>
  <c r="AR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S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R539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R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R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S545" i="1"/>
  <c r="AR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S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R547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R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R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S553" i="1"/>
  <c r="AR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S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R555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R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R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S561" i="1"/>
  <c r="AR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S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R563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R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R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S569" i="1"/>
  <c r="AR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S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R571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R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R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S577" i="1"/>
  <c r="AR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S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R579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R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R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S585" i="1"/>
  <c r="AR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S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R587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R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R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S593" i="1"/>
  <c r="AR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S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R595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R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R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S601" i="1"/>
  <c r="AR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S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R603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R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R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S609" i="1"/>
  <c r="AR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S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R611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R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R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S617" i="1"/>
  <c r="AR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S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R619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R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R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S625" i="1"/>
  <c r="AR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S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R627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R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R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S633" i="1"/>
  <c r="AR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S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R635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R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R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R640" i="1"/>
  <c r="AR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R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R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R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R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R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R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R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R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R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R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R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R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R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R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R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R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R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R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R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R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R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R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R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R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R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R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R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R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R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R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R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R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R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R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R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R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R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R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R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R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R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R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R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R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R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R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R688" i="1"/>
  <c r="AS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R689" i="1"/>
  <c r="AS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R690" i="1"/>
  <c r="AR691" i="1"/>
  <c r="AS691" i="1"/>
  <c r="AQ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2" i="1"/>
  <c r="AS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R692" i="1"/>
  <c r="AR693" i="1"/>
  <c r="AS693" i="1"/>
  <c r="AQ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4" i="1"/>
  <c r="AS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R694" i="1"/>
  <c r="AR695" i="1"/>
  <c r="AS695" i="1"/>
  <c r="AQ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6" i="1"/>
  <c r="AS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R696" i="1"/>
  <c r="AR697" i="1"/>
  <c r="AS697" i="1"/>
  <c r="AQ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8" i="1"/>
  <c r="AS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R698" i="1"/>
  <c r="AR699" i="1"/>
  <c r="AS699" i="1"/>
  <c r="AQ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700" i="1"/>
  <c r="AS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R700" i="1"/>
  <c r="AR701" i="1"/>
  <c r="AS701" i="1"/>
  <c r="AQ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2" i="1"/>
  <c r="AS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R702" i="1"/>
  <c r="AR703" i="1"/>
  <c r="AS703" i="1"/>
  <c r="AQ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4" i="1"/>
  <c r="AS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R704" i="1"/>
  <c r="AR705" i="1"/>
  <c r="AS705" i="1"/>
  <c r="AQ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6" i="1"/>
  <c r="AS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R706" i="1"/>
  <c r="AR707" i="1"/>
  <c r="AS707" i="1"/>
  <c r="AQ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8" i="1"/>
  <c r="AS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R708" i="1"/>
  <c r="AR709" i="1"/>
  <c r="AS709" i="1"/>
  <c r="AQ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10" i="1"/>
  <c r="AS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R710" i="1"/>
  <c r="AR711" i="1"/>
  <c r="AS711" i="1"/>
  <c r="AQ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2" i="1"/>
  <c r="AS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R712" i="1"/>
  <c r="AR713" i="1"/>
  <c r="AS713" i="1"/>
  <c r="AQ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4" i="1"/>
  <c r="AS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R714" i="1"/>
  <c r="AR715" i="1"/>
  <c r="AS715" i="1"/>
  <c r="AQ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6" i="1"/>
  <c r="AS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R716" i="1"/>
  <c r="AR717" i="1"/>
  <c r="AS717" i="1"/>
  <c r="AQ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8" i="1"/>
  <c r="AS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R718" i="1"/>
  <c r="AR719" i="1"/>
  <c r="AS719" i="1"/>
  <c r="AQ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20" i="1"/>
  <c r="AS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R720" i="1"/>
  <c r="AR721" i="1"/>
  <c r="AS721" i="1"/>
  <c r="AQ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2" i="1"/>
  <c r="AS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R722" i="1"/>
  <c r="AR723" i="1"/>
  <c r="AS723" i="1"/>
  <c r="AQ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4" i="1"/>
  <c r="AS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R724" i="1"/>
  <c r="AR725" i="1"/>
  <c r="AS725" i="1"/>
  <c r="AQ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6" i="1"/>
  <c r="AS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R726" i="1"/>
  <c r="AR727" i="1"/>
  <c r="AS727" i="1"/>
  <c r="AQ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8" i="1"/>
  <c r="AS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R728" i="1"/>
  <c r="AR729" i="1"/>
  <c r="AS729" i="1"/>
  <c r="AQ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30" i="1"/>
  <c r="AS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R730" i="1"/>
  <c r="AR731" i="1"/>
  <c r="AS731" i="1"/>
  <c r="AQ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2" i="1"/>
  <c r="AS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R732" i="1"/>
  <c r="AR733" i="1"/>
  <c r="AS733" i="1"/>
  <c r="AQ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4" i="1"/>
  <c r="AS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R734" i="1"/>
  <c r="AR735" i="1"/>
  <c r="AS735" i="1"/>
  <c r="AQ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6" i="1"/>
  <c r="AS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R736" i="1"/>
  <c r="AR737" i="1"/>
  <c r="AS737" i="1"/>
  <c r="AQ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8" i="1"/>
  <c r="AS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R738" i="1"/>
  <c r="AR739" i="1"/>
  <c r="AS739" i="1"/>
  <c r="AQ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40" i="1"/>
  <c r="AS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R740" i="1"/>
  <c r="AR741" i="1"/>
  <c r="AS741" i="1"/>
  <c r="AQ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2" i="1"/>
  <c r="AS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R742" i="1"/>
  <c r="AR743" i="1"/>
  <c r="AS743" i="1"/>
  <c r="AQ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4" i="1"/>
  <c r="AS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R744" i="1"/>
  <c r="AR745" i="1"/>
  <c r="AS745" i="1"/>
  <c r="AQ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6" i="1"/>
  <c r="AS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R746" i="1"/>
  <c r="AR747" i="1"/>
  <c r="AS747" i="1"/>
  <c r="AQ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8" i="1"/>
  <c r="AS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R748" i="1"/>
  <c r="AR749" i="1"/>
  <c r="AS749" i="1"/>
  <c r="AQ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50" i="1"/>
  <c r="AS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R750" i="1"/>
  <c r="AR751" i="1"/>
  <c r="AS751" i="1"/>
  <c r="AQ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2" i="1"/>
  <c r="AS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R752" i="1"/>
  <c r="AR753" i="1"/>
  <c r="AS753" i="1"/>
  <c r="AQ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4" i="1"/>
  <c r="AS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R754" i="1"/>
  <c r="AR755" i="1"/>
  <c r="AS755" i="1"/>
  <c r="AQ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6" i="1"/>
  <c r="AS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R756" i="1"/>
  <c r="AR757" i="1"/>
  <c r="AS757" i="1"/>
  <c r="AQ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8" i="1"/>
  <c r="AS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R758" i="1"/>
  <c r="AR759" i="1"/>
  <c r="AS759" i="1"/>
  <c r="AQ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60" i="1"/>
  <c r="AS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R760" i="1"/>
  <c r="AR761" i="1"/>
  <c r="AS761" i="1"/>
  <c r="AQ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2" i="1"/>
  <c r="AS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R762" i="1"/>
  <c r="AR763" i="1"/>
  <c r="AS763" i="1"/>
  <c r="AQ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4" i="1"/>
  <c r="AS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R764" i="1"/>
  <c r="AR765" i="1"/>
  <c r="AS765" i="1"/>
  <c r="AQ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6" i="1"/>
  <c r="AS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R766" i="1"/>
  <c r="AR767" i="1"/>
  <c r="AS767" i="1"/>
  <c r="AQ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8" i="1"/>
  <c r="AS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R768" i="1"/>
  <c r="AR769" i="1"/>
  <c r="AS769" i="1"/>
  <c r="AQ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70" i="1"/>
  <c r="AS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R770" i="1"/>
  <c r="AR771" i="1"/>
  <c r="AS771" i="1"/>
  <c r="AQ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2" i="1"/>
  <c r="AS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R772" i="1"/>
  <c r="AR773" i="1"/>
  <c r="AS773" i="1"/>
  <c r="AQ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4" i="1"/>
  <c r="AS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R774" i="1"/>
  <c r="AR775" i="1"/>
  <c r="AS775" i="1"/>
  <c r="AQ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6" i="1"/>
  <c r="AS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R776" i="1"/>
  <c r="AR777" i="1"/>
  <c r="AS777" i="1"/>
  <c r="AQ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8" i="1"/>
  <c r="AS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R778" i="1"/>
  <c r="AR779" i="1"/>
  <c r="AS779" i="1"/>
  <c r="AQ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80" i="1"/>
  <c r="AS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R780" i="1"/>
  <c r="AR781" i="1"/>
  <c r="AS781" i="1"/>
  <c r="AQ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2" i="1"/>
  <c r="AS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R782" i="1"/>
  <c r="AQ783" i="1"/>
  <c r="AR783" i="1"/>
  <c r="AS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4" i="1"/>
  <c r="AS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R784" i="1"/>
  <c r="AQ785" i="1"/>
  <c r="AR785" i="1"/>
  <c r="AS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6" i="1"/>
  <c r="AS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R786" i="1"/>
  <c r="AQ787" i="1"/>
  <c r="AR787" i="1"/>
  <c r="AS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8" i="1"/>
  <c r="AS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R788" i="1"/>
  <c r="AQ789" i="1"/>
  <c r="AR789" i="1"/>
  <c r="AS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90" i="1"/>
  <c r="AS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R790" i="1"/>
  <c r="AQ791" i="1"/>
  <c r="AR791" i="1"/>
  <c r="AS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2" i="1"/>
  <c r="AS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R792" i="1"/>
  <c r="AR793" i="1"/>
  <c r="AS793" i="1"/>
  <c r="AQ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4" i="1"/>
  <c r="AS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R794" i="1"/>
  <c r="AQ795" i="1"/>
  <c r="AR795" i="1"/>
  <c r="AS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6" i="1"/>
  <c r="AS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R796" i="1"/>
  <c r="AR797" i="1"/>
  <c r="AS797" i="1"/>
  <c r="AQ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8" i="1"/>
  <c r="AS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R798" i="1"/>
  <c r="AR799" i="1"/>
  <c r="AS799" i="1"/>
  <c r="AQ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800" i="1"/>
  <c r="AS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R800" i="1"/>
  <c r="AR801" i="1"/>
  <c r="AS801" i="1"/>
  <c r="AQ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2" i="1"/>
  <c r="AS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R802" i="1"/>
  <c r="AR803" i="1"/>
  <c r="AS803" i="1"/>
  <c r="AQ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4" i="1"/>
  <c r="AS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R804" i="1"/>
  <c r="AR805" i="1"/>
  <c r="AS805" i="1"/>
  <c r="AQ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6" i="1"/>
  <c r="AS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R806" i="1"/>
  <c r="AR807" i="1"/>
  <c r="AS807" i="1"/>
  <c r="AQ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8" i="1"/>
  <c r="AS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R808" i="1"/>
  <c r="AR809" i="1"/>
  <c r="AS809" i="1"/>
  <c r="AQ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10" i="1"/>
  <c r="AS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R810" i="1"/>
  <c r="AR811" i="1"/>
  <c r="AS811" i="1"/>
  <c r="AQ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2" i="1"/>
  <c r="AS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R812" i="1"/>
  <c r="AR813" i="1"/>
  <c r="AS813" i="1"/>
  <c r="AQ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4" i="1"/>
  <c r="AS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R814" i="1"/>
  <c r="AR815" i="1"/>
  <c r="AS815" i="1"/>
  <c r="AQ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6" i="1"/>
  <c r="AS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R816" i="1"/>
  <c r="AR817" i="1"/>
  <c r="AS817" i="1"/>
  <c r="AQ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8" i="1"/>
  <c r="AS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R818" i="1"/>
  <c r="AR819" i="1"/>
  <c r="AS819" i="1"/>
  <c r="AQ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20" i="1"/>
  <c r="AS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R820" i="1"/>
  <c r="AQ821" i="1"/>
  <c r="AR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R822" i="1"/>
  <c r="AQ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R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5" i="1"/>
  <c r="AR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R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R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S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R828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R830" i="1"/>
  <c r="AQ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R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3" i="1"/>
  <c r="AR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R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R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S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R836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R838" i="1"/>
  <c r="AQ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R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1" i="1"/>
  <c r="AR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R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R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S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R844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R846" i="1"/>
  <c r="AQ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R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9" i="1"/>
  <c r="AR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R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R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S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R852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R854" i="1"/>
  <c r="AQ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R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7" i="1"/>
  <c r="AR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R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R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S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R860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R862" i="1"/>
  <c r="AQ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R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5" i="1"/>
  <c r="AR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R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R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S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R868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R870" i="1"/>
  <c r="AQ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R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3" i="1"/>
  <c r="AR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S874" i="1"/>
  <c r="AR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R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S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R876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R878" i="1"/>
  <c r="AQ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R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1" i="1"/>
  <c r="AR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S882" i="1"/>
  <c r="AR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R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S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R884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R886" i="1"/>
  <c r="AQ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R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9" i="1"/>
  <c r="AR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S890" i="1"/>
  <c r="AR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R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S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R892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R894" i="1"/>
  <c r="AQ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R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7" i="1"/>
  <c r="AR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8" i="1"/>
  <c r="AS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R898" i="1"/>
  <c r="AQ899" i="1"/>
  <c r="AS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R900" i="1"/>
  <c r="AQ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S901" i="1"/>
  <c r="AR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S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S904" i="1"/>
  <c r="AR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S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6" i="1"/>
  <c r="AS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R906" i="1"/>
  <c r="AQ907" i="1"/>
  <c r="AS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R908" i="1"/>
  <c r="AQ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S909" i="1"/>
  <c r="AR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S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S912" i="1"/>
  <c r="AR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S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4" i="1"/>
  <c r="AS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R914" i="1"/>
  <c r="AQ915" i="1"/>
  <c r="AS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R916" i="1"/>
  <c r="AQ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S917" i="1"/>
  <c r="AR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S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S920" i="1"/>
  <c r="AR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S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2" i="1"/>
  <c r="AS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R922" i="1"/>
  <c r="AQ923" i="1"/>
  <c r="AS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R924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R925" i="1"/>
  <c r="AS925" i="1"/>
  <c r="AQ926" i="1"/>
  <c r="AR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R927" i="1"/>
  <c r="AS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R928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R929" i="1"/>
  <c r="AS929" i="1"/>
  <c r="AQ930" i="1"/>
  <c r="AR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R931" i="1"/>
  <c r="AS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R932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R933" i="1"/>
  <c r="AS933" i="1"/>
  <c r="AS934" i="1"/>
  <c r="AQ934" i="1"/>
  <c r="AR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5" i="1"/>
  <c r="AS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R935" i="1"/>
  <c r="AR936" i="1"/>
  <c r="AS936" i="1"/>
  <c r="AQ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7" i="1"/>
  <c r="AS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R937" i="1"/>
  <c r="AR938" i="1"/>
  <c r="AS938" i="1"/>
  <c r="AQ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9" i="1"/>
  <c r="AS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R939" i="1"/>
  <c r="AR940" i="1"/>
  <c r="AS940" i="1"/>
  <c r="AQ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1" i="1"/>
  <c r="AS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R941" i="1"/>
  <c r="AR942" i="1"/>
  <c r="AS942" i="1"/>
  <c r="AQ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3" i="1"/>
  <c r="AS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R943" i="1"/>
  <c r="AR944" i="1"/>
  <c r="AS944" i="1"/>
  <c r="AQ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5" i="1"/>
  <c r="AS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R945" i="1"/>
  <c r="AR946" i="1"/>
  <c r="AS946" i="1"/>
  <c r="AQ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7" i="1"/>
  <c r="AS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R947" i="1"/>
  <c r="AR948" i="1"/>
  <c r="AS948" i="1"/>
  <c r="AQ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9" i="1"/>
  <c r="AS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R949" i="1"/>
  <c r="AR950" i="1"/>
  <c r="AS950" i="1"/>
  <c r="AQ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1" i="1"/>
  <c r="AS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R951" i="1"/>
  <c r="AR952" i="1"/>
  <c r="AS952" i="1"/>
  <c r="AQ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3" i="1"/>
  <c r="AS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R953" i="1"/>
  <c r="AR954" i="1"/>
  <c r="AS954" i="1"/>
  <c r="AQ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5" i="1"/>
  <c r="AS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R955" i="1"/>
  <c r="AR956" i="1"/>
  <c r="AS956" i="1"/>
  <c r="AQ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7" i="1"/>
  <c r="AS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R957" i="1"/>
  <c r="AR958" i="1"/>
  <c r="AS958" i="1"/>
  <c r="AQ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9" i="1"/>
  <c r="AS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R959" i="1"/>
  <c r="AR960" i="1"/>
  <c r="AS960" i="1"/>
  <c r="AQ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1" i="1"/>
  <c r="AS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R961" i="1"/>
  <c r="AR962" i="1"/>
  <c r="AS962" i="1"/>
  <c r="AQ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3" i="1"/>
  <c r="AS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R963" i="1"/>
  <c r="AR964" i="1"/>
  <c r="AS964" i="1"/>
  <c r="AQ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5" i="1"/>
  <c r="AS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R965" i="1"/>
  <c r="AR966" i="1"/>
  <c r="AS966" i="1"/>
  <c r="AQ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7" i="1"/>
  <c r="AS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R967" i="1"/>
  <c r="AR968" i="1"/>
  <c r="AS968" i="1"/>
  <c r="AQ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9" i="1"/>
  <c r="AS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R969" i="1"/>
  <c r="AR970" i="1"/>
  <c r="AS970" i="1"/>
  <c r="AQ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1" i="1"/>
  <c r="AS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R971" i="1"/>
  <c r="AR972" i="1"/>
  <c r="AS972" i="1"/>
  <c r="AQ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3" i="1"/>
  <c r="AS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R973" i="1"/>
  <c r="AR974" i="1"/>
  <c r="AS974" i="1"/>
  <c r="AQ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5" i="1"/>
  <c r="AS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R975" i="1"/>
  <c r="AR976" i="1"/>
  <c r="AS976" i="1"/>
  <c r="AQ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7" i="1"/>
  <c r="AS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R977" i="1"/>
  <c r="AR978" i="1"/>
  <c r="AS978" i="1"/>
  <c r="AQ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9" i="1"/>
  <c r="AS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R979" i="1"/>
  <c r="AR980" i="1"/>
  <c r="AS980" i="1"/>
  <c r="AQ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1" i="1"/>
  <c r="AS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R981" i="1"/>
  <c r="AR982" i="1"/>
  <c r="AS982" i="1"/>
  <c r="AQ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3" i="1"/>
  <c r="AS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R983" i="1"/>
  <c r="AR984" i="1"/>
  <c r="AS984" i="1"/>
  <c r="AQ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5" i="1"/>
  <c r="AS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R985" i="1"/>
  <c r="AR986" i="1"/>
  <c r="AS986" i="1"/>
  <c r="AQ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7" i="1"/>
  <c r="AS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R987" i="1"/>
  <c r="AR988" i="1"/>
  <c r="AS988" i="1"/>
  <c r="AQ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9" i="1"/>
  <c r="AS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R989" i="1"/>
  <c r="AR990" i="1"/>
  <c r="AS990" i="1"/>
  <c r="AQ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1" i="1"/>
  <c r="AS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R991" i="1"/>
  <c r="AR992" i="1"/>
  <c r="AS992" i="1"/>
  <c r="AQ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3" i="1"/>
  <c r="AS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R993" i="1"/>
  <c r="AR994" i="1"/>
  <c r="AS994" i="1"/>
  <c r="AQ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5" i="1"/>
  <c r="AS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R995" i="1"/>
  <c r="AR996" i="1"/>
  <c r="AS996" i="1"/>
  <c r="AQ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7" i="1"/>
  <c r="AS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R997" i="1"/>
  <c r="AR998" i="1"/>
  <c r="AS998" i="1"/>
  <c r="AQ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9" i="1"/>
  <c r="AS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R999" i="1"/>
  <c r="AR1000" i="1"/>
  <c r="AS1000" i="1"/>
  <c r="AQ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1" i="1"/>
  <c r="AS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R1001" i="1"/>
  <c r="AR1002" i="1"/>
  <c r="AS1002" i="1"/>
  <c r="AQ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3" i="1"/>
  <c r="AS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R1003" i="1"/>
  <c r="AR1004" i="1"/>
  <c r="AS1004" i="1"/>
  <c r="AQ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5" i="1"/>
  <c r="AS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R1005" i="1"/>
  <c r="AR1006" i="1"/>
  <c r="AS1006" i="1"/>
  <c r="AQ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7" i="1"/>
  <c r="AS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R1007" i="1"/>
  <c r="AR1008" i="1"/>
  <c r="AS1008" i="1"/>
  <c r="AQ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9" i="1"/>
  <c r="AS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R1009" i="1"/>
  <c r="AR1010" i="1"/>
  <c r="AS1010" i="1"/>
  <c r="AQ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1" i="1"/>
  <c r="AS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R1011" i="1"/>
  <c r="AR1012" i="1"/>
  <c r="AS1012" i="1"/>
  <c r="AQ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3" i="1"/>
  <c r="AS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R1013" i="1"/>
  <c r="AR1014" i="1"/>
  <c r="AS1014" i="1"/>
  <c r="AQ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5" i="1"/>
  <c r="AS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R1015" i="1"/>
  <c r="AR1016" i="1"/>
  <c r="AS1016" i="1"/>
  <c r="AQ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7" i="1"/>
  <c r="AS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R1017" i="1"/>
  <c r="AR1018" i="1"/>
  <c r="AS1018" i="1"/>
  <c r="AQ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9" i="1"/>
  <c r="AS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R1019" i="1"/>
  <c r="AR1020" i="1"/>
  <c r="AS1020" i="1"/>
  <c r="AQ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1" i="1"/>
  <c r="AS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R1021" i="1"/>
  <c r="AR1022" i="1"/>
  <c r="AS1022" i="1"/>
  <c r="AQ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3" i="1"/>
  <c r="AS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R1023" i="1"/>
  <c r="AR1024" i="1"/>
  <c r="AS1024" i="1"/>
  <c r="AQ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5" i="1"/>
  <c r="AS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R1025" i="1"/>
  <c r="AR1026" i="1"/>
  <c r="AS1026" i="1"/>
  <c r="AQ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7" i="1"/>
  <c r="AS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R1027" i="1"/>
  <c r="AR1028" i="1"/>
  <c r="AS1028" i="1"/>
  <c r="AQ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9" i="1"/>
  <c r="AS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R1029" i="1"/>
  <c r="AR1030" i="1"/>
  <c r="AS1030" i="1"/>
  <c r="AQ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1" i="1"/>
  <c r="AS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R1031" i="1"/>
  <c r="AR1032" i="1"/>
  <c r="AS1032" i="1"/>
  <c r="AQ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3" i="1"/>
  <c r="AS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R1033" i="1"/>
  <c r="AR1034" i="1"/>
  <c r="AS1034" i="1"/>
  <c r="AQ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5" i="1"/>
  <c r="AS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R1035" i="1"/>
  <c r="AR1036" i="1"/>
  <c r="AS1036" i="1"/>
  <c r="AQ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7" i="1"/>
  <c r="AS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R1037" i="1"/>
  <c r="AR1038" i="1"/>
  <c r="AS1038" i="1"/>
  <c r="AQ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9" i="1"/>
  <c r="AS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R1039" i="1"/>
  <c r="AR1040" i="1"/>
  <c r="AS1040" i="1"/>
  <c r="AQ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1" i="1"/>
  <c r="AS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R1041" i="1"/>
  <c r="AR1042" i="1"/>
  <c r="AS1042" i="1"/>
  <c r="AQ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3" i="1"/>
  <c r="AS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R1043" i="1"/>
  <c r="AR1044" i="1"/>
  <c r="AS1044" i="1"/>
  <c r="AQ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5" i="1"/>
  <c r="AS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R1045" i="1"/>
  <c r="AS1046" i="1"/>
  <c r="AQ1046" i="1"/>
  <c r="AR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7" i="1"/>
  <c r="AS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R1047" i="1"/>
  <c r="AS1048" i="1"/>
  <c r="AQ1048" i="1"/>
  <c r="AR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R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R1051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R1053" i="1"/>
  <c r="AR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R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R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R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R1059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R1061" i="1"/>
  <c r="AR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R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S1065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R1067" i="1"/>
  <c r="AS1067" i="1"/>
  <c r="AQ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S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R1069" i="1"/>
  <c r="AQ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R1071" i="1"/>
  <c r="AS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S1073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R1075" i="1"/>
  <c r="AS1075" i="1"/>
  <c r="AQ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R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AS1077" i="1" s="1"/>
  <c r="AN1077" i="1"/>
  <c r="AO1077" i="1"/>
  <c r="AP1077" i="1"/>
  <c r="AQ1077" i="1"/>
  <c r="AQ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S1078" i="1" s="1"/>
  <c r="AK1078" i="1"/>
  <c r="AL1078" i="1"/>
  <c r="AM1078" i="1"/>
  <c r="AN1078" i="1"/>
  <c r="AO1078" i="1"/>
  <c r="AP1078" i="1"/>
  <c r="AR1078" i="1"/>
  <c r="AR1079" i="1"/>
  <c r="AS1079" i="1"/>
  <c r="AQ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80" i="1"/>
  <c r="AS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R1080" i="1"/>
  <c r="AR1081" i="1"/>
  <c r="AS1081" i="1"/>
  <c r="AQ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2" i="1"/>
  <c r="AS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R1082" i="1"/>
  <c r="AR1083" i="1"/>
  <c r="AS1083" i="1"/>
  <c r="AQ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4" i="1"/>
  <c r="AS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R1084" i="1"/>
  <c r="AR1085" i="1"/>
  <c r="AS1085" i="1"/>
  <c r="AQ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6" i="1"/>
  <c r="AS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R1086" i="1"/>
  <c r="AR1087" i="1"/>
  <c r="AS1087" i="1"/>
  <c r="AQ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8" i="1"/>
  <c r="AS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R1088" i="1"/>
  <c r="AR1089" i="1"/>
  <c r="AS1089" i="1"/>
  <c r="AQ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90" i="1"/>
  <c r="AS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R1090" i="1"/>
  <c r="AR1091" i="1"/>
  <c r="AS1091" i="1"/>
  <c r="AQ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2" i="1"/>
  <c r="AS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R1092" i="1"/>
  <c r="AR1093" i="1"/>
  <c r="AS1093" i="1"/>
  <c r="AQ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4" i="1"/>
  <c r="AS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R1094" i="1"/>
  <c r="AR1095" i="1"/>
  <c r="AS1095" i="1"/>
  <c r="AQ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6" i="1"/>
  <c r="AS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R1096" i="1"/>
  <c r="AR1097" i="1"/>
  <c r="AS1097" i="1"/>
  <c r="AQ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8" i="1"/>
  <c r="AS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R1098" i="1"/>
  <c r="AR1099" i="1"/>
  <c r="AS1099" i="1"/>
  <c r="AQ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100" i="1"/>
  <c r="AS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R1100" i="1"/>
  <c r="AR1101" i="1"/>
  <c r="AS1101" i="1"/>
  <c r="AQ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2" i="1"/>
  <c r="AS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R1102" i="1"/>
  <c r="AR1103" i="1"/>
  <c r="AS1103" i="1"/>
  <c r="AQ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4" i="1"/>
  <c r="AS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R1104" i="1"/>
  <c r="AR1105" i="1"/>
  <c r="AS1105" i="1"/>
  <c r="AQ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6" i="1"/>
  <c r="AS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R1106" i="1"/>
  <c r="AR1107" i="1"/>
  <c r="AS1107" i="1"/>
  <c r="AQ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8" i="1"/>
  <c r="AS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R1108" i="1"/>
  <c r="AR1109" i="1"/>
  <c r="AS1109" i="1"/>
  <c r="AQ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10" i="1"/>
  <c r="AS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R1110" i="1"/>
  <c r="AR1111" i="1"/>
  <c r="AS1111" i="1"/>
  <c r="AQ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2" i="1"/>
  <c r="AS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R1112" i="1"/>
  <c r="AR1113" i="1"/>
  <c r="AS1113" i="1"/>
  <c r="AQ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4" i="1"/>
  <c r="AS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R1114" i="1"/>
  <c r="AR1115" i="1"/>
  <c r="AS1115" i="1"/>
  <c r="AQ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6" i="1"/>
  <c r="AS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R1116" i="1"/>
  <c r="AR1117" i="1"/>
  <c r="AS1117" i="1"/>
  <c r="AQ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8" i="1"/>
  <c r="AS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R1118" i="1"/>
  <c r="AR1119" i="1"/>
  <c r="AS1119" i="1"/>
  <c r="AQ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20" i="1"/>
  <c r="AS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R1120" i="1"/>
  <c r="AR1121" i="1"/>
  <c r="AS1121" i="1"/>
  <c r="AQ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2" i="1"/>
  <c r="AS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R1122" i="1"/>
  <c r="AR1123" i="1"/>
  <c r="AS1123" i="1"/>
  <c r="AQ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4" i="1"/>
  <c r="AS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R1124" i="1"/>
  <c r="AR1125" i="1"/>
  <c r="AS1125" i="1"/>
  <c r="AQ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6" i="1"/>
  <c r="AS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R1126" i="1"/>
  <c r="AR1127" i="1"/>
  <c r="AS1127" i="1"/>
  <c r="AQ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8" i="1"/>
  <c r="AS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R1128" i="1"/>
  <c r="AR1129" i="1"/>
  <c r="AS1129" i="1"/>
  <c r="AQ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30" i="1"/>
  <c r="AS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R1130" i="1"/>
  <c r="AR1131" i="1"/>
  <c r="AS1131" i="1"/>
  <c r="AQ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2" i="1"/>
  <c r="AS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R1132" i="1"/>
  <c r="AR1133" i="1"/>
  <c r="AS1133" i="1"/>
  <c r="AQ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4" i="1"/>
  <c r="AS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R1134" i="1"/>
  <c r="AR1135" i="1"/>
  <c r="AS1135" i="1"/>
  <c r="AQ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6" i="1"/>
  <c r="AS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R1136" i="1"/>
  <c r="AR1137" i="1"/>
  <c r="AS1137" i="1"/>
  <c r="AQ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8" i="1"/>
  <c r="AS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R1138" i="1"/>
  <c r="AR1139" i="1"/>
  <c r="AS1139" i="1"/>
  <c r="AQ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40" i="1"/>
  <c r="AS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R1140" i="1"/>
  <c r="AR1141" i="1"/>
  <c r="AS1141" i="1"/>
  <c r="AQ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2" i="1"/>
  <c r="AS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R1142" i="1"/>
  <c r="AR1143" i="1"/>
  <c r="AS1143" i="1"/>
  <c r="AQ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4" i="1"/>
  <c r="AS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R1144" i="1"/>
  <c r="AR1145" i="1"/>
  <c r="AS1145" i="1"/>
  <c r="AQ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6" i="1"/>
  <c r="AS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R1146" i="1"/>
  <c r="AR1147" i="1"/>
  <c r="AS1147" i="1"/>
  <c r="AQ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8" i="1"/>
  <c r="AS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R1148" i="1"/>
  <c r="AR1149" i="1"/>
  <c r="AS1149" i="1"/>
  <c r="AQ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50" i="1"/>
  <c r="AS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R1150" i="1"/>
  <c r="AR1151" i="1"/>
  <c r="AS1151" i="1"/>
  <c r="AQ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2" i="1"/>
  <c r="AS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R1152" i="1"/>
  <c r="AR1153" i="1"/>
  <c r="AS1153" i="1"/>
  <c r="AQ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4" i="1"/>
  <c r="AS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R1154" i="1"/>
  <c r="AR1155" i="1"/>
  <c r="AS1155" i="1"/>
  <c r="AQ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6" i="1"/>
  <c r="AS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R1156" i="1"/>
  <c r="AR1157" i="1"/>
  <c r="AS1157" i="1"/>
  <c r="AQ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8" i="1"/>
  <c r="AS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R1158" i="1"/>
  <c r="AR1159" i="1"/>
  <c r="AS1159" i="1"/>
  <c r="AQ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60" i="1"/>
  <c r="AS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R1160" i="1"/>
  <c r="AR1161" i="1"/>
  <c r="AS1161" i="1"/>
  <c r="AQ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2" i="1"/>
  <c r="AS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R1162" i="1"/>
  <c r="AR1163" i="1"/>
  <c r="AS1163" i="1"/>
  <c r="AQ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4" i="1"/>
  <c r="AS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R1164" i="1"/>
  <c r="AR1165" i="1"/>
  <c r="AS1165" i="1"/>
  <c r="AQ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6" i="1"/>
  <c r="AS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R1166" i="1"/>
  <c r="AR1167" i="1"/>
  <c r="AS1167" i="1"/>
  <c r="AQ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8" i="1"/>
  <c r="AS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R1168" i="1"/>
  <c r="AR1169" i="1"/>
  <c r="AS1169" i="1"/>
  <c r="AQ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70" i="1"/>
  <c r="AS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R1170" i="1"/>
  <c r="AR1171" i="1"/>
  <c r="AS1171" i="1"/>
  <c r="AQ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2" i="1"/>
  <c r="AS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R1172" i="1"/>
  <c r="AR1173" i="1"/>
  <c r="AS1173" i="1"/>
  <c r="AQ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4" i="1"/>
  <c r="AS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R1174" i="1"/>
  <c r="AR1175" i="1"/>
  <c r="AS1175" i="1"/>
  <c r="AQ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6" i="1"/>
  <c r="AS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R1176" i="1"/>
  <c r="AR1177" i="1"/>
  <c r="AS1177" i="1"/>
  <c r="AQ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8" i="1"/>
  <c r="AS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R1178" i="1"/>
  <c r="AR1179" i="1"/>
  <c r="AS1179" i="1"/>
  <c r="AQ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80" i="1"/>
  <c r="AS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R1180" i="1"/>
  <c r="AR1181" i="1"/>
  <c r="AS1181" i="1"/>
  <c r="AQ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2" i="1"/>
  <c r="AS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R1182" i="1"/>
  <c r="AR1183" i="1"/>
  <c r="AS1183" i="1"/>
  <c r="AQ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4" i="1"/>
  <c r="AS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R1184" i="1"/>
  <c r="AR1185" i="1"/>
  <c r="AS1185" i="1"/>
  <c r="AQ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6" i="1"/>
  <c r="AS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R1186" i="1"/>
  <c r="AR1187" i="1"/>
  <c r="AS1187" i="1"/>
  <c r="AQ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8" i="1"/>
  <c r="AS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R1188" i="1"/>
  <c r="AR1189" i="1"/>
  <c r="AS1189" i="1"/>
  <c r="AQ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90" i="1"/>
  <c r="AS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R1190" i="1"/>
  <c r="AR1191" i="1"/>
  <c r="AS1191" i="1"/>
  <c r="AQ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2" i="1"/>
  <c r="AS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R1192" i="1"/>
  <c r="AR1193" i="1"/>
  <c r="AS1193" i="1"/>
  <c r="AQ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4" i="1"/>
  <c r="AS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R1194" i="1"/>
  <c r="AR1195" i="1"/>
  <c r="AS1195" i="1"/>
  <c r="AQ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6" i="1"/>
  <c r="AS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R1196" i="1"/>
  <c r="AR1197" i="1"/>
  <c r="AS1197" i="1"/>
  <c r="AQ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8" i="1"/>
  <c r="AS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R1198" i="1"/>
  <c r="AR1199" i="1"/>
  <c r="AS1199" i="1"/>
  <c r="AQ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200" i="1"/>
  <c r="AS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R1200" i="1"/>
  <c r="AR1201" i="1"/>
  <c r="AS1201" i="1"/>
  <c r="AQ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2" i="1"/>
  <c r="AS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R1202" i="1"/>
  <c r="AR1203" i="1"/>
  <c r="AS1203" i="1"/>
  <c r="AQ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4" i="1"/>
  <c r="AS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AJ1204" i="1"/>
  <c r="AK1204" i="1"/>
  <c r="AL1204" i="1"/>
  <c r="AM1204" i="1"/>
  <c r="AN1204" i="1"/>
  <c r="AO1204" i="1"/>
  <c r="AP1204" i="1"/>
  <c r="AR1204" i="1"/>
  <c r="AR1205" i="1"/>
  <c r="AS1205" i="1"/>
  <c r="AQ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AJ1205" i="1"/>
  <c r="AK1205" i="1"/>
  <c r="AL1205" i="1"/>
  <c r="AM1205" i="1"/>
  <c r="AN1205" i="1"/>
  <c r="AO1205" i="1"/>
  <c r="AP1205" i="1"/>
  <c r="AQ1206" i="1"/>
  <c r="AS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R1206" i="1"/>
  <c r="AR1207" i="1"/>
  <c r="AS1207" i="1"/>
  <c r="AQ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8" i="1"/>
  <c r="AS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R1208" i="1"/>
  <c r="AR1209" i="1"/>
  <c r="AS1209" i="1"/>
  <c r="AQ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AJ1209" i="1"/>
  <c r="AK1209" i="1"/>
  <c r="AL1209" i="1"/>
  <c r="AM1209" i="1"/>
  <c r="AN1209" i="1"/>
  <c r="AO1209" i="1"/>
  <c r="AP1209" i="1"/>
  <c r="AQ1210" i="1"/>
  <c r="AS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AJ1210" i="1"/>
  <c r="AK1210" i="1"/>
  <c r="AL1210" i="1"/>
  <c r="AM1210" i="1"/>
  <c r="AN1210" i="1"/>
  <c r="AO1210" i="1"/>
  <c r="AP1210" i="1"/>
  <c r="AR1210" i="1"/>
  <c r="AR1211" i="1"/>
  <c r="AS1211" i="1"/>
  <c r="AQ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AJ1211" i="1"/>
  <c r="AK1211" i="1"/>
  <c r="AL1211" i="1"/>
  <c r="AM1211" i="1"/>
  <c r="AN1211" i="1"/>
  <c r="AO1211" i="1"/>
  <c r="AP1211" i="1"/>
  <c r="AQ1212" i="1"/>
  <c r="AS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AJ1212" i="1"/>
  <c r="AK1212" i="1"/>
  <c r="AL1212" i="1"/>
  <c r="AM1212" i="1"/>
  <c r="AN1212" i="1"/>
  <c r="AO1212" i="1"/>
  <c r="AP1212" i="1"/>
  <c r="AR1212" i="1"/>
  <c r="AR1213" i="1"/>
  <c r="AS1213" i="1"/>
  <c r="AQ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AJ1213" i="1"/>
  <c r="AK1213" i="1"/>
  <c r="AL1213" i="1"/>
  <c r="AM1213" i="1"/>
  <c r="AN1213" i="1"/>
  <c r="AO1213" i="1"/>
  <c r="AP1213" i="1"/>
  <c r="AQ1214" i="1"/>
  <c r="AS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AM1214" i="1"/>
  <c r="AN1214" i="1"/>
  <c r="AO1214" i="1"/>
  <c r="AP1214" i="1"/>
  <c r="AR1214" i="1"/>
  <c r="AR1215" i="1"/>
  <c r="AS1215" i="1"/>
  <c r="AQ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AJ1215" i="1"/>
  <c r="AK1215" i="1"/>
  <c r="AL1215" i="1"/>
  <c r="AM1215" i="1"/>
  <c r="AN1215" i="1"/>
  <c r="AO1215" i="1"/>
  <c r="AP1215" i="1"/>
  <c r="AQ1216" i="1"/>
  <c r="AS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AJ1216" i="1"/>
  <c r="AK1216" i="1"/>
  <c r="AL1216" i="1"/>
  <c r="AM1216" i="1"/>
  <c r="AN1216" i="1"/>
  <c r="AO1216" i="1"/>
  <c r="AP1216" i="1"/>
  <c r="AR1216" i="1"/>
  <c r="AR1217" i="1"/>
  <c r="AS1217" i="1"/>
  <c r="AQ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AJ1217" i="1"/>
  <c r="AK1217" i="1"/>
  <c r="AL1217" i="1"/>
  <c r="AM1217" i="1"/>
  <c r="AN1217" i="1"/>
  <c r="AO1217" i="1"/>
  <c r="AP1217" i="1"/>
  <c r="AQ1218" i="1"/>
  <c r="AS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AJ1218" i="1"/>
  <c r="AK1218" i="1"/>
  <c r="AL1218" i="1"/>
  <c r="AM1218" i="1"/>
  <c r="AN1218" i="1"/>
  <c r="AO1218" i="1"/>
  <c r="AP1218" i="1"/>
  <c r="AR1218" i="1"/>
  <c r="AR1219" i="1"/>
  <c r="AS1219" i="1"/>
  <c r="AQ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AJ1219" i="1"/>
  <c r="AK1219" i="1"/>
  <c r="AL1219" i="1"/>
  <c r="AM1219" i="1"/>
  <c r="AN1219" i="1"/>
  <c r="AO1219" i="1"/>
  <c r="AP1219" i="1"/>
  <c r="AQ1220" i="1"/>
  <c r="AS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AJ1220" i="1"/>
  <c r="AK1220" i="1"/>
  <c r="AL1220" i="1"/>
  <c r="AM1220" i="1"/>
  <c r="AN1220" i="1"/>
  <c r="AO1220" i="1"/>
  <c r="AP1220" i="1"/>
  <c r="AR1220" i="1"/>
  <c r="AR1221" i="1"/>
  <c r="AS1221" i="1"/>
  <c r="AQ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AJ1221" i="1"/>
  <c r="AK1221" i="1"/>
  <c r="AL1221" i="1"/>
  <c r="AM1221" i="1"/>
  <c r="AN1221" i="1"/>
  <c r="AO1221" i="1"/>
  <c r="AP1221" i="1"/>
  <c r="AQ1222" i="1"/>
  <c r="AS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AJ1222" i="1"/>
  <c r="AK1222" i="1"/>
  <c r="AL1222" i="1"/>
  <c r="AM1222" i="1"/>
  <c r="AN1222" i="1"/>
  <c r="AO1222" i="1"/>
  <c r="AP1222" i="1"/>
  <c r="AR1222" i="1"/>
  <c r="AS1223" i="1"/>
  <c r="AQ1223" i="1"/>
  <c r="AR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AJ1223" i="1"/>
  <c r="AK1223" i="1"/>
  <c r="AL1223" i="1"/>
  <c r="AM1223" i="1"/>
  <c r="AN1223" i="1"/>
  <c r="AO1223" i="1"/>
  <c r="AP1223" i="1"/>
  <c r="AQ1224" i="1"/>
  <c r="AS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AJ1224" i="1"/>
  <c r="AK1224" i="1"/>
  <c r="AL1224" i="1"/>
  <c r="AM1224" i="1"/>
  <c r="AN1224" i="1"/>
  <c r="AO1224" i="1"/>
  <c r="AP1224" i="1"/>
  <c r="AR1224" i="1"/>
  <c r="AS1225" i="1"/>
  <c r="AQ1225" i="1"/>
  <c r="AR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AJ1225" i="1"/>
  <c r="AK1225" i="1"/>
  <c r="AL1225" i="1"/>
  <c r="AM1225" i="1"/>
  <c r="AN1225" i="1"/>
  <c r="AO1225" i="1"/>
  <c r="AP1225" i="1"/>
  <c r="AQ1226" i="1"/>
  <c r="AS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AJ1226" i="1"/>
  <c r="AK1226" i="1"/>
  <c r="AL1226" i="1"/>
  <c r="AM1226" i="1"/>
  <c r="AN1226" i="1"/>
  <c r="AO1226" i="1"/>
  <c r="AP1226" i="1"/>
  <c r="AR1226" i="1"/>
  <c r="AS1227" i="1"/>
  <c r="AQ1227" i="1"/>
  <c r="AR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AJ1227" i="1"/>
  <c r="AK1227" i="1"/>
  <c r="AL1227" i="1"/>
  <c r="AM1227" i="1"/>
  <c r="AN1227" i="1"/>
  <c r="AO1227" i="1"/>
  <c r="AP1227" i="1"/>
  <c r="AQ1228" i="1"/>
  <c r="AS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AJ1228" i="1"/>
  <c r="AK1228" i="1"/>
  <c r="AL1228" i="1"/>
  <c r="AM1228" i="1"/>
  <c r="AN1228" i="1"/>
  <c r="AO1228" i="1"/>
  <c r="AP1228" i="1"/>
  <c r="AR1228" i="1"/>
  <c r="AS1229" i="1"/>
  <c r="AQ1229" i="1"/>
  <c r="AR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AJ1229" i="1"/>
  <c r="AK1229" i="1"/>
  <c r="AL1229" i="1"/>
  <c r="AM1229" i="1"/>
  <c r="AN1229" i="1"/>
  <c r="AO1229" i="1"/>
  <c r="AP1229" i="1"/>
  <c r="AQ1230" i="1"/>
  <c r="AS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AJ1230" i="1"/>
  <c r="AK1230" i="1"/>
  <c r="AL1230" i="1"/>
  <c r="AM1230" i="1"/>
  <c r="AN1230" i="1"/>
  <c r="AO1230" i="1"/>
  <c r="AP1230" i="1"/>
  <c r="AR1230" i="1"/>
  <c r="AS1231" i="1"/>
  <c r="AQ1231" i="1"/>
  <c r="AR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AJ1231" i="1"/>
  <c r="AK1231" i="1"/>
  <c r="AL1231" i="1"/>
  <c r="AM1231" i="1"/>
  <c r="AN1231" i="1"/>
  <c r="AO1231" i="1"/>
  <c r="AP1231" i="1"/>
  <c r="AQ1232" i="1"/>
  <c r="AS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AJ1232" i="1"/>
  <c r="AK1232" i="1"/>
  <c r="AL1232" i="1"/>
  <c r="AM1232" i="1"/>
  <c r="AN1232" i="1"/>
  <c r="AO1232" i="1"/>
  <c r="AP1232" i="1"/>
  <c r="AR1232" i="1"/>
  <c r="AS1233" i="1"/>
  <c r="AQ1233" i="1"/>
  <c r="AR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AJ1233" i="1"/>
  <c r="AK1233" i="1"/>
  <c r="AL1233" i="1"/>
  <c r="AM1233" i="1"/>
  <c r="AN1233" i="1"/>
  <c r="AO1233" i="1"/>
  <c r="AP1233" i="1"/>
  <c r="AQ1234" i="1"/>
  <c r="AS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AJ1234" i="1"/>
  <c r="AK1234" i="1"/>
  <c r="AL1234" i="1"/>
  <c r="AM1234" i="1"/>
  <c r="AN1234" i="1"/>
  <c r="AO1234" i="1"/>
  <c r="AP1234" i="1"/>
  <c r="AR1234" i="1"/>
  <c r="AS1235" i="1"/>
  <c r="AQ1235" i="1"/>
  <c r="AR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AJ1235" i="1"/>
  <c r="AK1235" i="1"/>
  <c r="AL1235" i="1"/>
  <c r="AM1235" i="1"/>
  <c r="AN1235" i="1"/>
  <c r="AO1235" i="1"/>
  <c r="AP1235" i="1"/>
  <c r="AQ1236" i="1"/>
  <c r="AS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AJ1236" i="1"/>
  <c r="AK1236" i="1"/>
  <c r="AL1236" i="1"/>
  <c r="AM1236" i="1"/>
  <c r="AN1236" i="1"/>
  <c r="AO1236" i="1"/>
  <c r="AP1236" i="1"/>
  <c r="AR1236" i="1"/>
  <c r="AS1237" i="1"/>
  <c r="AQ1237" i="1"/>
  <c r="AR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AJ1237" i="1"/>
  <c r="AK1237" i="1"/>
  <c r="AL1237" i="1"/>
  <c r="AM1237" i="1"/>
  <c r="AN1237" i="1"/>
  <c r="AO1237" i="1"/>
  <c r="AP1237" i="1"/>
  <c r="AQ1238" i="1"/>
  <c r="AS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AJ1238" i="1"/>
  <c r="AK1238" i="1"/>
  <c r="AL1238" i="1"/>
  <c r="AM1238" i="1"/>
  <c r="AN1238" i="1"/>
  <c r="AO1238" i="1"/>
  <c r="AP1238" i="1"/>
  <c r="AR1238" i="1"/>
  <c r="AS1239" i="1"/>
  <c r="AQ1239" i="1"/>
  <c r="AR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AJ1239" i="1"/>
  <c r="AK1239" i="1"/>
  <c r="AL1239" i="1"/>
  <c r="AM1239" i="1"/>
  <c r="AN1239" i="1"/>
  <c r="AO1239" i="1"/>
  <c r="AP1239" i="1"/>
  <c r="AQ1240" i="1"/>
  <c r="AS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AJ1240" i="1"/>
  <c r="AK1240" i="1"/>
  <c r="AL1240" i="1"/>
  <c r="AM1240" i="1"/>
  <c r="AN1240" i="1"/>
  <c r="AO1240" i="1"/>
  <c r="AP1240" i="1"/>
  <c r="AR1240" i="1"/>
  <c r="AS1241" i="1"/>
  <c r="AQ1241" i="1"/>
  <c r="AR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AJ1241" i="1"/>
  <c r="AK1241" i="1"/>
  <c r="AL1241" i="1"/>
  <c r="AM1241" i="1"/>
  <c r="AN1241" i="1"/>
  <c r="AO1241" i="1"/>
  <c r="AP1241" i="1"/>
  <c r="AQ1242" i="1"/>
  <c r="AS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AJ1242" i="1"/>
  <c r="AK1242" i="1"/>
  <c r="AL1242" i="1"/>
  <c r="AM1242" i="1"/>
  <c r="AN1242" i="1"/>
  <c r="AO1242" i="1"/>
  <c r="AP1242" i="1"/>
  <c r="AR1242" i="1"/>
  <c r="AS1243" i="1"/>
  <c r="AQ1243" i="1"/>
  <c r="AR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AJ1243" i="1"/>
  <c r="AK1243" i="1"/>
  <c r="AL1243" i="1"/>
  <c r="AM1243" i="1"/>
  <c r="AN1243" i="1"/>
  <c r="AO1243" i="1"/>
  <c r="AP1243" i="1"/>
  <c r="AQ1244" i="1"/>
  <c r="AS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AJ1244" i="1"/>
  <c r="AK1244" i="1"/>
  <c r="AL1244" i="1"/>
  <c r="AM1244" i="1"/>
  <c r="AN1244" i="1"/>
  <c r="AO1244" i="1"/>
  <c r="AP1244" i="1"/>
  <c r="AR1244" i="1"/>
  <c r="AS1245" i="1"/>
  <c r="AQ1245" i="1"/>
  <c r="AR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AJ1245" i="1"/>
  <c r="AK1245" i="1"/>
  <c r="AL1245" i="1"/>
  <c r="AM1245" i="1"/>
  <c r="AN1245" i="1"/>
  <c r="AO1245" i="1"/>
  <c r="AP1245" i="1"/>
  <c r="AQ1246" i="1"/>
  <c r="AS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AJ1246" i="1"/>
  <c r="AK1246" i="1"/>
  <c r="AL1246" i="1"/>
  <c r="AM1246" i="1"/>
  <c r="AN1246" i="1"/>
  <c r="AO1246" i="1"/>
  <c r="AP1246" i="1"/>
  <c r="AR1246" i="1"/>
  <c r="AS1247" i="1"/>
  <c r="AQ1247" i="1"/>
  <c r="AR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AJ1247" i="1"/>
  <c r="AK1247" i="1"/>
  <c r="AL1247" i="1"/>
  <c r="AM1247" i="1"/>
  <c r="AN1247" i="1"/>
  <c r="AO1247" i="1"/>
  <c r="AP1247" i="1"/>
  <c r="AQ1248" i="1"/>
  <c r="AS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AJ1248" i="1"/>
  <c r="AK1248" i="1"/>
  <c r="AL1248" i="1"/>
  <c r="AM1248" i="1"/>
  <c r="AN1248" i="1"/>
  <c r="AO1248" i="1"/>
  <c r="AP1248" i="1"/>
  <c r="AR1248" i="1"/>
  <c r="AS1249" i="1"/>
  <c r="AQ1249" i="1"/>
  <c r="AR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AJ1249" i="1"/>
  <c r="AK1249" i="1"/>
  <c r="AL1249" i="1"/>
  <c r="AM1249" i="1"/>
  <c r="AN1249" i="1"/>
  <c r="AO1249" i="1"/>
  <c r="AP1249" i="1"/>
  <c r="AQ1250" i="1"/>
  <c r="AS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AJ1250" i="1"/>
  <c r="AK1250" i="1"/>
  <c r="AL1250" i="1"/>
  <c r="AM1250" i="1"/>
  <c r="AN1250" i="1"/>
  <c r="AO1250" i="1"/>
  <c r="AP1250" i="1"/>
  <c r="AR1250" i="1"/>
  <c r="AR1251" i="1"/>
  <c r="AS1251" i="1"/>
  <c r="AQ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AJ1251" i="1"/>
  <c r="AK1251" i="1"/>
  <c r="AL1251" i="1"/>
  <c r="AM1251" i="1"/>
  <c r="AN1251" i="1"/>
  <c r="AO1251" i="1"/>
  <c r="AP1251" i="1"/>
  <c r="AQ1252" i="1"/>
  <c r="AS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AJ1252" i="1"/>
  <c r="AK1252" i="1"/>
  <c r="AL1252" i="1"/>
  <c r="AM1252" i="1"/>
  <c r="AN1252" i="1"/>
  <c r="AO1252" i="1"/>
  <c r="AP1252" i="1"/>
  <c r="AR1252" i="1"/>
  <c r="AR1253" i="1"/>
  <c r="AS1253" i="1"/>
  <c r="AQ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AJ1253" i="1"/>
  <c r="AK1253" i="1"/>
  <c r="AL1253" i="1"/>
  <c r="AM1253" i="1"/>
  <c r="AN1253" i="1"/>
  <c r="AO1253" i="1"/>
  <c r="AP1253" i="1"/>
  <c r="AQ1254" i="1"/>
  <c r="AS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AJ1254" i="1"/>
  <c r="AK1254" i="1"/>
  <c r="AL1254" i="1"/>
  <c r="AM1254" i="1"/>
  <c r="AN1254" i="1"/>
  <c r="AO1254" i="1"/>
  <c r="AP1254" i="1"/>
  <c r="AR1254" i="1"/>
  <c r="AS1255" i="1"/>
  <c r="AQ1255" i="1"/>
  <c r="AR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AJ1255" i="1"/>
  <c r="AK1255" i="1"/>
  <c r="AL1255" i="1"/>
  <c r="AM1255" i="1"/>
  <c r="AN1255" i="1"/>
  <c r="AO1255" i="1"/>
  <c r="AP1255" i="1"/>
  <c r="AQ1256" i="1"/>
  <c r="AS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AJ1256" i="1"/>
  <c r="AK1256" i="1"/>
  <c r="AL1256" i="1"/>
  <c r="AM1256" i="1"/>
  <c r="AN1256" i="1"/>
  <c r="AO1256" i="1"/>
  <c r="AP1256" i="1"/>
  <c r="AR1256" i="1"/>
  <c r="AS1257" i="1"/>
  <c r="AQ1257" i="1"/>
  <c r="AR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AJ1257" i="1"/>
  <c r="AK1257" i="1"/>
  <c r="AL1257" i="1"/>
  <c r="AM1257" i="1"/>
  <c r="AN1257" i="1"/>
  <c r="AO1257" i="1"/>
  <c r="AP1257" i="1"/>
  <c r="AQ1258" i="1"/>
  <c r="AS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AJ1258" i="1"/>
  <c r="AK1258" i="1"/>
  <c r="AL1258" i="1"/>
  <c r="AM1258" i="1"/>
  <c r="AN1258" i="1"/>
  <c r="AO1258" i="1"/>
  <c r="AP1258" i="1"/>
  <c r="AR1258" i="1"/>
  <c r="AR1259" i="1"/>
  <c r="AS1259" i="1"/>
  <c r="AQ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AJ1259" i="1"/>
  <c r="AK1259" i="1"/>
  <c r="AL1259" i="1"/>
  <c r="AM1259" i="1"/>
  <c r="AN1259" i="1"/>
  <c r="AO1259" i="1"/>
  <c r="AP1259" i="1"/>
  <c r="AQ1260" i="1"/>
  <c r="AS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AJ1260" i="1"/>
  <c r="AK1260" i="1"/>
  <c r="AL1260" i="1"/>
  <c r="AM1260" i="1"/>
  <c r="AN1260" i="1"/>
  <c r="AO1260" i="1"/>
  <c r="AP1260" i="1"/>
  <c r="AR1260" i="1"/>
  <c r="AS1261" i="1"/>
  <c r="AQ1261" i="1"/>
  <c r="AR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AJ1261" i="1"/>
  <c r="AK1261" i="1"/>
  <c r="AL1261" i="1"/>
  <c r="AM1261" i="1"/>
  <c r="AN1261" i="1"/>
  <c r="AO1261" i="1"/>
  <c r="AP1261" i="1"/>
  <c r="AQ1262" i="1"/>
  <c r="AS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AJ1262" i="1"/>
  <c r="AK1262" i="1"/>
  <c r="AL1262" i="1"/>
  <c r="AM1262" i="1"/>
  <c r="AN1262" i="1"/>
  <c r="AO1262" i="1"/>
  <c r="AP1262" i="1"/>
  <c r="AR1262" i="1"/>
  <c r="AS1263" i="1"/>
  <c r="AQ1263" i="1"/>
  <c r="AR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AJ1263" i="1"/>
  <c r="AK1263" i="1"/>
  <c r="AL1263" i="1"/>
  <c r="AM1263" i="1"/>
  <c r="AN1263" i="1"/>
  <c r="AO1263" i="1"/>
  <c r="AP1263" i="1"/>
  <c r="AQ1264" i="1"/>
  <c r="AS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AP1264" i="1"/>
  <c r="AR1264" i="1"/>
  <c r="AS1265" i="1"/>
  <c r="AQ1265" i="1"/>
  <c r="AR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AJ1265" i="1"/>
  <c r="AK1265" i="1"/>
  <c r="AL1265" i="1"/>
  <c r="AM1265" i="1"/>
  <c r="AN1265" i="1"/>
  <c r="AO1265" i="1"/>
  <c r="AP1265" i="1"/>
  <c r="AQ1266" i="1"/>
  <c r="AS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AJ1266" i="1"/>
  <c r="AK1266" i="1"/>
  <c r="AL1266" i="1"/>
  <c r="AM1266" i="1"/>
  <c r="AN1266" i="1"/>
  <c r="AO1266" i="1"/>
  <c r="AP1266" i="1"/>
  <c r="AR1266" i="1"/>
  <c r="AS1267" i="1"/>
  <c r="AQ1267" i="1"/>
  <c r="AR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AJ1267" i="1"/>
  <c r="AK1267" i="1"/>
  <c r="AL1267" i="1"/>
  <c r="AM1267" i="1"/>
  <c r="AN1267" i="1"/>
  <c r="AO1267" i="1"/>
  <c r="AP1267" i="1"/>
  <c r="AQ1268" i="1"/>
  <c r="AS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AJ1268" i="1"/>
  <c r="AK1268" i="1"/>
  <c r="AL1268" i="1"/>
  <c r="AM1268" i="1"/>
  <c r="AN1268" i="1"/>
  <c r="AO1268" i="1"/>
  <c r="AP1268" i="1"/>
  <c r="AR1268" i="1"/>
  <c r="AS1269" i="1"/>
  <c r="AQ1269" i="1"/>
  <c r="AR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AJ1269" i="1"/>
  <c r="AK1269" i="1"/>
  <c r="AL1269" i="1"/>
  <c r="AM1269" i="1"/>
  <c r="AN1269" i="1"/>
  <c r="AO1269" i="1"/>
  <c r="AP1269" i="1"/>
  <c r="AQ1270" i="1"/>
  <c r="AS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AJ1270" i="1"/>
  <c r="AK1270" i="1"/>
  <c r="AL1270" i="1"/>
  <c r="AM1270" i="1"/>
  <c r="AN1270" i="1"/>
  <c r="AO1270" i="1"/>
  <c r="AP1270" i="1"/>
  <c r="AR1270" i="1"/>
  <c r="AS1271" i="1"/>
  <c r="AQ1271" i="1"/>
  <c r="AR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AJ1271" i="1"/>
  <c r="AK1271" i="1"/>
  <c r="AL1271" i="1"/>
  <c r="AM1271" i="1"/>
  <c r="AN1271" i="1"/>
  <c r="AO1271" i="1"/>
  <c r="AP1271" i="1"/>
  <c r="AQ1272" i="1"/>
  <c r="AS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AJ1272" i="1"/>
  <c r="AK1272" i="1"/>
  <c r="AL1272" i="1"/>
  <c r="AM1272" i="1"/>
  <c r="AN1272" i="1"/>
  <c r="AO1272" i="1"/>
  <c r="AP1272" i="1"/>
  <c r="AR1272" i="1"/>
  <c r="AS1273" i="1"/>
  <c r="AQ1273" i="1"/>
  <c r="AR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AJ1273" i="1"/>
  <c r="AK1273" i="1"/>
  <c r="AL1273" i="1"/>
  <c r="AM1273" i="1"/>
  <c r="AN1273" i="1"/>
  <c r="AO1273" i="1"/>
  <c r="AP1273" i="1"/>
  <c r="AQ1274" i="1"/>
  <c r="AS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AJ1274" i="1"/>
  <c r="AK1274" i="1"/>
  <c r="AL1274" i="1"/>
  <c r="AM1274" i="1"/>
  <c r="AN1274" i="1"/>
  <c r="AO1274" i="1"/>
  <c r="AP1274" i="1"/>
  <c r="AR1274" i="1"/>
  <c r="AS1275" i="1"/>
  <c r="AQ1275" i="1"/>
  <c r="AR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AJ1275" i="1"/>
  <c r="AK1275" i="1"/>
  <c r="AL1275" i="1"/>
  <c r="AM1275" i="1"/>
  <c r="AN1275" i="1"/>
  <c r="AO1275" i="1"/>
  <c r="AP1275" i="1"/>
  <c r="AQ1276" i="1"/>
  <c r="AS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AJ1276" i="1"/>
  <c r="AK1276" i="1"/>
  <c r="AL1276" i="1"/>
  <c r="AM1276" i="1"/>
  <c r="AN1276" i="1"/>
  <c r="AO1276" i="1"/>
  <c r="AP1276" i="1"/>
  <c r="AR1276" i="1"/>
  <c r="AS1277" i="1"/>
  <c r="AQ1277" i="1"/>
  <c r="AR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AJ1277" i="1"/>
  <c r="AK1277" i="1"/>
  <c r="AL1277" i="1"/>
  <c r="AM1277" i="1"/>
  <c r="AN1277" i="1"/>
  <c r="AO1277" i="1"/>
  <c r="AP1277" i="1"/>
  <c r="AQ1278" i="1"/>
  <c r="AS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AJ1278" i="1"/>
  <c r="AK1278" i="1"/>
  <c r="AL1278" i="1"/>
  <c r="AM1278" i="1"/>
  <c r="AN1278" i="1"/>
  <c r="AO1278" i="1"/>
  <c r="AP1278" i="1"/>
  <c r="AR1278" i="1"/>
  <c r="AS1279" i="1"/>
  <c r="AQ1279" i="1"/>
  <c r="AR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AJ1279" i="1"/>
  <c r="AK1279" i="1"/>
  <c r="AL1279" i="1"/>
  <c r="AM1279" i="1"/>
  <c r="AN1279" i="1"/>
  <c r="AO1279" i="1"/>
  <c r="AP1279" i="1"/>
  <c r="AQ1280" i="1"/>
  <c r="AS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AJ1280" i="1"/>
  <c r="AK1280" i="1"/>
  <c r="AL1280" i="1"/>
  <c r="AM1280" i="1"/>
  <c r="AN1280" i="1"/>
  <c r="AO1280" i="1"/>
  <c r="AP1280" i="1"/>
  <c r="AR1280" i="1"/>
  <c r="AS1281" i="1"/>
  <c r="AQ1281" i="1"/>
  <c r="AR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AJ1281" i="1"/>
  <c r="AK1281" i="1"/>
  <c r="AL1281" i="1"/>
  <c r="AM1281" i="1"/>
  <c r="AN1281" i="1"/>
  <c r="AO1281" i="1"/>
  <c r="AP1281" i="1"/>
  <c r="AQ1282" i="1"/>
  <c r="AS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AJ1282" i="1"/>
  <c r="AK1282" i="1"/>
  <c r="AL1282" i="1"/>
  <c r="AM1282" i="1"/>
  <c r="AN1282" i="1"/>
  <c r="AO1282" i="1"/>
  <c r="AP1282" i="1"/>
  <c r="AR1282" i="1"/>
  <c r="AS1283" i="1"/>
  <c r="AQ1283" i="1"/>
  <c r="AR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AJ1283" i="1"/>
  <c r="AK1283" i="1"/>
  <c r="AL1283" i="1"/>
  <c r="AM1283" i="1"/>
  <c r="AN1283" i="1"/>
  <c r="AO1283" i="1"/>
  <c r="AP1283" i="1"/>
  <c r="AQ1284" i="1"/>
  <c r="AS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AJ1284" i="1"/>
  <c r="AK1284" i="1"/>
  <c r="AL1284" i="1"/>
  <c r="AM1284" i="1"/>
  <c r="AN1284" i="1"/>
  <c r="AO1284" i="1"/>
  <c r="AP1284" i="1"/>
  <c r="AR1284" i="1"/>
  <c r="AS1285" i="1"/>
  <c r="AQ1285" i="1"/>
  <c r="AR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AJ1285" i="1"/>
  <c r="AK1285" i="1"/>
  <c r="AL1285" i="1"/>
  <c r="AM1285" i="1"/>
  <c r="AN1285" i="1"/>
  <c r="AO1285" i="1"/>
  <c r="AP1285" i="1"/>
  <c r="AQ1286" i="1"/>
  <c r="AS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AJ1286" i="1"/>
  <c r="AK1286" i="1"/>
  <c r="AL1286" i="1"/>
  <c r="AM1286" i="1"/>
  <c r="AN1286" i="1"/>
  <c r="AO1286" i="1"/>
  <c r="AP1286" i="1"/>
  <c r="AR1286" i="1"/>
  <c r="AS1287" i="1"/>
  <c r="AQ1287" i="1"/>
  <c r="AR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8" i="1"/>
  <c r="AS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R1288" i="1"/>
  <c r="AS1289" i="1"/>
  <c r="AQ1289" i="1"/>
  <c r="AR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90" i="1"/>
  <c r="AS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AJ1290" i="1"/>
  <c r="AK1290" i="1"/>
  <c r="AL1290" i="1"/>
  <c r="AM1290" i="1"/>
  <c r="AN1290" i="1"/>
  <c r="AO1290" i="1"/>
  <c r="AP1290" i="1"/>
  <c r="AR1290" i="1"/>
  <c r="AS1291" i="1"/>
  <c r="AQ1291" i="1"/>
  <c r="AR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AJ1291" i="1"/>
  <c r="AK1291" i="1"/>
  <c r="AL1291" i="1"/>
  <c r="AM1291" i="1"/>
  <c r="AN1291" i="1"/>
  <c r="AO1291" i="1"/>
  <c r="AP1291" i="1"/>
  <c r="AQ1292" i="1"/>
  <c r="AS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AJ1292" i="1"/>
  <c r="AK1292" i="1"/>
  <c r="AL1292" i="1"/>
  <c r="AM1292" i="1"/>
  <c r="AN1292" i="1"/>
  <c r="AO1292" i="1"/>
  <c r="AP1292" i="1"/>
  <c r="AR1292" i="1"/>
  <c r="AS1293" i="1"/>
  <c r="AQ1293" i="1"/>
  <c r="AR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AJ1293" i="1"/>
  <c r="AK1293" i="1"/>
  <c r="AL1293" i="1"/>
  <c r="AM1293" i="1"/>
  <c r="AN1293" i="1"/>
  <c r="AO1293" i="1"/>
  <c r="AP1293" i="1"/>
  <c r="AQ1294" i="1"/>
  <c r="AS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AJ1294" i="1"/>
  <c r="AK1294" i="1"/>
  <c r="AL1294" i="1"/>
  <c r="AM1294" i="1"/>
  <c r="AN1294" i="1"/>
  <c r="AO1294" i="1"/>
  <c r="AP1294" i="1"/>
  <c r="AR1294" i="1"/>
  <c r="AS1295" i="1"/>
  <c r="AQ1295" i="1"/>
  <c r="AR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AJ1295" i="1"/>
  <c r="AK1295" i="1"/>
  <c r="AL1295" i="1"/>
  <c r="AM1295" i="1"/>
  <c r="AN1295" i="1"/>
  <c r="AO1295" i="1"/>
  <c r="AP1295" i="1"/>
  <c r="AQ1296" i="1"/>
  <c r="AS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AJ1296" i="1"/>
  <c r="AK1296" i="1"/>
  <c r="AL1296" i="1"/>
  <c r="AM1296" i="1"/>
  <c r="AN1296" i="1"/>
  <c r="AO1296" i="1"/>
  <c r="AP1296" i="1"/>
  <c r="AR1296" i="1"/>
  <c r="AS1297" i="1"/>
  <c r="AQ1297" i="1"/>
  <c r="AR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AJ1297" i="1"/>
  <c r="AK1297" i="1"/>
  <c r="AL1297" i="1"/>
  <c r="AM1297" i="1"/>
  <c r="AN1297" i="1"/>
  <c r="AO1297" i="1"/>
  <c r="AP1297" i="1"/>
  <c r="AQ1298" i="1"/>
  <c r="AS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AJ1298" i="1"/>
  <c r="AK1298" i="1"/>
  <c r="AL1298" i="1"/>
  <c r="AM1298" i="1"/>
  <c r="AN1298" i="1"/>
  <c r="AO1298" i="1"/>
  <c r="AP1298" i="1"/>
  <c r="AR1298" i="1"/>
  <c r="AS1299" i="1"/>
  <c r="AQ1299" i="1"/>
  <c r="AR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AJ1299" i="1"/>
  <c r="AK1299" i="1"/>
  <c r="AL1299" i="1"/>
  <c r="AM1299" i="1"/>
  <c r="AN1299" i="1"/>
  <c r="AO1299" i="1"/>
  <c r="AP1299" i="1"/>
  <c r="AQ1300" i="1"/>
  <c r="AS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AJ1300" i="1"/>
  <c r="AK1300" i="1"/>
  <c r="AL1300" i="1"/>
  <c r="AM1300" i="1"/>
  <c r="AN1300" i="1"/>
  <c r="AO1300" i="1"/>
  <c r="AP1300" i="1"/>
  <c r="AR1300" i="1"/>
  <c r="AS1301" i="1"/>
  <c r="AQ1301" i="1"/>
  <c r="AR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AJ1301" i="1"/>
  <c r="AK1301" i="1"/>
  <c r="AL1301" i="1"/>
  <c r="AM1301" i="1"/>
  <c r="AN1301" i="1"/>
  <c r="AO1301" i="1"/>
  <c r="AP1301" i="1"/>
  <c r="AQ1302" i="1"/>
  <c r="AS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AJ1302" i="1"/>
  <c r="AK1302" i="1"/>
  <c r="AL1302" i="1"/>
  <c r="AM1302" i="1"/>
  <c r="AN1302" i="1"/>
  <c r="AO1302" i="1"/>
  <c r="AP1302" i="1"/>
  <c r="AR1302" i="1"/>
  <c r="AS1303" i="1"/>
  <c r="AQ1303" i="1"/>
  <c r="AR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AJ1303" i="1"/>
  <c r="AK1303" i="1"/>
  <c r="AL1303" i="1"/>
  <c r="AM1303" i="1"/>
  <c r="AN1303" i="1"/>
  <c r="AO1303" i="1"/>
  <c r="AP1303" i="1"/>
  <c r="AQ1304" i="1"/>
  <c r="AS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AJ1304" i="1"/>
  <c r="AK1304" i="1"/>
  <c r="AL1304" i="1"/>
  <c r="AM1304" i="1"/>
  <c r="AN1304" i="1"/>
  <c r="AO1304" i="1"/>
  <c r="AP1304" i="1"/>
  <c r="AR1304" i="1"/>
  <c r="AS1305" i="1"/>
  <c r="AQ1305" i="1"/>
  <c r="AR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AJ1305" i="1"/>
  <c r="AK1305" i="1"/>
  <c r="AL1305" i="1"/>
  <c r="AM1305" i="1"/>
  <c r="AN1305" i="1"/>
  <c r="AO1305" i="1"/>
  <c r="AP1305" i="1"/>
  <c r="AQ1306" i="1"/>
  <c r="AS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AJ1306" i="1"/>
  <c r="AK1306" i="1"/>
  <c r="AL1306" i="1"/>
  <c r="AM1306" i="1"/>
  <c r="AN1306" i="1"/>
  <c r="AO1306" i="1"/>
  <c r="AP1306" i="1"/>
  <c r="AR1306" i="1"/>
  <c r="AS1307" i="1"/>
  <c r="AQ1307" i="1"/>
  <c r="AR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AJ1307" i="1"/>
  <c r="AK1307" i="1"/>
  <c r="AL1307" i="1"/>
  <c r="AM1307" i="1"/>
  <c r="AN1307" i="1"/>
  <c r="AO1307" i="1"/>
  <c r="AP1307" i="1"/>
  <c r="AQ1308" i="1"/>
  <c r="AS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AJ1308" i="1"/>
  <c r="AK1308" i="1"/>
  <c r="AL1308" i="1"/>
  <c r="AM1308" i="1"/>
  <c r="AN1308" i="1"/>
  <c r="AO1308" i="1"/>
  <c r="AP1308" i="1"/>
  <c r="AR1308" i="1"/>
  <c r="AS1309" i="1"/>
  <c r="AQ1309" i="1"/>
  <c r="AR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AJ1309" i="1"/>
  <c r="AK1309" i="1"/>
  <c r="AL1309" i="1"/>
  <c r="AM1309" i="1"/>
  <c r="AN1309" i="1"/>
  <c r="AO1309" i="1"/>
  <c r="AP1309" i="1"/>
  <c r="AQ1310" i="1"/>
  <c r="AS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AJ1310" i="1"/>
  <c r="AK1310" i="1"/>
  <c r="AL1310" i="1"/>
  <c r="AM1310" i="1"/>
  <c r="AN1310" i="1"/>
  <c r="AO1310" i="1"/>
  <c r="AP1310" i="1"/>
  <c r="AR1310" i="1"/>
  <c r="AS1311" i="1"/>
  <c r="AQ1311" i="1"/>
  <c r="AR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AJ1311" i="1"/>
  <c r="AK1311" i="1"/>
  <c r="AL1311" i="1"/>
  <c r="AM1311" i="1"/>
  <c r="AN1311" i="1"/>
  <c r="AO1311" i="1"/>
  <c r="AP1311" i="1"/>
  <c r="AQ1312" i="1"/>
  <c r="AS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AJ1312" i="1"/>
  <c r="AK1312" i="1"/>
  <c r="AL1312" i="1"/>
  <c r="AM1312" i="1"/>
  <c r="AN1312" i="1"/>
  <c r="AO1312" i="1"/>
  <c r="AP1312" i="1"/>
  <c r="AR1312" i="1"/>
  <c r="AS1313" i="1"/>
  <c r="AQ1313" i="1"/>
  <c r="AR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AJ1313" i="1"/>
  <c r="AK1313" i="1"/>
  <c r="AL1313" i="1"/>
  <c r="AM1313" i="1"/>
  <c r="AN1313" i="1"/>
  <c r="AO1313" i="1"/>
  <c r="AP1313" i="1"/>
  <c r="AQ1314" i="1"/>
  <c r="AS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AJ1314" i="1"/>
  <c r="AK1314" i="1"/>
  <c r="AL1314" i="1"/>
  <c r="AM1314" i="1"/>
  <c r="AN1314" i="1"/>
  <c r="AO1314" i="1"/>
  <c r="AP1314" i="1"/>
  <c r="AR1314" i="1"/>
  <c r="AS1315" i="1"/>
  <c r="AQ1315" i="1"/>
  <c r="AR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AJ1315" i="1"/>
  <c r="AK1315" i="1"/>
  <c r="AL1315" i="1"/>
  <c r="AM1315" i="1"/>
  <c r="AN1315" i="1"/>
  <c r="AO1315" i="1"/>
  <c r="AP1315" i="1"/>
  <c r="AQ1316" i="1"/>
  <c r="AS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AJ1316" i="1"/>
  <c r="AK1316" i="1"/>
  <c r="AL1316" i="1"/>
  <c r="AM1316" i="1"/>
  <c r="AN1316" i="1"/>
  <c r="AO1316" i="1"/>
  <c r="AP1316" i="1"/>
  <c r="AR1316" i="1"/>
  <c r="AS1317" i="1"/>
  <c r="AQ1317" i="1"/>
  <c r="AR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AJ1317" i="1"/>
  <c r="AK1317" i="1"/>
  <c r="AL1317" i="1"/>
  <c r="AM1317" i="1"/>
  <c r="AN1317" i="1"/>
  <c r="AO1317" i="1"/>
  <c r="AP1317" i="1"/>
  <c r="AQ1318" i="1"/>
  <c r="AS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AJ1318" i="1"/>
  <c r="AK1318" i="1"/>
  <c r="AL1318" i="1"/>
  <c r="AM1318" i="1"/>
  <c r="AN1318" i="1"/>
  <c r="AO1318" i="1"/>
  <c r="AP1318" i="1"/>
  <c r="AR1318" i="1"/>
  <c r="AS1319" i="1"/>
  <c r="AQ1319" i="1"/>
  <c r="AR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AJ1319" i="1"/>
  <c r="AK1319" i="1"/>
  <c r="AL1319" i="1"/>
  <c r="AM1319" i="1"/>
  <c r="AN1319" i="1"/>
  <c r="AO1319" i="1"/>
  <c r="AP1319" i="1"/>
  <c r="AQ1320" i="1"/>
  <c r="AS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AJ1320" i="1"/>
  <c r="AK1320" i="1"/>
  <c r="AL1320" i="1"/>
  <c r="AM1320" i="1"/>
  <c r="AN1320" i="1"/>
  <c r="AO1320" i="1"/>
  <c r="AP1320" i="1"/>
  <c r="AR1320" i="1"/>
  <c r="AS1321" i="1"/>
  <c r="AQ1321" i="1"/>
  <c r="AR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AJ1321" i="1"/>
  <c r="AK1321" i="1"/>
  <c r="AL1321" i="1"/>
  <c r="AM1321" i="1"/>
  <c r="AN1321" i="1"/>
  <c r="AO1321" i="1"/>
  <c r="AP1321" i="1"/>
  <c r="AQ1322" i="1"/>
  <c r="AS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AJ1322" i="1"/>
  <c r="AK1322" i="1"/>
  <c r="AL1322" i="1"/>
  <c r="AM1322" i="1"/>
  <c r="AN1322" i="1"/>
  <c r="AO1322" i="1"/>
  <c r="AP1322" i="1"/>
  <c r="AR1322" i="1"/>
  <c r="AS1323" i="1"/>
  <c r="AQ1323" i="1"/>
  <c r="AR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AJ1323" i="1"/>
  <c r="AK1323" i="1"/>
  <c r="AL1323" i="1"/>
  <c r="AM1323" i="1"/>
  <c r="AN1323" i="1"/>
  <c r="AO1323" i="1"/>
  <c r="AP1323" i="1"/>
  <c r="AQ1324" i="1"/>
  <c r="AS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AJ1324" i="1"/>
  <c r="AK1324" i="1"/>
  <c r="AL1324" i="1"/>
  <c r="AM1324" i="1"/>
  <c r="AN1324" i="1"/>
  <c r="AO1324" i="1"/>
  <c r="AP1324" i="1"/>
  <c r="AR1324" i="1"/>
  <c r="AS1325" i="1"/>
  <c r="AQ1325" i="1"/>
  <c r="AR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AJ1325" i="1"/>
  <c r="AK1325" i="1"/>
  <c r="AL1325" i="1"/>
  <c r="AM1325" i="1"/>
  <c r="AN1325" i="1"/>
  <c r="AO1325" i="1"/>
  <c r="AP1325" i="1"/>
  <c r="AQ1326" i="1"/>
  <c r="AS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AJ1326" i="1"/>
  <c r="AK1326" i="1"/>
  <c r="AL1326" i="1"/>
  <c r="AM1326" i="1"/>
  <c r="AN1326" i="1"/>
  <c r="AO1326" i="1"/>
  <c r="AP1326" i="1"/>
  <c r="AR1326" i="1"/>
  <c r="AS1327" i="1"/>
  <c r="AQ1327" i="1"/>
  <c r="AR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AJ1327" i="1"/>
  <c r="AK1327" i="1"/>
  <c r="AL1327" i="1"/>
  <c r="AM1327" i="1"/>
  <c r="AN1327" i="1"/>
  <c r="AO1327" i="1"/>
  <c r="AP1327" i="1"/>
  <c r="AQ1328" i="1"/>
  <c r="AS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AJ1328" i="1"/>
  <c r="AK1328" i="1"/>
  <c r="AL1328" i="1"/>
  <c r="AM1328" i="1"/>
  <c r="AN1328" i="1"/>
  <c r="AO1328" i="1"/>
  <c r="AP1328" i="1"/>
  <c r="AR1328" i="1"/>
  <c r="AS1329" i="1"/>
  <c r="AQ1329" i="1"/>
  <c r="AR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AJ1329" i="1"/>
  <c r="AK1329" i="1"/>
  <c r="AL1329" i="1"/>
  <c r="AM1329" i="1"/>
  <c r="AN1329" i="1"/>
  <c r="AO1329" i="1"/>
  <c r="AP1329" i="1"/>
  <c r="AQ1330" i="1"/>
  <c r="AS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AJ1330" i="1"/>
  <c r="AK1330" i="1"/>
  <c r="AL1330" i="1"/>
  <c r="AM1330" i="1"/>
  <c r="AN1330" i="1"/>
  <c r="AO1330" i="1"/>
  <c r="AP1330" i="1"/>
  <c r="AR1330" i="1"/>
  <c r="AS1331" i="1"/>
  <c r="AQ1331" i="1"/>
  <c r="AR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AJ1331" i="1"/>
  <c r="AK1331" i="1"/>
  <c r="AL1331" i="1"/>
  <c r="AM1331" i="1"/>
  <c r="AN1331" i="1"/>
  <c r="AO1331" i="1"/>
  <c r="AP1331" i="1"/>
  <c r="AQ1332" i="1"/>
  <c r="AS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AJ1332" i="1"/>
  <c r="AK1332" i="1"/>
  <c r="AL1332" i="1"/>
  <c r="AM1332" i="1"/>
  <c r="AN1332" i="1"/>
  <c r="AO1332" i="1"/>
  <c r="AP1332" i="1"/>
  <c r="AR1332" i="1"/>
  <c r="AS1333" i="1"/>
  <c r="AQ1333" i="1"/>
  <c r="AR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AJ1333" i="1"/>
  <c r="AK1333" i="1"/>
  <c r="AL1333" i="1"/>
  <c r="AM1333" i="1"/>
  <c r="AN1333" i="1"/>
  <c r="AO1333" i="1"/>
  <c r="AP1333" i="1"/>
  <c r="AQ1334" i="1"/>
  <c r="AS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AJ1334" i="1"/>
  <c r="AK1334" i="1"/>
  <c r="AL1334" i="1"/>
  <c r="AM1334" i="1"/>
  <c r="AN1334" i="1"/>
  <c r="AO1334" i="1"/>
  <c r="AP1334" i="1"/>
  <c r="AR1334" i="1"/>
  <c r="AS1335" i="1"/>
  <c r="AQ1335" i="1"/>
  <c r="AR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AJ1335" i="1"/>
  <c r="AK1335" i="1"/>
  <c r="AL1335" i="1"/>
  <c r="AM1335" i="1"/>
  <c r="AN1335" i="1"/>
  <c r="AO1335" i="1"/>
  <c r="AP1335" i="1"/>
  <c r="AQ1336" i="1"/>
  <c r="AS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AJ1336" i="1"/>
  <c r="AK1336" i="1"/>
  <c r="AL1336" i="1"/>
  <c r="AM1336" i="1"/>
  <c r="AN1336" i="1"/>
  <c r="AO1336" i="1"/>
  <c r="AP1336" i="1"/>
  <c r="AR1336" i="1"/>
  <c r="AS1337" i="1"/>
  <c r="AQ1337" i="1"/>
  <c r="AR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AJ1337" i="1"/>
  <c r="AK1337" i="1"/>
  <c r="AL1337" i="1"/>
  <c r="AM1337" i="1"/>
  <c r="AN1337" i="1"/>
  <c r="AO1337" i="1"/>
  <c r="AP1337" i="1"/>
  <c r="AQ1338" i="1"/>
  <c r="AS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AJ1338" i="1"/>
  <c r="AK1338" i="1"/>
  <c r="AL1338" i="1"/>
  <c r="AM1338" i="1"/>
  <c r="AN1338" i="1"/>
  <c r="AO1338" i="1"/>
  <c r="AP1338" i="1"/>
  <c r="AR1338" i="1"/>
  <c r="AR1339" i="1"/>
  <c r="AS1339" i="1"/>
  <c r="AQ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AJ1339" i="1"/>
  <c r="AK1339" i="1"/>
  <c r="AL1339" i="1"/>
  <c r="AM1339" i="1"/>
  <c r="AN1339" i="1"/>
  <c r="AO1339" i="1"/>
  <c r="AP1339" i="1"/>
  <c r="AQ1340" i="1"/>
  <c r="AS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AJ1340" i="1"/>
  <c r="AK1340" i="1"/>
  <c r="AL1340" i="1"/>
  <c r="AM1340" i="1"/>
  <c r="AN1340" i="1"/>
  <c r="AO1340" i="1"/>
  <c r="AP1340" i="1"/>
  <c r="AR1340" i="1"/>
  <c r="AR1341" i="1"/>
  <c r="AS1341" i="1"/>
  <c r="AQ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AJ1341" i="1"/>
  <c r="AK1341" i="1"/>
  <c r="AL1341" i="1"/>
  <c r="AM1341" i="1"/>
  <c r="AN1341" i="1"/>
  <c r="AO1341" i="1"/>
  <c r="AP1341" i="1"/>
  <c r="AQ1342" i="1"/>
  <c r="AS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AJ1342" i="1"/>
  <c r="AK1342" i="1"/>
  <c r="AL1342" i="1"/>
  <c r="AM1342" i="1"/>
  <c r="AN1342" i="1"/>
  <c r="AO1342" i="1"/>
  <c r="AP1342" i="1"/>
  <c r="AR1342" i="1"/>
  <c r="AR1343" i="1"/>
  <c r="AS1343" i="1"/>
  <c r="AQ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AJ1343" i="1"/>
  <c r="AK1343" i="1"/>
  <c r="AL1343" i="1"/>
  <c r="AM1343" i="1"/>
  <c r="AN1343" i="1"/>
  <c r="AO1343" i="1"/>
  <c r="AP1343" i="1"/>
  <c r="AQ1344" i="1"/>
  <c r="AS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AJ1344" i="1"/>
  <c r="AK1344" i="1"/>
  <c r="AL1344" i="1"/>
  <c r="AM1344" i="1"/>
  <c r="AN1344" i="1"/>
  <c r="AO1344" i="1"/>
  <c r="AP1344" i="1"/>
  <c r="AR1344" i="1"/>
  <c r="AR1345" i="1"/>
  <c r="AS1345" i="1"/>
  <c r="AQ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AJ1345" i="1"/>
  <c r="AK1345" i="1"/>
  <c r="AL1345" i="1"/>
  <c r="AM1345" i="1"/>
  <c r="AN1345" i="1"/>
  <c r="AO1345" i="1"/>
  <c r="AP1345" i="1"/>
  <c r="AQ1346" i="1"/>
  <c r="AS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AJ1346" i="1"/>
  <c r="AK1346" i="1"/>
  <c r="AL1346" i="1"/>
  <c r="AM1346" i="1"/>
  <c r="AN1346" i="1"/>
  <c r="AO1346" i="1"/>
  <c r="AP1346" i="1"/>
  <c r="AR1346" i="1"/>
  <c r="AR1347" i="1"/>
  <c r="AS1347" i="1"/>
  <c r="AQ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AJ1347" i="1"/>
  <c r="AK1347" i="1"/>
  <c r="AL1347" i="1"/>
  <c r="AM1347" i="1"/>
  <c r="AN1347" i="1"/>
  <c r="AO1347" i="1"/>
  <c r="AP1347" i="1"/>
  <c r="AQ1348" i="1"/>
  <c r="AS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AJ1348" i="1"/>
  <c r="AK1348" i="1"/>
  <c r="AL1348" i="1"/>
  <c r="AM1348" i="1"/>
  <c r="AN1348" i="1"/>
  <c r="AO1348" i="1"/>
  <c r="AP1348" i="1"/>
  <c r="AR1348" i="1"/>
  <c r="AR1349" i="1"/>
  <c r="AS1349" i="1"/>
  <c r="AQ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AJ1349" i="1"/>
  <c r="AK1349" i="1"/>
  <c r="AL1349" i="1"/>
  <c r="AM1349" i="1"/>
  <c r="AN1349" i="1"/>
  <c r="AO1349" i="1"/>
  <c r="AP1349" i="1"/>
  <c r="AQ1350" i="1"/>
  <c r="AS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AJ1350" i="1"/>
  <c r="AK1350" i="1"/>
  <c r="AL1350" i="1"/>
  <c r="AM1350" i="1"/>
  <c r="AN1350" i="1"/>
  <c r="AO1350" i="1"/>
  <c r="AP1350" i="1"/>
  <c r="AR1350" i="1"/>
  <c r="AR1351" i="1"/>
  <c r="AS1351" i="1"/>
  <c r="AQ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AJ1351" i="1"/>
  <c r="AK1351" i="1"/>
  <c r="AL1351" i="1"/>
  <c r="AM1351" i="1"/>
  <c r="AN1351" i="1"/>
  <c r="AO1351" i="1"/>
  <c r="AP1351" i="1"/>
  <c r="AQ1352" i="1"/>
  <c r="AS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AJ1352" i="1"/>
  <c r="AK1352" i="1"/>
  <c r="AL1352" i="1"/>
  <c r="AM1352" i="1"/>
  <c r="AN1352" i="1"/>
  <c r="AO1352" i="1"/>
  <c r="AP1352" i="1"/>
  <c r="AR1352" i="1"/>
  <c r="AR1353" i="1"/>
  <c r="AS1353" i="1"/>
  <c r="AQ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AJ1353" i="1"/>
  <c r="AK1353" i="1"/>
  <c r="AL1353" i="1"/>
  <c r="AM1353" i="1"/>
  <c r="AN1353" i="1"/>
  <c r="AO1353" i="1"/>
  <c r="AP1353" i="1"/>
  <c r="AQ1354" i="1"/>
  <c r="AS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AJ1354" i="1"/>
  <c r="AK1354" i="1"/>
  <c r="AL1354" i="1"/>
  <c r="AM1354" i="1"/>
  <c r="AN1354" i="1"/>
  <c r="AO1354" i="1"/>
  <c r="AP1354" i="1"/>
  <c r="AR1354" i="1"/>
  <c r="AR1355" i="1"/>
  <c r="AS1355" i="1"/>
  <c r="AQ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AJ1355" i="1"/>
  <c r="AK1355" i="1"/>
  <c r="AL1355" i="1"/>
  <c r="AM1355" i="1"/>
  <c r="AN1355" i="1"/>
  <c r="AO1355" i="1"/>
  <c r="AP1355" i="1"/>
  <c r="AQ1356" i="1"/>
  <c r="AS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AJ1356" i="1"/>
  <c r="AK1356" i="1"/>
  <c r="AL1356" i="1"/>
  <c r="AM1356" i="1"/>
  <c r="AN1356" i="1"/>
  <c r="AO1356" i="1"/>
  <c r="AP1356" i="1"/>
  <c r="AR1356" i="1"/>
  <c r="AR1357" i="1"/>
  <c r="AS1357" i="1"/>
  <c r="AQ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AJ1357" i="1"/>
  <c r="AK1357" i="1"/>
  <c r="AL1357" i="1"/>
  <c r="AM1357" i="1"/>
  <c r="AN1357" i="1"/>
  <c r="AO1357" i="1"/>
  <c r="AP1357" i="1"/>
  <c r="AQ1358" i="1"/>
  <c r="AS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AJ1358" i="1"/>
  <c r="AK1358" i="1"/>
  <c r="AL1358" i="1"/>
  <c r="AM1358" i="1"/>
  <c r="AN1358" i="1"/>
  <c r="AO1358" i="1"/>
  <c r="AP1358" i="1"/>
  <c r="AR1358" i="1"/>
  <c r="AR1359" i="1"/>
  <c r="AS1359" i="1"/>
  <c r="AQ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AJ1359" i="1"/>
  <c r="AK1359" i="1"/>
  <c r="AL1359" i="1"/>
  <c r="AM1359" i="1"/>
  <c r="AN1359" i="1"/>
  <c r="AO1359" i="1"/>
  <c r="AP1359" i="1"/>
  <c r="AQ1360" i="1"/>
  <c r="AS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AJ1360" i="1"/>
  <c r="AK1360" i="1"/>
  <c r="AL1360" i="1"/>
  <c r="AM1360" i="1"/>
  <c r="AN1360" i="1"/>
  <c r="AO1360" i="1"/>
  <c r="AP1360" i="1"/>
  <c r="AR1360" i="1"/>
  <c r="AR1361" i="1"/>
  <c r="AS1361" i="1"/>
  <c r="AQ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AJ1361" i="1"/>
  <c r="AK1361" i="1"/>
  <c r="AL1361" i="1"/>
  <c r="AM1361" i="1"/>
  <c r="AN1361" i="1"/>
  <c r="AO1361" i="1"/>
  <c r="AP1361" i="1"/>
  <c r="AQ1362" i="1"/>
  <c r="AS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AJ1362" i="1"/>
  <c r="AK1362" i="1"/>
  <c r="AL1362" i="1"/>
  <c r="AM1362" i="1"/>
  <c r="AN1362" i="1"/>
  <c r="AO1362" i="1"/>
  <c r="AP1362" i="1"/>
  <c r="AR1362" i="1"/>
  <c r="AR1363" i="1"/>
  <c r="AS1363" i="1"/>
  <c r="AQ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AJ1363" i="1"/>
  <c r="AK1363" i="1"/>
  <c r="AL1363" i="1"/>
  <c r="AM1363" i="1"/>
  <c r="AN1363" i="1"/>
  <c r="AO1363" i="1"/>
  <c r="AP1363" i="1"/>
  <c r="AQ1364" i="1"/>
  <c r="AS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R1364" i="1"/>
  <c r="AR1365" i="1"/>
  <c r="AS1365" i="1"/>
  <c r="AQ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6" i="1"/>
  <c r="AS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R1366" i="1"/>
  <c r="AS1367" i="1"/>
  <c r="AQ1367" i="1"/>
  <c r="AR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AJ1367" i="1"/>
  <c r="AK1367" i="1"/>
  <c r="AL1367" i="1"/>
  <c r="AM1367" i="1"/>
  <c r="AN1367" i="1"/>
  <c r="AO1367" i="1"/>
  <c r="AP1367" i="1"/>
  <c r="AQ1368" i="1"/>
  <c r="AS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AJ1368" i="1"/>
  <c r="AK1368" i="1"/>
  <c r="AL1368" i="1"/>
  <c r="AM1368" i="1"/>
  <c r="AN1368" i="1"/>
  <c r="AO1368" i="1"/>
  <c r="AP1368" i="1"/>
  <c r="AR1368" i="1"/>
  <c r="AS1369" i="1"/>
  <c r="AQ1369" i="1"/>
  <c r="AR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AJ1369" i="1"/>
  <c r="AK1369" i="1"/>
  <c r="AL1369" i="1"/>
  <c r="AM1369" i="1"/>
  <c r="AN1369" i="1"/>
  <c r="AO1369" i="1"/>
  <c r="AP1369" i="1"/>
  <c r="AQ1370" i="1"/>
  <c r="AS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AJ1370" i="1"/>
  <c r="AK1370" i="1"/>
  <c r="AL1370" i="1"/>
  <c r="AM1370" i="1"/>
  <c r="AN1370" i="1"/>
  <c r="AO1370" i="1"/>
  <c r="AP1370" i="1"/>
  <c r="AR1370" i="1"/>
  <c r="AS1371" i="1"/>
  <c r="AQ1371" i="1"/>
  <c r="AR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AJ1371" i="1"/>
  <c r="AK1371" i="1"/>
  <c r="AL1371" i="1"/>
  <c r="AM1371" i="1"/>
  <c r="AN1371" i="1"/>
  <c r="AO1371" i="1"/>
  <c r="AP1371" i="1"/>
  <c r="AQ1372" i="1"/>
  <c r="AS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AJ1372" i="1"/>
  <c r="AK1372" i="1"/>
  <c r="AL1372" i="1"/>
  <c r="AM1372" i="1"/>
  <c r="AN1372" i="1"/>
  <c r="AO1372" i="1"/>
  <c r="AP1372" i="1"/>
  <c r="AR1372" i="1"/>
  <c r="AS1373" i="1"/>
  <c r="AQ1373" i="1"/>
  <c r="AR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AJ1373" i="1"/>
  <c r="AK1373" i="1"/>
  <c r="AL1373" i="1"/>
  <c r="AM1373" i="1"/>
  <c r="AN1373" i="1"/>
  <c r="AO1373" i="1"/>
  <c r="AP1373" i="1"/>
  <c r="AQ1374" i="1"/>
  <c r="AS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AJ1374" i="1"/>
  <c r="AK1374" i="1"/>
  <c r="AL1374" i="1"/>
  <c r="AM1374" i="1"/>
  <c r="AN1374" i="1"/>
  <c r="AO1374" i="1"/>
  <c r="AP1374" i="1"/>
  <c r="AR1374" i="1"/>
  <c r="AS1375" i="1"/>
  <c r="AQ1375" i="1"/>
  <c r="AR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AJ1375" i="1"/>
  <c r="AK1375" i="1"/>
  <c r="AL1375" i="1"/>
  <c r="AM1375" i="1"/>
  <c r="AN1375" i="1"/>
  <c r="AO1375" i="1"/>
  <c r="AP1375" i="1"/>
  <c r="AQ1376" i="1"/>
  <c r="AS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AJ1376" i="1"/>
  <c r="AK1376" i="1"/>
  <c r="AL1376" i="1"/>
  <c r="AM1376" i="1"/>
  <c r="AN1376" i="1"/>
  <c r="AO1376" i="1"/>
  <c r="AP1376" i="1"/>
  <c r="AR1376" i="1"/>
  <c r="AS1377" i="1"/>
  <c r="AQ1377" i="1"/>
  <c r="AR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AJ1377" i="1"/>
  <c r="AK1377" i="1"/>
  <c r="AL1377" i="1"/>
  <c r="AM1377" i="1"/>
  <c r="AN1377" i="1"/>
  <c r="AO1377" i="1"/>
  <c r="AP1377" i="1"/>
  <c r="AQ1378" i="1"/>
  <c r="AS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AJ1378" i="1"/>
  <c r="AK1378" i="1"/>
  <c r="AL1378" i="1"/>
  <c r="AM1378" i="1"/>
  <c r="AN1378" i="1"/>
  <c r="AO1378" i="1"/>
  <c r="AP1378" i="1"/>
  <c r="AR1378" i="1"/>
  <c r="AS1379" i="1"/>
  <c r="AQ1379" i="1"/>
  <c r="AR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AJ1379" i="1"/>
  <c r="AK1379" i="1"/>
  <c r="AL1379" i="1"/>
  <c r="AM1379" i="1"/>
  <c r="AN1379" i="1"/>
  <c r="AO1379" i="1"/>
  <c r="AP1379" i="1"/>
  <c r="AQ1380" i="1"/>
  <c r="AS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AJ1380" i="1"/>
  <c r="AK1380" i="1"/>
  <c r="AL1380" i="1"/>
  <c r="AM1380" i="1"/>
  <c r="AN1380" i="1"/>
  <c r="AO1380" i="1"/>
  <c r="AP1380" i="1"/>
  <c r="AR1380" i="1"/>
  <c r="AS1381" i="1"/>
  <c r="AQ1381" i="1"/>
  <c r="AR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AJ1381" i="1"/>
  <c r="AK1381" i="1"/>
  <c r="AL1381" i="1"/>
  <c r="AM1381" i="1"/>
  <c r="AN1381" i="1"/>
  <c r="AO1381" i="1"/>
  <c r="AP1381" i="1"/>
  <c r="AQ1382" i="1"/>
  <c r="AS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AJ1382" i="1"/>
  <c r="AK1382" i="1"/>
  <c r="AL1382" i="1"/>
  <c r="AM1382" i="1"/>
  <c r="AN1382" i="1"/>
  <c r="AO1382" i="1"/>
  <c r="AP1382" i="1"/>
  <c r="AR1382" i="1"/>
  <c r="AS1383" i="1"/>
  <c r="AQ1383" i="1"/>
  <c r="AR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AJ1383" i="1"/>
  <c r="AK1383" i="1"/>
  <c r="AL1383" i="1"/>
  <c r="AM1383" i="1"/>
  <c r="AN1383" i="1"/>
  <c r="AO1383" i="1"/>
  <c r="AP1383" i="1"/>
  <c r="AQ1384" i="1"/>
  <c r="AS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AJ1384" i="1"/>
  <c r="AK1384" i="1"/>
  <c r="AL1384" i="1"/>
  <c r="AM1384" i="1"/>
  <c r="AN1384" i="1"/>
  <c r="AO1384" i="1"/>
  <c r="AP1384" i="1"/>
  <c r="AR1384" i="1"/>
  <c r="AS1385" i="1"/>
  <c r="AQ1385" i="1"/>
  <c r="AR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AJ1385" i="1"/>
  <c r="AK1385" i="1"/>
  <c r="AL1385" i="1"/>
  <c r="AM1385" i="1"/>
  <c r="AN1385" i="1"/>
  <c r="AO1385" i="1"/>
  <c r="AP1385" i="1"/>
  <c r="AQ1386" i="1"/>
  <c r="AS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AJ1386" i="1"/>
  <c r="AK1386" i="1"/>
  <c r="AL1386" i="1"/>
  <c r="AM1386" i="1"/>
  <c r="AN1386" i="1"/>
  <c r="AO1386" i="1"/>
  <c r="AP1386" i="1"/>
  <c r="AR1386" i="1"/>
  <c r="AS1387" i="1"/>
  <c r="AQ1387" i="1"/>
  <c r="AR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AJ1387" i="1"/>
  <c r="AK1387" i="1"/>
  <c r="AL1387" i="1"/>
  <c r="AM1387" i="1"/>
  <c r="AN1387" i="1"/>
  <c r="AO1387" i="1"/>
  <c r="AP1387" i="1"/>
  <c r="AQ1388" i="1"/>
  <c r="AS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AJ1388" i="1"/>
  <c r="AK1388" i="1"/>
  <c r="AL1388" i="1"/>
  <c r="AM1388" i="1"/>
  <c r="AN1388" i="1"/>
  <c r="AO1388" i="1"/>
  <c r="AP1388" i="1"/>
  <c r="AR1388" i="1"/>
  <c r="AS1389" i="1"/>
  <c r="AQ1389" i="1"/>
  <c r="AR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AJ1389" i="1"/>
  <c r="AK1389" i="1"/>
  <c r="AL1389" i="1"/>
  <c r="AM1389" i="1"/>
  <c r="AN1389" i="1"/>
  <c r="AO1389" i="1"/>
  <c r="AP1389" i="1"/>
  <c r="AQ1390" i="1"/>
  <c r="AS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AJ1390" i="1"/>
  <c r="AK1390" i="1"/>
  <c r="AL1390" i="1"/>
  <c r="AM1390" i="1"/>
  <c r="AN1390" i="1"/>
  <c r="AO1390" i="1"/>
  <c r="AP1390" i="1"/>
  <c r="AR1390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AJ1391" i="1"/>
  <c r="AK1391" i="1"/>
  <c r="AL1391" i="1"/>
  <c r="AM1391" i="1"/>
  <c r="AN1391" i="1"/>
  <c r="AO1391" i="1"/>
  <c r="AP1391" i="1"/>
  <c r="AR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AJ1392" i="1"/>
  <c r="AK1392" i="1"/>
  <c r="AL1392" i="1"/>
  <c r="AM1392" i="1"/>
  <c r="AN1392" i="1"/>
  <c r="AO1392" i="1"/>
  <c r="AP1392" i="1"/>
  <c r="AR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AJ1393" i="1"/>
  <c r="AK1393" i="1"/>
  <c r="AL1393" i="1"/>
  <c r="AM1393" i="1"/>
  <c r="AN1393" i="1"/>
  <c r="AO1393" i="1"/>
  <c r="AP1393" i="1"/>
  <c r="AR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AJ1394" i="1"/>
  <c r="AK1394" i="1"/>
  <c r="AL1394" i="1"/>
  <c r="AM1394" i="1"/>
  <c r="AN1394" i="1"/>
  <c r="AO1394" i="1"/>
  <c r="AP1394" i="1"/>
  <c r="AR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AJ1395" i="1"/>
  <c r="AK1395" i="1"/>
  <c r="AL1395" i="1"/>
  <c r="AM1395" i="1"/>
  <c r="AN1395" i="1"/>
  <c r="AO1395" i="1"/>
  <c r="AP1395" i="1"/>
  <c r="AR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AJ1396" i="1"/>
  <c r="AK1396" i="1"/>
  <c r="AL1396" i="1"/>
  <c r="AM1396" i="1"/>
  <c r="AN1396" i="1"/>
  <c r="AO1396" i="1"/>
  <c r="AP1396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AJ1397" i="1"/>
  <c r="AK1397" i="1"/>
  <c r="AL1397" i="1"/>
  <c r="AM1397" i="1"/>
  <c r="AN1397" i="1"/>
  <c r="AO1397" i="1"/>
  <c r="AP1397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AJ1398" i="1"/>
  <c r="AK1398" i="1"/>
  <c r="AL1398" i="1"/>
  <c r="AM1398" i="1"/>
  <c r="AN1398" i="1"/>
  <c r="AO1398" i="1"/>
  <c r="AP1398" i="1"/>
  <c r="AR1398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AJ1399" i="1"/>
  <c r="AK1399" i="1"/>
  <c r="AL1399" i="1"/>
  <c r="AM1399" i="1"/>
  <c r="AN1399" i="1"/>
  <c r="AO1399" i="1"/>
  <c r="AP1399" i="1"/>
  <c r="Y1400" i="1"/>
  <c r="Z1400" i="1"/>
  <c r="AA1400" i="1"/>
  <c r="AB1400" i="1"/>
  <c r="AC1400" i="1"/>
  <c r="AD1400" i="1"/>
  <c r="AE1400" i="1"/>
  <c r="AF1400" i="1"/>
  <c r="AR1400" i="1" s="1"/>
  <c r="AG1400" i="1"/>
  <c r="AH1400" i="1"/>
  <c r="AI1400" i="1"/>
  <c r="AJ1400" i="1"/>
  <c r="AK1400" i="1"/>
  <c r="AL1400" i="1"/>
  <c r="AM1400" i="1"/>
  <c r="AN1400" i="1"/>
  <c r="AO1400" i="1"/>
  <c r="AP1400" i="1"/>
  <c r="AR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AJ1401" i="1"/>
  <c r="AK1401" i="1"/>
  <c r="AL1401" i="1"/>
  <c r="AM1401" i="1"/>
  <c r="AN1401" i="1"/>
  <c r="AO1401" i="1"/>
  <c r="AP1401" i="1"/>
  <c r="AR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AJ1402" i="1"/>
  <c r="AK1402" i="1"/>
  <c r="AL1402" i="1"/>
  <c r="AM1402" i="1"/>
  <c r="AN1402" i="1"/>
  <c r="AO1402" i="1"/>
  <c r="AP1402" i="1"/>
  <c r="AS1402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AJ1403" i="1"/>
  <c r="AK1403" i="1"/>
  <c r="AL1403" i="1"/>
  <c r="AM1403" i="1"/>
  <c r="AN1403" i="1"/>
  <c r="AO1403" i="1"/>
  <c r="AP1403" i="1"/>
  <c r="AQ1403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AJ1404" i="1"/>
  <c r="AK1404" i="1"/>
  <c r="AL1404" i="1"/>
  <c r="AM1404" i="1"/>
  <c r="AN1404" i="1"/>
  <c r="AO1404" i="1"/>
  <c r="AP1404" i="1"/>
  <c r="AR1404" i="1"/>
  <c r="AS1404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AJ1405" i="1"/>
  <c r="AK1405" i="1"/>
  <c r="AL1405" i="1"/>
  <c r="AM1405" i="1"/>
  <c r="AN1405" i="1"/>
  <c r="AO1405" i="1"/>
  <c r="AP1405" i="1"/>
  <c r="AQ1405" i="1"/>
  <c r="AS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AJ1406" i="1"/>
  <c r="AK1406" i="1"/>
  <c r="AL1406" i="1"/>
  <c r="AM1406" i="1"/>
  <c r="AN1406" i="1"/>
  <c r="AO1406" i="1"/>
  <c r="AP1406" i="1"/>
  <c r="AR1406" i="1"/>
  <c r="AQ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AJ1407" i="1"/>
  <c r="AK1407" i="1"/>
  <c r="AL1407" i="1"/>
  <c r="AM1407" i="1"/>
  <c r="AN1407" i="1"/>
  <c r="AO1407" i="1"/>
  <c r="AP1407" i="1"/>
  <c r="AR1408" i="1"/>
  <c r="AS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AJ1408" i="1"/>
  <c r="AK1408" i="1"/>
  <c r="AL1408" i="1"/>
  <c r="AM1408" i="1"/>
  <c r="AN1408" i="1"/>
  <c r="AO1408" i="1"/>
  <c r="AP1408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AJ1409" i="1"/>
  <c r="AK1409" i="1"/>
  <c r="AL1409" i="1"/>
  <c r="AM1409" i="1"/>
  <c r="AN1409" i="1"/>
  <c r="AO1409" i="1"/>
  <c r="AP1409" i="1"/>
  <c r="AQ1409" i="1"/>
  <c r="AR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AJ1410" i="1"/>
  <c r="AK1410" i="1"/>
  <c r="AL1410" i="1"/>
  <c r="AM1410" i="1"/>
  <c r="AN1410" i="1"/>
  <c r="AO1410" i="1"/>
  <c r="AP1410" i="1"/>
  <c r="AS1410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AJ1411" i="1"/>
  <c r="AK1411" i="1"/>
  <c r="AL1411" i="1"/>
  <c r="AM1411" i="1"/>
  <c r="AN1411" i="1"/>
  <c r="AO1411" i="1"/>
  <c r="AP1411" i="1"/>
  <c r="AQ1411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AJ1412" i="1"/>
  <c r="AK1412" i="1"/>
  <c r="AL1412" i="1"/>
  <c r="AM1412" i="1"/>
  <c r="AN1412" i="1"/>
  <c r="AO1412" i="1"/>
  <c r="AP1412" i="1"/>
  <c r="AR1412" i="1"/>
  <c r="AS1412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AJ1413" i="1"/>
  <c r="AK1413" i="1"/>
  <c r="AL1413" i="1"/>
  <c r="AM1413" i="1"/>
  <c r="AN1413" i="1"/>
  <c r="AO1413" i="1"/>
  <c r="AP1413" i="1"/>
  <c r="AQ1413" i="1"/>
  <c r="AS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AJ1414" i="1"/>
  <c r="AK1414" i="1"/>
  <c r="AL1414" i="1"/>
  <c r="AM1414" i="1"/>
  <c r="AN1414" i="1"/>
  <c r="AO1414" i="1"/>
  <c r="AP1414" i="1"/>
  <c r="AR1414" i="1"/>
  <c r="AQ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AJ1415" i="1"/>
  <c r="AK1415" i="1"/>
  <c r="AL1415" i="1"/>
  <c r="AM1415" i="1"/>
  <c r="AN1415" i="1"/>
  <c r="AO1415" i="1"/>
  <c r="AP1415" i="1"/>
  <c r="AR1416" i="1"/>
  <c r="AS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AJ1416" i="1"/>
  <c r="AK1416" i="1"/>
  <c r="AL1416" i="1"/>
  <c r="AM1416" i="1"/>
  <c r="AN1416" i="1"/>
  <c r="AO1416" i="1"/>
  <c r="AP1416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AJ1417" i="1"/>
  <c r="AK1417" i="1"/>
  <c r="AL1417" i="1"/>
  <c r="AM1417" i="1"/>
  <c r="AN1417" i="1"/>
  <c r="AO1417" i="1"/>
  <c r="AP1417" i="1"/>
  <c r="AQ1417" i="1"/>
  <c r="AR1418" i="1"/>
  <c r="AS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AJ1418" i="1"/>
  <c r="AK1418" i="1"/>
  <c r="AL1418" i="1"/>
  <c r="AM1418" i="1"/>
  <c r="AN1418" i="1"/>
  <c r="AO1418" i="1"/>
  <c r="AP1418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AJ1419" i="1"/>
  <c r="AK1419" i="1"/>
  <c r="AL1419" i="1"/>
  <c r="AM1419" i="1"/>
  <c r="AN1419" i="1"/>
  <c r="AO1419" i="1"/>
  <c r="AP1419" i="1"/>
  <c r="AQ1419" i="1"/>
  <c r="AS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AJ1420" i="1"/>
  <c r="AK1420" i="1"/>
  <c r="AL1420" i="1"/>
  <c r="AM1420" i="1"/>
  <c r="AN1420" i="1"/>
  <c r="AQ1420" i="1" s="1"/>
  <c r="AO1420" i="1"/>
  <c r="AP1420" i="1"/>
  <c r="AR1420" i="1"/>
  <c r="AQ1421" i="1"/>
  <c r="AR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AJ1421" i="1"/>
  <c r="AK1421" i="1"/>
  <c r="AL1421" i="1"/>
  <c r="AM1421" i="1"/>
  <c r="AN1421" i="1"/>
  <c r="AO1421" i="1"/>
  <c r="AP1421" i="1"/>
  <c r="AS1421" i="1" s="1"/>
  <c r="AS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AJ1422" i="1"/>
  <c r="AK1422" i="1"/>
  <c r="AL1422" i="1"/>
  <c r="AM1422" i="1"/>
  <c r="AN1422" i="1"/>
  <c r="AQ1422" i="1" s="1"/>
  <c r="AO1422" i="1"/>
  <c r="AP1422" i="1"/>
  <c r="AR1422" i="1"/>
  <c r="AQ1423" i="1"/>
  <c r="AR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AJ1423" i="1"/>
  <c r="AK1423" i="1"/>
  <c r="AL1423" i="1"/>
  <c r="AM1423" i="1"/>
  <c r="AN1423" i="1"/>
  <c r="AO1423" i="1"/>
  <c r="AP1423" i="1"/>
  <c r="AS1423" i="1" s="1"/>
  <c r="AS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AJ1424" i="1"/>
  <c r="AK1424" i="1"/>
  <c r="AL1424" i="1"/>
  <c r="AM1424" i="1"/>
  <c r="AN1424" i="1"/>
  <c r="AO1424" i="1"/>
  <c r="AP1424" i="1"/>
  <c r="AQ1424" i="1"/>
  <c r="AR1424" i="1"/>
  <c r="AQ1425" i="1"/>
  <c r="AR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AJ1425" i="1"/>
  <c r="AK1425" i="1"/>
  <c r="AL1425" i="1"/>
  <c r="AM1425" i="1"/>
  <c r="AN1425" i="1"/>
  <c r="AO1425" i="1"/>
  <c r="AP1425" i="1"/>
  <c r="AS1425" i="1"/>
  <c r="AS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AJ1426" i="1"/>
  <c r="AK1426" i="1"/>
  <c r="AL1426" i="1"/>
  <c r="AM1426" i="1"/>
  <c r="AN1426" i="1"/>
  <c r="AO1426" i="1"/>
  <c r="AP1426" i="1"/>
  <c r="AQ1426" i="1"/>
  <c r="AR1426" i="1"/>
  <c r="AQ1427" i="1"/>
  <c r="AR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AJ1427" i="1"/>
  <c r="AK1427" i="1"/>
  <c r="AL1427" i="1"/>
  <c r="AM1427" i="1"/>
  <c r="AN1427" i="1"/>
  <c r="AO1427" i="1"/>
  <c r="AP1427" i="1"/>
  <c r="AS1427" i="1"/>
  <c r="AS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AJ1428" i="1"/>
  <c r="AK1428" i="1"/>
  <c r="AL1428" i="1"/>
  <c r="AM1428" i="1"/>
  <c r="AN1428" i="1"/>
  <c r="AO1428" i="1"/>
  <c r="AP1428" i="1"/>
  <c r="AQ1428" i="1"/>
  <c r="AR1428" i="1"/>
  <c r="AQ1429" i="1"/>
  <c r="AR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AJ1429" i="1"/>
  <c r="AK1429" i="1"/>
  <c r="AL1429" i="1"/>
  <c r="AM1429" i="1"/>
  <c r="AN1429" i="1"/>
  <c r="AO1429" i="1"/>
  <c r="AP1429" i="1"/>
  <c r="AS1429" i="1"/>
  <c r="AS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AR1430" i="1" s="1"/>
  <c r="AJ1430" i="1"/>
  <c r="AK1430" i="1"/>
  <c r="AL1430" i="1"/>
  <c r="AM1430" i="1"/>
  <c r="AN1430" i="1"/>
  <c r="AO1430" i="1"/>
  <c r="AP1430" i="1"/>
  <c r="AQ1430" i="1"/>
  <c r="AQ1431" i="1"/>
  <c r="AR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AJ1431" i="1"/>
  <c r="AK1431" i="1"/>
  <c r="AL1431" i="1"/>
  <c r="AM1431" i="1"/>
  <c r="AN1431" i="1"/>
  <c r="AO1431" i="1"/>
  <c r="AP1431" i="1"/>
  <c r="AS1431" i="1"/>
  <c r="AS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AJ1432" i="1"/>
  <c r="AK1432" i="1"/>
  <c r="AL1432" i="1"/>
  <c r="AM1432" i="1"/>
  <c r="AN1432" i="1"/>
  <c r="AO1432" i="1"/>
  <c r="AP1432" i="1"/>
  <c r="AQ1432" i="1"/>
  <c r="AR1432" i="1"/>
  <c r="AQ1433" i="1"/>
  <c r="AR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AJ1433" i="1"/>
  <c r="AK1433" i="1"/>
  <c r="AL1433" i="1"/>
  <c r="AM1433" i="1"/>
  <c r="AN1433" i="1"/>
  <c r="AO1433" i="1"/>
  <c r="AP1433" i="1"/>
  <c r="AS1433" i="1" s="1"/>
  <c r="AS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AJ1434" i="1"/>
  <c r="AK1434" i="1"/>
  <c r="AL1434" i="1"/>
  <c r="AM1434" i="1"/>
  <c r="AN1434" i="1"/>
  <c r="AO1434" i="1"/>
  <c r="AP1434" i="1"/>
  <c r="AQ1434" i="1"/>
  <c r="AR1434" i="1"/>
  <c r="AQ1435" i="1"/>
  <c r="AR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AJ1435" i="1"/>
  <c r="AK1435" i="1"/>
  <c r="AL1435" i="1"/>
  <c r="AM1435" i="1"/>
  <c r="AN1435" i="1"/>
  <c r="AO1435" i="1"/>
  <c r="AP1435" i="1"/>
  <c r="AS1435" i="1" s="1"/>
  <c r="AS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AJ1436" i="1"/>
  <c r="AK1436" i="1"/>
  <c r="AL1436" i="1"/>
  <c r="AM1436" i="1"/>
  <c r="AN1436" i="1"/>
  <c r="AO1436" i="1"/>
  <c r="AP1436" i="1"/>
  <c r="AQ1436" i="1"/>
  <c r="AR1436" i="1"/>
  <c r="AQ1437" i="1"/>
  <c r="AR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AJ1437" i="1"/>
  <c r="AK1437" i="1"/>
  <c r="AL1437" i="1"/>
  <c r="AM1437" i="1"/>
  <c r="AN1437" i="1"/>
  <c r="AO1437" i="1"/>
  <c r="AP1437" i="1"/>
  <c r="AS1437" i="1"/>
  <c r="AS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AJ1438" i="1"/>
  <c r="AK1438" i="1"/>
  <c r="AL1438" i="1"/>
  <c r="AM1438" i="1"/>
  <c r="AN1438" i="1"/>
  <c r="AO1438" i="1"/>
  <c r="AP1438" i="1"/>
  <c r="AQ1438" i="1"/>
  <c r="AR1438" i="1"/>
  <c r="AQ1439" i="1"/>
  <c r="AR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AJ1439" i="1"/>
  <c r="AK1439" i="1"/>
  <c r="AL1439" i="1"/>
  <c r="AM1439" i="1"/>
  <c r="AN1439" i="1"/>
  <c r="AO1439" i="1"/>
  <c r="AP1439" i="1"/>
  <c r="AS1439" i="1"/>
  <c r="AS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AJ1440" i="1"/>
  <c r="AK1440" i="1"/>
  <c r="AL1440" i="1"/>
  <c r="AM1440" i="1"/>
  <c r="AN1440" i="1"/>
  <c r="AO1440" i="1"/>
  <c r="AP1440" i="1"/>
  <c r="AQ1440" i="1"/>
  <c r="AR1440" i="1"/>
  <c r="AQ1441" i="1"/>
  <c r="AR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AJ1441" i="1"/>
  <c r="AK1441" i="1"/>
  <c r="AL1441" i="1"/>
  <c r="AM1441" i="1"/>
  <c r="AN1441" i="1"/>
  <c r="AO1441" i="1"/>
  <c r="AP1441" i="1"/>
  <c r="AS1441" i="1"/>
  <c r="AS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AR1442" i="1" s="1"/>
  <c r="AJ1442" i="1"/>
  <c r="AK1442" i="1"/>
  <c r="AL1442" i="1"/>
  <c r="AM1442" i="1"/>
  <c r="AN1442" i="1"/>
  <c r="AO1442" i="1"/>
  <c r="AP1442" i="1"/>
  <c r="AQ1442" i="1"/>
  <c r="AQ1443" i="1"/>
  <c r="AR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AJ1443" i="1"/>
  <c r="AK1443" i="1"/>
  <c r="AL1443" i="1"/>
  <c r="AM1443" i="1"/>
  <c r="AN1443" i="1"/>
  <c r="AO1443" i="1"/>
  <c r="AP1443" i="1"/>
  <c r="AS1443" i="1"/>
  <c r="AS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AR1444" i="1" s="1"/>
  <c r="AJ1444" i="1"/>
  <c r="AK1444" i="1"/>
  <c r="AL1444" i="1"/>
  <c r="AM1444" i="1"/>
  <c r="AN1444" i="1"/>
  <c r="AO1444" i="1"/>
  <c r="AP1444" i="1"/>
  <c r="AQ1444" i="1"/>
  <c r="AQ1445" i="1"/>
  <c r="AR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S1445" i="1"/>
  <c r="AS1446" i="1"/>
  <c r="AR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7" i="1"/>
  <c r="AQ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S1447" i="1"/>
  <c r="AR1448" i="1"/>
  <c r="AS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AJ1448" i="1"/>
  <c r="AK1448" i="1"/>
  <c r="AL1448" i="1"/>
  <c r="AM1448" i="1"/>
  <c r="AN1448" i="1"/>
  <c r="AO1448" i="1"/>
  <c r="AP1448" i="1"/>
  <c r="AQ1448" i="1"/>
  <c r="AR1449" i="1"/>
  <c r="AQ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AJ1449" i="1"/>
  <c r="AK1449" i="1"/>
  <c r="AL1449" i="1"/>
  <c r="AM1449" i="1"/>
  <c r="AN1449" i="1"/>
  <c r="AO1449" i="1"/>
  <c r="AP1449" i="1"/>
  <c r="AS1449" i="1"/>
  <c r="AR1450" i="1"/>
  <c r="AS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AJ1450" i="1"/>
  <c r="AK1450" i="1"/>
  <c r="AL1450" i="1"/>
  <c r="AM1450" i="1"/>
  <c r="AN1450" i="1"/>
  <c r="AO1450" i="1"/>
  <c r="AP1450" i="1"/>
  <c r="AQ1450" i="1"/>
  <c r="AR1451" i="1"/>
  <c r="AQ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AJ1451" i="1"/>
  <c r="AK1451" i="1"/>
  <c r="AL1451" i="1"/>
  <c r="AM1451" i="1"/>
  <c r="AN1451" i="1"/>
  <c r="AO1451" i="1"/>
  <c r="AP1451" i="1"/>
  <c r="AS1451" i="1"/>
  <c r="AR1452" i="1"/>
  <c r="AS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AJ1452" i="1"/>
  <c r="AK1452" i="1"/>
  <c r="AL1452" i="1"/>
  <c r="AM1452" i="1"/>
  <c r="AN1452" i="1"/>
  <c r="AO1452" i="1"/>
  <c r="AP1452" i="1"/>
  <c r="AQ1452" i="1"/>
  <c r="AR1453" i="1"/>
  <c r="AQ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AJ1453" i="1"/>
  <c r="AK1453" i="1"/>
  <c r="AL1453" i="1"/>
  <c r="AM1453" i="1"/>
  <c r="AN1453" i="1"/>
  <c r="AO1453" i="1"/>
  <c r="AP1453" i="1"/>
  <c r="AS1453" i="1"/>
  <c r="AR1454" i="1"/>
  <c r="AS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AJ1454" i="1"/>
  <c r="AK1454" i="1"/>
  <c r="AL1454" i="1"/>
  <c r="AM1454" i="1"/>
  <c r="AN1454" i="1"/>
  <c r="AO1454" i="1"/>
  <c r="AP1454" i="1"/>
  <c r="AQ1454" i="1"/>
  <c r="AR1455" i="1"/>
  <c r="AQ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AJ1455" i="1"/>
  <c r="AK1455" i="1"/>
  <c r="AL1455" i="1"/>
  <c r="AM1455" i="1"/>
  <c r="AN1455" i="1"/>
  <c r="AO1455" i="1"/>
  <c r="AP1455" i="1"/>
  <c r="AS1455" i="1"/>
  <c r="AR1456" i="1"/>
  <c r="AS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AJ1456" i="1"/>
  <c r="AK1456" i="1"/>
  <c r="AL1456" i="1"/>
  <c r="AM1456" i="1"/>
  <c r="AN1456" i="1"/>
  <c r="AO1456" i="1"/>
  <c r="AP1456" i="1"/>
  <c r="AQ1456" i="1"/>
  <c r="AR1457" i="1"/>
  <c r="AQ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AJ1457" i="1"/>
  <c r="AK1457" i="1"/>
  <c r="AL1457" i="1"/>
  <c r="AM1457" i="1"/>
  <c r="AN1457" i="1"/>
  <c r="AO1457" i="1"/>
  <c r="AP1457" i="1"/>
  <c r="AS1457" i="1"/>
  <c r="AR1458" i="1"/>
  <c r="AS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AJ1458" i="1"/>
  <c r="AK1458" i="1"/>
  <c r="AL1458" i="1"/>
  <c r="AM1458" i="1"/>
  <c r="AN1458" i="1"/>
  <c r="AO1458" i="1"/>
  <c r="AP1458" i="1"/>
  <c r="AQ1458" i="1"/>
  <c r="AR1459" i="1"/>
  <c r="AQ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AJ1459" i="1"/>
  <c r="AK1459" i="1"/>
  <c r="AL1459" i="1"/>
  <c r="AM1459" i="1"/>
  <c r="AN1459" i="1"/>
  <c r="AO1459" i="1"/>
  <c r="AP1459" i="1"/>
  <c r="AS1459" i="1"/>
  <c r="AR1460" i="1"/>
  <c r="AS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AJ1460" i="1"/>
  <c r="AK1460" i="1"/>
  <c r="AL1460" i="1"/>
  <c r="AM1460" i="1"/>
  <c r="AN1460" i="1"/>
  <c r="AO1460" i="1"/>
  <c r="AP1460" i="1"/>
  <c r="AQ1460" i="1"/>
  <c r="AR1461" i="1"/>
  <c r="AQ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AJ1461" i="1"/>
  <c r="AK1461" i="1"/>
  <c r="AL1461" i="1"/>
  <c r="AM1461" i="1"/>
  <c r="AN1461" i="1"/>
  <c r="AO1461" i="1"/>
  <c r="AP1461" i="1"/>
  <c r="AS1461" i="1"/>
  <c r="AR1462" i="1"/>
  <c r="AS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AJ1462" i="1"/>
  <c r="AK1462" i="1"/>
  <c r="AL1462" i="1"/>
  <c r="AM1462" i="1"/>
  <c r="AN1462" i="1"/>
  <c r="AO1462" i="1"/>
  <c r="AP1462" i="1"/>
  <c r="AQ1462" i="1"/>
  <c r="AR1463" i="1"/>
  <c r="AQ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AJ1463" i="1"/>
  <c r="AK1463" i="1"/>
  <c r="AL1463" i="1"/>
  <c r="AM1463" i="1"/>
  <c r="AN1463" i="1"/>
  <c r="AO1463" i="1"/>
  <c r="AP1463" i="1"/>
  <c r="AS1463" i="1"/>
  <c r="AR1464" i="1"/>
  <c r="AS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AJ1464" i="1"/>
  <c r="AK1464" i="1"/>
  <c r="AL1464" i="1"/>
  <c r="AM1464" i="1"/>
  <c r="AN1464" i="1"/>
  <c r="AO1464" i="1"/>
  <c r="AP1464" i="1"/>
  <c r="AQ1464" i="1"/>
  <c r="AQ1465" i="1"/>
  <c r="AR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AJ1465" i="1"/>
  <c r="AK1465" i="1"/>
  <c r="AL1465" i="1"/>
  <c r="AM1465" i="1"/>
  <c r="AN1465" i="1"/>
  <c r="AO1465" i="1"/>
  <c r="AP1465" i="1"/>
  <c r="AS1465" i="1"/>
  <c r="AS1466" i="1"/>
  <c r="AR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AJ1466" i="1"/>
  <c r="AK1466" i="1"/>
  <c r="AL1466" i="1"/>
  <c r="AM1466" i="1"/>
  <c r="AN1466" i="1"/>
  <c r="AO1466" i="1"/>
  <c r="AP1466" i="1"/>
  <c r="AQ1466" i="1"/>
  <c r="AQ1467" i="1"/>
  <c r="AR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AJ1467" i="1"/>
  <c r="AK1467" i="1"/>
  <c r="AL1467" i="1"/>
  <c r="AM1467" i="1"/>
  <c r="AN1467" i="1"/>
  <c r="AO1467" i="1"/>
  <c r="AP1467" i="1"/>
  <c r="AS1467" i="1"/>
  <c r="AS1468" i="1"/>
  <c r="AR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AJ1468" i="1"/>
  <c r="AK1468" i="1"/>
  <c r="AL1468" i="1"/>
  <c r="AM1468" i="1"/>
  <c r="AN1468" i="1"/>
  <c r="AO1468" i="1"/>
  <c r="AP1468" i="1"/>
  <c r="AQ1468" i="1"/>
  <c r="AQ1469" i="1"/>
  <c r="AR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AJ1469" i="1"/>
  <c r="AK1469" i="1"/>
  <c r="AL1469" i="1"/>
  <c r="AM1469" i="1"/>
  <c r="AN1469" i="1"/>
  <c r="AO1469" i="1"/>
  <c r="AP1469" i="1"/>
  <c r="AS1469" i="1"/>
  <c r="AS1470" i="1"/>
  <c r="AR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AJ1470" i="1"/>
  <c r="AK1470" i="1"/>
  <c r="AL1470" i="1"/>
  <c r="AM1470" i="1"/>
  <c r="AN1470" i="1"/>
  <c r="AO1470" i="1"/>
  <c r="AP1470" i="1"/>
  <c r="AQ1470" i="1"/>
  <c r="AQ1471" i="1"/>
  <c r="AR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AJ1471" i="1"/>
  <c r="AK1471" i="1"/>
  <c r="AL1471" i="1"/>
  <c r="AM1471" i="1"/>
  <c r="AN1471" i="1"/>
  <c r="AO1471" i="1"/>
  <c r="AP1471" i="1"/>
  <c r="AS1471" i="1"/>
  <c r="AS1472" i="1"/>
  <c r="AR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AJ1472" i="1"/>
  <c r="AK1472" i="1"/>
  <c r="AL1472" i="1"/>
  <c r="AM1472" i="1"/>
  <c r="AN1472" i="1"/>
  <c r="AO1472" i="1"/>
  <c r="AP1472" i="1"/>
  <c r="AQ1472" i="1"/>
  <c r="AQ1473" i="1"/>
  <c r="AR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AJ1473" i="1"/>
  <c r="AK1473" i="1"/>
  <c r="AL1473" i="1"/>
  <c r="AM1473" i="1"/>
  <c r="AN1473" i="1"/>
  <c r="AO1473" i="1"/>
  <c r="AP1473" i="1"/>
  <c r="AS1473" i="1"/>
  <c r="AS1474" i="1"/>
  <c r="AR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AJ1474" i="1"/>
  <c r="AK1474" i="1"/>
  <c r="AL1474" i="1"/>
  <c r="AM1474" i="1"/>
  <c r="AN1474" i="1"/>
  <c r="AO1474" i="1"/>
  <c r="AP1474" i="1"/>
  <c r="AQ1474" i="1"/>
  <c r="AQ1475" i="1"/>
  <c r="AR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AJ1475" i="1"/>
  <c r="AK1475" i="1"/>
  <c r="AL1475" i="1"/>
  <c r="AM1475" i="1"/>
  <c r="AN1475" i="1"/>
  <c r="AO1475" i="1"/>
  <c r="AP1475" i="1"/>
  <c r="AS1475" i="1"/>
  <c r="AS1476" i="1"/>
  <c r="AR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AJ1476" i="1"/>
  <c r="AK1476" i="1"/>
  <c r="AL1476" i="1"/>
  <c r="AM1476" i="1"/>
  <c r="AN1476" i="1"/>
  <c r="AO1476" i="1"/>
  <c r="AP1476" i="1"/>
  <c r="AQ1476" i="1"/>
  <c r="AQ1477" i="1"/>
  <c r="AR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AJ1477" i="1"/>
  <c r="AK1477" i="1"/>
  <c r="AL1477" i="1"/>
  <c r="AM1477" i="1"/>
  <c r="AN1477" i="1"/>
  <c r="AO1477" i="1"/>
  <c r="AP1477" i="1"/>
  <c r="AS1477" i="1"/>
  <c r="AS1478" i="1"/>
  <c r="AR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AJ1478" i="1"/>
  <c r="AK1478" i="1"/>
  <c r="AL1478" i="1"/>
  <c r="AM1478" i="1"/>
  <c r="AN1478" i="1"/>
  <c r="AO1478" i="1"/>
  <c r="AP1478" i="1"/>
  <c r="AQ1478" i="1"/>
  <c r="AQ1479" i="1"/>
  <c r="AR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AJ1479" i="1"/>
  <c r="AK1479" i="1"/>
  <c r="AL1479" i="1"/>
  <c r="AM1479" i="1"/>
  <c r="AN1479" i="1"/>
  <c r="AO1479" i="1"/>
  <c r="AP1479" i="1"/>
  <c r="AS1479" i="1"/>
  <c r="AS1480" i="1"/>
  <c r="AR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AJ1480" i="1"/>
  <c r="AK1480" i="1"/>
  <c r="AL1480" i="1"/>
  <c r="AM1480" i="1"/>
  <c r="AN1480" i="1"/>
  <c r="AO1480" i="1"/>
  <c r="AP1480" i="1"/>
  <c r="AQ1480" i="1"/>
  <c r="AQ1481" i="1"/>
  <c r="AR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AJ1481" i="1"/>
  <c r="AK1481" i="1"/>
  <c r="AL1481" i="1"/>
  <c r="AM1481" i="1"/>
  <c r="AN1481" i="1"/>
  <c r="AO1481" i="1"/>
  <c r="AP1481" i="1"/>
  <c r="AS1481" i="1"/>
  <c r="AS1482" i="1"/>
  <c r="AR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AJ1482" i="1"/>
  <c r="AK1482" i="1"/>
  <c r="AL1482" i="1"/>
  <c r="AM1482" i="1"/>
  <c r="AN1482" i="1"/>
  <c r="AO1482" i="1"/>
  <c r="AP1482" i="1"/>
  <c r="AQ1482" i="1"/>
  <c r="AQ1483" i="1"/>
  <c r="AR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AJ1483" i="1"/>
  <c r="AK1483" i="1"/>
  <c r="AL1483" i="1"/>
  <c r="AM1483" i="1"/>
  <c r="AN1483" i="1"/>
  <c r="AO1483" i="1"/>
  <c r="AP1483" i="1"/>
  <c r="AS1483" i="1"/>
  <c r="AS1484" i="1"/>
  <c r="AR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AJ1484" i="1"/>
  <c r="AK1484" i="1"/>
  <c r="AL1484" i="1"/>
  <c r="AM1484" i="1"/>
  <c r="AN1484" i="1"/>
  <c r="AO1484" i="1"/>
  <c r="AP1484" i="1"/>
  <c r="AQ1484" i="1"/>
  <c r="AQ1485" i="1"/>
  <c r="AR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AJ1485" i="1"/>
  <c r="AK1485" i="1"/>
  <c r="AL1485" i="1"/>
  <c r="AM1485" i="1"/>
  <c r="AN1485" i="1"/>
  <c r="AO1485" i="1"/>
  <c r="AP1485" i="1"/>
  <c r="AS1485" i="1"/>
  <c r="AS1486" i="1"/>
  <c r="AR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AJ1486" i="1"/>
  <c r="AK1486" i="1"/>
  <c r="AL1486" i="1"/>
  <c r="AM1486" i="1"/>
  <c r="AN1486" i="1"/>
  <c r="AO1486" i="1"/>
  <c r="AP1486" i="1"/>
  <c r="AQ1486" i="1"/>
  <c r="AQ1487" i="1"/>
  <c r="AR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AJ1487" i="1"/>
  <c r="AK1487" i="1"/>
  <c r="AL1487" i="1"/>
  <c r="AM1487" i="1"/>
  <c r="AN1487" i="1"/>
  <c r="AO1487" i="1"/>
  <c r="AP1487" i="1"/>
  <c r="AS1487" i="1"/>
  <c r="AS1488" i="1"/>
  <c r="AR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AJ1488" i="1"/>
  <c r="AK1488" i="1"/>
  <c r="AL1488" i="1"/>
  <c r="AM1488" i="1"/>
  <c r="AN1488" i="1"/>
  <c r="AO1488" i="1"/>
  <c r="AP1488" i="1"/>
  <c r="AQ1488" i="1"/>
  <c r="AQ1489" i="1"/>
  <c r="AR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AJ1489" i="1"/>
  <c r="AK1489" i="1"/>
  <c r="AL1489" i="1"/>
  <c r="AM1489" i="1"/>
  <c r="AN1489" i="1"/>
  <c r="AO1489" i="1"/>
  <c r="AP1489" i="1"/>
  <c r="AS1489" i="1"/>
  <c r="AS1490" i="1"/>
  <c r="AR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AJ1490" i="1"/>
  <c r="AK1490" i="1"/>
  <c r="AL1490" i="1"/>
  <c r="AM1490" i="1"/>
  <c r="AN1490" i="1"/>
  <c r="AO1490" i="1"/>
  <c r="AP1490" i="1"/>
  <c r="AQ1490" i="1"/>
  <c r="AQ1491" i="1"/>
  <c r="AR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AJ1491" i="1"/>
  <c r="AK1491" i="1"/>
  <c r="AL1491" i="1"/>
  <c r="AM1491" i="1"/>
  <c r="AN1491" i="1"/>
  <c r="AO1491" i="1"/>
  <c r="AP1491" i="1"/>
  <c r="AS1491" i="1"/>
  <c r="AS1492" i="1"/>
  <c r="AR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AJ1492" i="1"/>
  <c r="AK1492" i="1"/>
  <c r="AL1492" i="1"/>
  <c r="AM1492" i="1"/>
  <c r="AN1492" i="1"/>
  <c r="AO1492" i="1"/>
  <c r="AP1492" i="1"/>
  <c r="AQ1492" i="1"/>
  <c r="AR1493" i="1"/>
  <c r="AQ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AJ1493" i="1"/>
  <c r="AK1493" i="1"/>
  <c r="AL1493" i="1"/>
  <c r="AM1493" i="1"/>
  <c r="AN1493" i="1"/>
  <c r="AO1493" i="1"/>
  <c r="AP1493" i="1"/>
  <c r="AS1493" i="1"/>
  <c r="AR1494" i="1"/>
  <c r="AS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AJ1494" i="1"/>
  <c r="AK1494" i="1"/>
  <c r="AL1494" i="1"/>
  <c r="AM1494" i="1"/>
  <c r="AN1494" i="1"/>
  <c r="AO1494" i="1"/>
  <c r="AP1494" i="1"/>
  <c r="AQ1494" i="1"/>
  <c r="AR1495" i="1"/>
  <c r="AQ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AJ1495" i="1"/>
  <c r="AK1495" i="1"/>
  <c r="AL1495" i="1"/>
  <c r="AM1495" i="1"/>
  <c r="AN1495" i="1"/>
  <c r="AO1495" i="1"/>
  <c r="AP1495" i="1"/>
  <c r="AS1495" i="1"/>
  <c r="AR1496" i="1"/>
  <c r="AS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AJ1496" i="1"/>
  <c r="AK1496" i="1"/>
  <c r="AL1496" i="1"/>
  <c r="AM1496" i="1"/>
  <c r="AN1496" i="1"/>
  <c r="AO1496" i="1"/>
  <c r="AP1496" i="1"/>
  <c r="AQ1496" i="1"/>
  <c r="AR1497" i="1"/>
  <c r="AQ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AJ1497" i="1"/>
  <c r="AK1497" i="1"/>
  <c r="AL1497" i="1"/>
  <c r="AM1497" i="1"/>
  <c r="AN1497" i="1"/>
  <c r="AO1497" i="1"/>
  <c r="AP1497" i="1"/>
  <c r="AS1497" i="1"/>
  <c r="AR1498" i="1"/>
  <c r="AS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AJ1498" i="1"/>
  <c r="AK1498" i="1"/>
  <c r="AL1498" i="1"/>
  <c r="AM1498" i="1"/>
  <c r="AN1498" i="1"/>
  <c r="AO1498" i="1"/>
  <c r="AP1498" i="1"/>
  <c r="AQ1498" i="1"/>
  <c r="AR1499" i="1"/>
  <c r="AQ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AJ1499" i="1"/>
  <c r="AK1499" i="1"/>
  <c r="AL1499" i="1"/>
  <c r="AM1499" i="1"/>
  <c r="AN1499" i="1"/>
  <c r="AO1499" i="1"/>
  <c r="AP1499" i="1"/>
  <c r="AS1499" i="1"/>
  <c r="AS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AJ1500" i="1"/>
  <c r="AK1500" i="1"/>
  <c r="AL1500" i="1"/>
  <c r="AM1500" i="1"/>
  <c r="AN1500" i="1"/>
  <c r="AO1500" i="1"/>
  <c r="AP1500" i="1"/>
  <c r="AQ1500" i="1"/>
  <c r="AR1500" i="1"/>
  <c r="AR1501" i="1"/>
  <c r="AS1501" i="1"/>
  <c r="AQ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AJ1501" i="1"/>
  <c r="AK1501" i="1"/>
  <c r="AL1501" i="1"/>
  <c r="AM1501" i="1"/>
  <c r="AN1501" i="1"/>
  <c r="AO1501" i="1"/>
  <c r="AP1501" i="1"/>
  <c r="AQ1502" i="1"/>
  <c r="AS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AJ1502" i="1"/>
  <c r="AK1502" i="1"/>
  <c r="AL1502" i="1"/>
  <c r="AM1502" i="1"/>
  <c r="AN1502" i="1"/>
  <c r="AO1502" i="1"/>
  <c r="AP1502" i="1"/>
  <c r="AR1502" i="1"/>
  <c r="AR1503" i="1"/>
  <c r="AS1503" i="1"/>
  <c r="AQ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AJ1503" i="1"/>
  <c r="AK1503" i="1"/>
  <c r="AL1503" i="1"/>
  <c r="AM1503" i="1"/>
  <c r="AN1503" i="1"/>
  <c r="AO1503" i="1"/>
  <c r="AP1503" i="1"/>
  <c r="AQ1504" i="1"/>
  <c r="AS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AJ1504" i="1"/>
  <c r="AK1504" i="1"/>
  <c r="AL1504" i="1"/>
  <c r="AM1504" i="1"/>
  <c r="AN1504" i="1"/>
  <c r="AO1504" i="1"/>
  <c r="AP1504" i="1"/>
  <c r="AR1504" i="1"/>
  <c r="AR1505" i="1"/>
  <c r="AS1505" i="1"/>
  <c r="AQ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AJ1505" i="1"/>
  <c r="AK1505" i="1"/>
  <c r="AL1505" i="1"/>
  <c r="AM1505" i="1"/>
  <c r="AN1505" i="1"/>
  <c r="AO1505" i="1"/>
  <c r="AP1505" i="1"/>
  <c r="AQ1506" i="1"/>
  <c r="AS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AJ1506" i="1"/>
  <c r="AK1506" i="1"/>
  <c r="AL1506" i="1"/>
  <c r="AM1506" i="1"/>
  <c r="AN1506" i="1"/>
  <c r="AO1506" i="1"/>
  <c r="AP1506" i="1"/>
  <c r="AR1506" i="1"/>
  <c r="AR1507" i="1"/>
  <c r="AS1507" i="1"/>
  <c r="AQ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AJ1507" i="1"/>
  <c r="AK1507" i="1"/>
  <c r="AL1507" i="1"/>
  <c r="AM1507" i="1"/>
  <c r="AN1507" i="1"/>
  <c r="AO1507" i="1"/>
  <c r="AP1507" i="1"/>
  <c r="AS1417" i="1" l="1"/>
  <c r="AR1415" i="1"/>
  <c r="AQ1414" i="1"/>
  <c r="AS1409" i="1"/>
  <c r="AR1407" i="1"/>
  <c r="AQ1406" i="1"/>
  <c r="AS1398" i="1"/>
  <c r="AQ1398" i="1"/>
  <c r="AR1397" i="1"/>
  <c r="AQ1395" i="1"/>
  <c r="AS1395" i="1"/>
  <c r="AS1415" i="1"/>
  <c r="AR1413" i="1"/>
  <c r="AQ1412" i="1"/>
  <c r="AS1407" i="1"/>
  <c r="AR1405" i="1"/>
  <c r="AQ1404" i="1"/>
  <c r="AS1400" i="1"/>
  <c r="AQ1400" i="1"/>
  <c r="AR1399" i="1"/>
  <c r="AQ1397" i="1"/>
  <c r="AS1397" i="1"/>
  <c r="AS1392" i="1"/>
  <c r="AQ1392" i="1"/>
  <c r="AR1391" i="1"/>
  <c r="AR1419" i="1"/>
  <c r="AQ1418" i="1"/>
  <c r="AS1413" i="1"/>
  <c r="AR1411" i="1"/>
  <c r="AQ1410" i="1"/>
  <c r="AS1405" i="1"/>
  <c r="AR1403" i="1"/>
  <c r="AQ1402" i="1"/>
  <c r="AQ1399" i="1"/>
  <c r="AS1399" i="1"/>
  <c r="AS1394" i="1"/>
  <c r="AQ1394" i="1"/>
  <c r="AQ1391" i="1"/>
  <c r="AS1391" i="1"/>
  <c r="AS1419" i="1"/>
  <c r="AR1417" i="1"/>
  <c r="AQ1416" i="1"/>
  <c r="AS1411" i="1"/>
  <c r="AR1409" i="1"/>
  <c r="AQ1408" i="1"/>
  <c r="AS1403" i="1"/>
  <c r="AQ1401" i="1"/>
  <c r="AS1401" i="1"/>
  <c r="AS1396" i="1"/>
  <c r="AQ1396" i="1"/>
  <c r="AQ1393" i="1"/>
  <c r="AS1393" i="1"/>
  <c r="AS1072" i="1"/>
  <c r="AR1070" i="1"/>
  <c r="AQ1069" i="1"/>
  <c r="AS1064" i="1"/>
  <c r="AS1059" i="1"/>
  <c r="AQ1059" i="1"/>
  <c r="AR1058" i="1"/>
  <c r="AQ1056" i="1"/>
  <c r="AS1056" i="1"/>
  <c r="AS1051" i="1"/>
  <c r="AQ1051" i="1"/>
  <c r="AR1050" i="1"/>
  <c r="AR1076" i="1"/>
  <c r="AQ1075" i="1"/>
  <c r="AS1070" i="1"/>
  <c r="AR1068" i="1"/>
  <c r="AQ1067" i="1"/>
  <c r="AS1061" i="1"/>
  <c r="AQ1061" i="1"/>
  <c r="AR1060" i="1"/>
  <c r="AQ1058" i="1"/>
  <c r="AS1058" i="1"/>
  <c r="AS1053" i="1"/>
  <c r="AQ1053" i="1"/>
  <c r="AR1052" i="1"/>
  <c r="AQ1050" i="1"/>
  <c r="AS1050" i="1"/>
  <c r="AS1076" i="1"/>
  <c r="AR1074" i="1"/>
  <c r="AQ1073" i="1"/>
  <c r="AS1068" i="1"/>
  <c r="AR1066" i="1"/>
  <c r="AQ1065" i="1"/>
  <c r="AS1063" i="1"/>
  <c r="AQ1063" i="1"/>
  <c r="AQ1060" i="1"/>
  <c r="AS1060" i="1"/>
  <c r="AS1055" i="1"/>
  <c r="AQ1055" i="1"/>
  <c r="AQ1052" i="1"/>
  <c r="AS1052" i="1"/>
  <c r="AS1074" i="1"/>
  <c r="AR1072" i="1"/>
  <c r="AQ1071" i="1"/>
  <c r="AS1066" i="1"/>
  <c r="AR1064" i="1"/>
  <c r="AQ1062" i="1"/>
  <c r="AS1062" i="1"/>
  <c r="AS1057" i="1"/>
  <c r="AQ1057" i="1"/>
  <c r="AQ1054" i="1"/>
  <c r="AS1054" i="1"/>
  <c r="AS1049" i="1"/>
  <c r="AQ1049" i="1"/>
  <c r="AS932" i="1"/>
  <c r="AS928" i="1"/>
  <c r="AS924" i="1"/>
  <c r="AQ919" i="1"/>
  <c r="AR917" i="1"/>
  <c r="AS916" i="1"/>
  <c r="AQ911" i="1"/>
  <c r="AR909" i="1"/>
  <c r="AS908" i="1"/>
  <c r="AQ903" i="1"/>
  <c r="AR901" i="1"/>
  <c r="AS900" i="1"/>
  <c r="AS897" i="1"/>
  <c r="AS896" i="1"/>
  <c r="AR895" i="1"/>
  <c r="AQ893" i="1"/>
  <c r="AQ892" i="1"/>
  <c r="AS889" i="1"/>
  <c r="AS888" i="1"/>
  <c r="AR887" i="1"/>
  <c r="AQ885" i="1"/>
  <c r="AQ884" i="1"/>
  <c r="AS881" i="1"/>
  <c r="AS880" i="1"/>
  <c r="AR879" i="1"/>
  <c r="AQ877" i="1"/>
  <c r="AQ876" i="1"/>
  <c r="AS873" i="1"/>
  <c r="AS872" i="1"/>
  <c r="AR871" i="1"/>
  <c r="AQ869" i="1"/>
  <c r="AQ868" i="1"/>
  <c r="AS865" i="1"/>
  <c r="AS864" i="1"/>
  <c r="AR863" i="1"/>
  <c r="AQ861" i="1"/>
  <c r="AQ860" i="1"/>
  <c r="AS857" i="1"/>
  <c r="AS856" i="1"/>
  <c r="AR855" i="1"/>
  <c r="AQ853" i="1"/>
  <c r="AQ852" i="1"/>
  <c r="AS849" i="1"/>
  <c r="AS848" i="1"/>
  <c r="AR847" i="1"/>
  <c r="AQ845" i="1"/>
  <c r="AQ844" i="1"/>
  <c r="AS841" i="1"/>
  <c r="AS840" i="1"/>
  <c r="AR839" i="1"/>
  <c r="AQ837" i="1"/>
  <c r="AQ836" i="1"/>
  <c r="AS833" i="1"/>
  <c r="AS832" i="1"/>
  <c r="AR831" i="1"/>
  <c r="AQ829" i="1"/>
  <c r="AQ828" i="1"/>
  <c r="AS825" i="1"/>
  <c r="AS824" i="1"/>
  <c r="AR823" i="1"/>
  <c r="AQ933" i="1"/>
  <c r="AQ929" i="1"/>
  <c r="AQ925" i="1"/>
  <c r="AR923" i="1"/>
  <c r="AR915" i="1"/>
  <c r="AR907" i="1"/>
  <c r="AR899" i="1"/>
  <c r="AQ894" i="1"/>
  <c r="AS891" i="1"/>
  <c r="AQ886" i="1"/>
  <c r="AS883" i="1"/>
  <c r="AQ878" i="1"/>
  <c r="AS875" i="1"/>
  <c r="AQ870" i="1"/>
  <c r="AS867" i="1"/>
  <c r="AS866" i="1"/>
  <c r="AQ862" i="1"/>
  <c r="AS859" i="1"/>
  <c r="AS858" i="1"/>
  <c r="AQ854" i="1"/>
  <c r="AS851" i="1"/>
  <c r="AS850" i="1"/>
  <c r="AQ846" i="1"/>
  <c r="AS843" i="1"/>
  <c r="AS842" i="1"/>
  <c r="AQ838" i="1"/>
  <c r="AS835" i="1"/>
  <c r="AS834" i="1"/>
  <c r="AQ830" i="1"/>
  <c r="AS827" i="1"/>
  <c r="AS826" i="1"/>
  <c r="AQ822" i="1"/>
  <c r="AS930" i="1"/>
  <c r="AS926" i="1"/>
  <c r="AR921" i="1"/>
  <c r="AR913" i="1"/>
  <c r="AR905" i="1"/>
  <c r="AQ896" i="1"/>
  <c r="AS893" i="1"/>
  <c r="AQ888" i="1"/>
  <c r="AS885" i="1"/>
  <c r="AQ880" i="1"/>
  <c r="AS877" i="1"/>
  <c r="AQ872" i="1"/>
  <c r="AS869" i="1"/>
  <c r="AQ864" i="1"/>
  <c r="AS861" i="1"/>
  <c r="AQ856" i="1"/>
  <c r="AS853" i="1"/>
  <c r="AQ848" i="1"/>
  <c r="AS845" i="1"/>
  <c r="AQ840" i="1"/>
  <c r="AS837" i="1"/>
  <c r="AQ832" i="1"/>
  <c r="AS829" i="1"/>
  <c r="AQ824" i="1"/>
  <c r="AS821" i="1"/>
  <c r="AQ931" i="1"/>
  <c r="AQ927" i="1"/>
  <c r="AQ921" i="1"/>
  <c r="AR919" i="1"/>
  <c r="AS918" i="1"/>
  <c r="AQ913" i="1"/>
  <c r="AR911" i="1"/>
  <c r="AS910" i="1"/>
  <c r="AQ905" i="1"/>
  <c r="AR903" i="1"/>
  <c r="AS902" i="1"/>
  <c r="AS895" i="1"/>
  <c r="AS894" i="1"/>
  <c r="AR893" i="1"/>
  <c r="AQ891" i="1"/>
  <c r="AQ890" i="1"/>
  <c r="AS887" i="1"/>
  <c r="AS886" i="1"/>
  <c r="AR885" i="1"/>
  <c r="AQ883" i="1"/>
  <c r="AQ882" i="1"/>
  <c r="AS879" i="1"/>
  <c r="AS878" i="1"/>
  <c r="AR877" i="1"/>
  <c r="AQ875" i="1"/>
  <c r="AQ874" i="1"/>
  <c r="AS871" i="1"/>
  <c r="AS870" i="1"/>
  <c r="AR869" i="1"/>
  <c r="AQ867" i="1"/>
  <c r="AQ866" i="1"/>
  <c r="AS863" i="1"/>
  <c r="AS862" i="1"/>
  <c r="AR861" i="1"/>
  <c r="AQ859" i="1"/>
  <c r="AQ858" i="1"/>
  <c r="AS855" i="1"/>
  <c r="AS854" i="1"/>
  <c r="AR853" i="1"/>
  <c r="AQ851" i="1"/>
  <c r="AQ850" i="1"/>
  <c r="AS847" i="1"/>
  <c r="AS846" i="1"/>
  <c r="AR845" i="1"/>
  <c r="AQ843" i="1"/>
  <c r="AQ842" i="1"/>
  <c r="AS839" i="1"/>
  <c r="AS838" i="1"/>
  <c r="AR837" i="1"/>
  <c r="AQ835" i="1"/>
  <c r="AQ834" i="1"/>
  <c r="AS831" i="1"/>
  <c r="AS830" i="1"/>
  <c r="AR829" i="1"/>
  <c r="AQ827" i="1"/>
  <c r="AQ826" i="1"/>
  <c r="AS823" i="1"/>
  <c r="AS822" i="1"/>
  <c r="AQ690" i="1"/>
  <c r="AS687" i="1"/>
  <c r="AS686" i="1"/>
  <c r="AS685" i="1"/>
  <c r="AS684" i="1"/>
  <c r="AS683" i="1"/>
  <c r="AS682" i="1"/>
  <c r="AS681" i="1"/>
  <c r="AS680" i="1"/>
  <c r="AS679" i="1"/>
  <c r="AS678" i="1"/>
  <c r="AS677" i="1"/>
  <c r="AS676" i="1"/>
  <c r="AS675" i="1"/>
  <c r="AS674" i="1"/>
  <c r="AS673" i="1"/>
  <c r="AS672" i="1"/>
  <c r="AS671" i="1"/>
  <c r="AS670" i="1"/>
  <c r="AS669" i="1"/>
  <c r="AS668" i="1"/>
  <c r="AS667" i="1"/>
  <c r="AS666" i="1"/>
  <c r="AS665" i="1"/>
  <c r="AS664" i="1"/>
  <c r="AS663" i="1"/>
  <c r="AS662" i="1"/>
  <c r="AS661" i="1"/>
  <c r="AS660" i="1"/>
  <c r="AS659" i="1"/>
  <c r="AS658" i="1"/>
  <c r="AS657" i="1"/>
  <c r="AS656" i="1"/>
  <c r="AS655" i="1"/>
  <c r="AS654" i="1"/>
  <c r="AS653" i="1"/>
  <c r="AS652" i="1"/>
  <c r="AS651" i="1"/>
  <c r="AS650" i="1"/>
  <c r="AS649" i="1"/>
  <c r="AS648" i="1"/>
  <c r="AS647" i="1"/>
  <c r="AS646" i="1"/>
  <c r="AS645" i="1"/>
  <c r="AS644" i="1"/>
  <c r="AS643" i="1"/>
  <c r="AS642" i="1"/>
  <c r="AS641" i="1"/>
  <c r="AS640" i="1"/>
  <c r="AS639" i="1"/>
  <c r="AQ636" i="1"/>
  <c r="AQ635" i="1"/>
  <c r="AR632" i="1"/>
  <c r="AS632" i="1"/>
  <c r="AS631" i="1"/>
  <c r="AQ628" i="1"/>
  <c r="AQ627" i="1"/>
  <c r="AR624" i="1"/>
  <c r="AS624" i="1"/>
  <c r="AS623" i="1"/>
  <c r="AQ620" i="1"/>
  <c r="AQ619" i="1"/>
  <c r="AR616" i="1"/>
  <c r="AS616" i="1"/>
  <c r="AS615" i="1"/>
  <c r="AQ612" i="1"/>
  <c r="AQ611" i="1"/>
  <c r="AR608" i="1"/>
  <c r="AS608" i="1"/>
  <c r="AS607" i="1"/>
  <c r="AQ604" i="1"/>
  <c r="AQ603" i="1"/>
  <c r="AR600" i="1"/>
  <c r="AS600" i="1"/>
  <c r="AS599" i="1"/>
  <c r="AQ596" i="1"/>
  <c r="AQ595" i="1"/>
  <c r="AR592" i="1"/>
  <c r="AS592" i="1"/>
  <c r="AS591" i="1"/>
  <c r="AQ588" i="1"/>
  <c r="AQ587" i="1"/>
  <c r="AR584" i="1"/>
  <c r="AS584" i="1"/>
  <c r="AS583" i="1"/>
  <c r="AQ580" i="1"/>
  <c r="AQ579" i="1"/>
  <c r="AR576" i="1"/>
  <c r="AS576" i="1"/>
  <c r="AS575" i="1"/>
  <c r="AQ572" i="1"/>
  <c r="AQ571" i="1"/>
  <c r="AR568" i="1"/>
  <c r="AS568" i="1"/>
  <c r="AS567" i="1"/>
  <c r="AQ564" i="1"/>
  <c r="AQ563" i="1"/>
  <c r="AR560" i="1"/>
  <c r="AS560" i="1"/>
  <c r="AS559" i="1"/>
  <c r="AQ556" i="1"/>
  <c r="AQ555" i="1"/>
  <c r="AR552" i="1"/>
  <c r="AS552" i="1"/>
  <c r="AS551" i="1"/>
  <c r="AQ548" i="1"/>
  <c r="AQ547" i="1"/>
  <c r="AR544" i="1"/>
  <c r="AS544" i="1"/>
  <c r="AS543" i="1"/>
  <c r="AQ540" i="1"/>
  <c r="AQ539" i="1"/>
  <c r="AR536" i="1"/>
  <c r="AS536" i="1"/>
  <c r="AS535" i="1"/>
  <c r="AQ532" i="1"/>
  <c r="AQ531" i="1"/>
  <c r="AR528" i="1"/>
  <c r="AS528" i="1"/>
  <c r="AS527" i="1"/>
  <c r="AQ524" i="1"/>
  <c r="AQ523" i="1"/>
  <c r="AR520" i="1"/>
  <c r="AS520" i="1"/>
  <c r="AS519" i="1"/>
  <c r="AQ516" i="1"/>
  <c r="AQ515" i="1"/>
  <c r="AR512" i="1"/>
  <c r="AS512" i="1"/>
  <c r="AS511" i="1"/>
  <c r="AR504" i="1"/>
  <c r="AQ504" i="1"/>
  <c r="AR501" i="1"/>
  <c r="AS498" i="1"/>
  <c r="AR494" i="1"/>
  <c r="AR488" i="1"/>
  <c r="AQ488" i="1"/>
  <c r="AR485" i="1"/>
  <c r="AS482" i="1"/>
  <c r="AR478" i="1"/>
  <c r="AS470" i="1"/>
  <c r="AR461" i="1"/>
  <c r="AS456" i="1"/>
  <c r="AR456" i="1"/>
  <c r="AQ637" i="1"/>
  <c r="AR634" i="1"/>
  <c r="AS634" i="1"/>
  <c r="AQ629" i="1"/>
  <c r="AR626" i="1"/>
  <c r="AS626" i="1"/>
  <c r="AQ621" i="1"/>
  <c r="AR618" i="1"/>
  <c r="AS618" i="1"/>
  <c r="AQ613" i="1"/>
  <c r="AR610" i="1"/>
  <c r="AS610" i="1"/>
  <c r="AQ605" i="1"/>
  <c r="AR602" i="1"/>
  <c r="AS602" i="1"/>
  <c r="AQ597" i="1"/>
  <c r="AR594" i="1"/>
  <c r="AS594" i="1"/>
  <c r="AQ589" i="1"/>
  <c r="AR586" i="1"/>
  <c r="AS586" i="1"/>
  <c r="AQ581" i="1"/>
  <c r="AR578" i="1"/>
  <c r="AS578" i="1"/>
  <c r="AQ573" i="1"/>
  <c r="AR570" i="1"/>
  <c r="AS570" i="1"/>
  <c r="AQ565" i="1"/>
  <c r="AR562" i="1"/>
  <c r="AS562" i="1"/>
  <c r="AQ557" i="1"/>
  <c r="AR554" i="1"/>
  <c r="AS554" i="1"/>
  <c r="AQ549" i="1"/>
  <c r="AR546" i="1"/>
  <c r="AS546" i="1"/>
  <c r="AQ541" i="1"/>
  <c r="AR538" i="1"/>
  <c r="AS538" i="1"/>
  <c r="AQ533" i="1"/>
  <c r="AR530" i="1"/>
  <c r="AS530" i="1"/>
  <c r="AQ525" i="1"/>
  <c r="AR522" i="1"/>
  <c r="AS522" i="1"/>
  <c r="AQ517" i="1"/>
  <c r="AR514" i="1"/>
  <c r="AS514" i="1"/>
  <c r="AR508" i="1"/>
  <c r="AQ508" i="1"/>
  <c r="AR505" i="1"/>
  <c r="AS502" i="1"/>
  <c r="AR492" i="1"/>
  <c r="AQ492" i="1"/>
  <c r="AR489" i="1"/>
  <c r="AS486" i="1"/>
  <c r="AQ475" i="1"/>
  <c r="AS462" i="1"/>
  <c r="AR453" i="1"/>
  <c r="AR451" i="1"/>
  <c r="AR449" i="1"/>
  <c r="AR447" i="1"/>
  <c r="AR445" i="1"/>
  <c r="AR443" i="1"/>
  <c r="AR441" i="1"/>
  <c r="AR439" i="1"/>
  <c r="AR437" i="1"/>
  <c r="AR435" i="1"/>
  <c r="AR433" i="1"/>
  <c r="AR431" i="1"/>
  <c r="AR429" i="1"/>
  <c r="AR427" i="1"/>
  <c r="AR425" i="1"/>
  <c r="AR423" i="1"/>
  <c r="AR421" i="1"/>
  <c r="AR419" i="1"/>
  <c r="AR417" i="1"/>
  <c r="AR415" i="1"/>
  <c r="AR413" i="1"/>
  <c r="AR411" i="1"/>
  <c r="AR409" i="1"/>
  <c r="AR407" i="1"/>
  <c r="AR405" i="1"/>
  <c r="AR403" i="1"/>
  <c r="AR401" i="1"/>
  <c r="AR399" i="1"/>
  <c r="AR397" i="1"/>
  <c r="AR395" i="1"/>
  <c r="AR393" i="1"/>
  <c r="AR391" i="1"/>
  <c r="AR389" i="1"/>
  <c r="AR387" i="1"/>
  <c r="AR385" i="1"/>
  <c r="AR383" i="1"/>
  <c r="AR381" i="1"/>
  <c r="AR379" i="1"/>
  <c r="AR377" i="1"/>
  <c r="AR375" i="1"/>
  <c r="AR373" i="1"/>
  <c r="AR371" i="1"/>
  <c r="AR369" i="1"/>
  <c r="AR367" i="1"/>
  <c r="AR365" i="1"/>
  <c r="AR363" i="1"/>
  <c r="AR361" i="1"/>
  <c r="AR359" i="1"/>
  <c r="AR357" i="1"/>
  <c r="AR355" i="1"/>
  <c r="AR353" i="1"/>
  <c r="AR351" i="1"/>
  <c r="AR349" i="1"/>
  <c r="AR347" i="1"/>
  <c r="AR345" i="1"/>
  <c r="AR343" i="1"/>
  <c r="AR341" i="1"/>
  <c r="AR339" i="1"/>
  <c r="AR337" i="1"/>
  <c r="AR335" i="1"/>
  <c r="AR333" i="1"/>
  <c r="AR331" i="1"/>
  <c r="AR329" i="1"/>
  <c r="AR327" i="1"/>
  <c r="AR325" i="1"/>
  <c r="AR323" i="1"/>
  <c r="AR321" i="1"/>
  <c r="AR319" i="1"/>
  <c r="AR317" i="1"/>
  <c r="AR315" i="1"/>
  <c r="AR313" i="1"/>
  <c r="AR311" i="1"/>
  <c r="AR309" i="1"/>
  <c r="AR307" i="1"/>
  <c r="AR305" i="1"/>
  <c r="AR303" i="1"/>
  <c r="AR301" i="1"/>
  <c r="AR299" i="1"/>
  <c r="AR297" i="1"/>
  <c r="AR295" i="1"/>
  <c r="AR293" i="1"/>
  <c r="AR291" i="1"/>
  <c r="AR289" i="1"/>
  <c r="AR287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Q651" i="1"/>
  <c r="AQ650" i="1"/>
  <c r="AQ649" i="1"/>
  <c r="AQ648" i="1"/>
  <c r="AQ647" i="1"/>
  <c r="AQ646" i="1"/>
  <c r="AQ645" i="1"/>
  <c r="AQ644" i="1"/>
  <c r="AQ643" i="1"/>
  <c r="AQ642" i="1"/>
  <c r="AQ641" i="1"/>
  <c r="AQ640" i="1"/>
  <c r="AQ639" i="1"/>
  <c r="AR636" i="1"/>
  <c r="AS636" i="1"/>
  <c r="AQ631" i="1"/>
  <c r="AR628" i="1"/>
  <c r="AS628" i="1"/>
  <c r="AQ623" i="1"/>
  <c r="AR620" i="1"/>
  <c r="AS620" i="1"/>
  <c r="AQ615" i="1"/>
  <c r="AR612" i="1"/>
  <c r="AS612" i="1"/>
  <c r="AQ607" i="1"/>
  <c r="AR604" i="1"/>
  <c r="AS604" i="1"/>
  <c r="AQ599" i="1"/>
  <c r="AR596" i="1"/>
  <c r="AS596" i="1"/>
  <c r="AQ591" i="1"/>
  <c r="AR588" i="1"/>
  <c r="AS588" i="1"/>
  <c r="AQ583" i="1"/>
  <c r="AR580" i="1"/>
  <c r="AS580" i="1"/>
  <c r="AQ575" i="1"/>
  <c r="AR572" i="1"/>
  <c r="AS572" i="1"/>
  <c r="AQ567" i="1"/>
  <c r="AR564" i="1"/>
  <c r="AS564" i="1"/>
  <c r="AQ559" i="1"/>
  <c r="AR556" i="1"/>
  <c r="AS556" i="1"/>
  <c r="AQ551" i="1"/>
  <c r="AR548" i="1"/>
  <c r="AS548" i="1"/>
  <c r="AQ543" i="1"/>
  <c r="AR540" i="1"/>
  <c r="AS540" i="1"/>
  <c r="AQ535" i="1"/>
  <c r="AR532" i="1"/>
  <c r="AS532" i="1"/>
  <c r="AQ527" i="1"/>
  <c r="AR524" i="1"/>
  <c r="AS524" i="1"/>
  <c r="AQ519" i="1"/>
  <c r="AR516" i="1"/>
  <c r="AS516" i="1"/>
  <c r="AQ511" i="1"/>
  <c r="AR509" i="1"/>
  <c r="AS506" i="1"/>
  <c r="AR502" i="1"/>
  <c r="AR496" i="1"/>
  <c r="AQ496" i="1"/>
  <c r="AR493" i="1"/>
  <c r="AS490" i="1"/>
  <c r="AR486" i="1"/>
  <c r="AR480" i="1"/>
  <c r="AQ480" i="1"/>
  <c r="AR477" i="1"/>
  <c r="AS472" i="1"/>
  <c r="AR472" i="1"/>
  <c r="AQ467" i="1"/>
  <c r="AS454" i="1"/>
  <c r="AS689" i="1"/>
  <c r="AR638" i="1"/>
  <c r="AS638" i="1"/>
  <c r="AS637" i="1"/>
  <c r="AQ634" i="1"/>
  <c r="AQ633" i="1"/>
  <c r="AR630" i="1"/>
  <c r="AS630" i="1"/>
  <c r="AS629" i="1"/>
  <c r="AQ626" i="1"/>
  <c r="AQ625" i="1"/>
  <c r="AR622" i="1"/>
  <c r="AS622" i="1"/>
  <c r="AS621" i="1"/>
  <c r="AQ618" i="1"/>
  <c r="AQ617" i="1"/>
  <c r="AR614" i="1"/>
  <c r="AS614" i="1"/>
  <c r="AS613" i="1"/>
  <c r="AQ610" i="1"/>
  <c r="AQ609" i="1"/>
  <c r="AR606" i="1"/>
  <c r="AS606" i="1"/>
  <c r="AS605" i="1"/>
  <c r="AQ602" i="1"/>
  <c r="AQ601" i="1"/>
  <c r="AR598" i="1"/>
  <c r="AS598" i="1"/>
  <c r="AS597" i="1"/>
  <c r="AQ594" i="1"/>
  <c r="AQ593" i="1"/>
  <c r="AR590" i="1"/>
  <c r="AS590" i="1"/>
  <c r="AS589" i="1"/>
  <c r="AQ586" i="1"/>
  <c r="AQ585" i="1"/>
  <c r="AR582" i="1"/>
  <c r="AS582" i="1"/>
  <c r="AS581" i="1"/>
  <c r="AQ578" i="1"/>
  <c r="AQ577" i="1"/>
  <c r="AR574" i="1"/>
  <c r="AS574" i="1"/>
  <c r="AS573" i="1"/>
  <c r="AQ570" i="1"/>
  <c r="AQ569" i="1"/>
  <c r="AR566" i="1"/>
  <c r="AS566" i="1"/>
  <c r="AS565" i="1"/>
  <c r="AQ562" i="1"/>
  <c r="AQ561" i="1"/>
  <c r="AR558" i="1"/>
  <c r="AS558" i="1"/>
  <c r="AS557" i="1"/>
  <c r="AQ554" i="1"/>
  <c r="AQ553" i="1"/>
  <c r="AR550" i="1"/>
  <c r="AS550" i="1"/>
  <c r="AS549" i="1"/>
  <c r="AQ546" i="1"/>
  <c r="AQ545" i="1"/>
  <c r="AR542" i="1"/>
  <c r="AS542" i="1"/>
  <c r="AS541" i="1"/>
  <c r="AQ538" i="1"/>
  <c r="AQ537" i="1"/>
  <c r="AR534" i="1"/>
  <c r="AS534" i="1"/>
  <c r="AS533" i="1"/>
  <c r="AQ530" i="1"/>
  <c r="AQ529" i="1"/>
  <c r="AR526" i="1"/>
  <c r="AS526" i="1"/>
  <c r="AS525" i="1"/>
  <c r="AQ522" i="1"/>
  <c r="AQ521" i="1"/>
  <c r="AR518" i="1"/>
  <c r="AS518" i="1"/>
  <c r="AS517" i="1"/>
  <c r="AQ514" i="1"/>
  <c r="AQ513" i="1"/>
  <c r="AR510" i="1"/>
  <c r="AS510" i="1"/>
  <c r="AR506" i="1"/>
  <c r="AR500" i="1"/>
  <c r="AQ500" i="1"/>
  <c r="AR497" i="1"/>
  <c r="AS494" i="1"/>
  <c r="AR490" i="1"/>
  <c r="AR484" i="1"/>
  <c r="AQ484" i="1"/>
  <c r="AR481" i="1"/>
  <c r="AS478" i="1"/>
  <c r="AR469" i="1"/>
  <c r="AS464" i="1"/>
  <c r="AR464" i="1"/>
  <c r="AQ459" i="1"/>
  <c r="AS507" i="1"/>
  <c r="AS503" i="1"/>
  <c r="AS499" i="1"/>
  <c r="AS495" i="1"/>
  <c r="AS491" i="1"/>
  <c r="AS487" i="1"/>
  <c r="AS483" i="1"/>
  <c r="AS479" i="1"/>
  <c r="AQ476" i="1"/>
  <c r="AR474" i="1"/>
  <c r="AS473" i="1"/>
  <c r="AQ468" i="1"/>
  <c r="AR466" i="1"/>
  <c r="AS465" i="1"/>
  <c r="AQ460" i="1"/>
  <c r="AR458" i="1"/>
  <c r="AS457" i="1"/>
  <c r="AQ452" i="1"/>
  <c r="AQ450" i="1"/>
  <c r="AQ448" i="1"/>
  <c r="AQ446" i="1"/>
  <c r="AQ444" i="1"/>
  <c r="AQ442" i="1"/>
  <c r="AQ440" i="1"/>
  <c r="AQ438" i="1"/>
  <c r="AQ436" i="1"/>
  <c r="AQ434" i="1"/>
  <c r="AQ432" i="1"/>
  <c r="AQ430" i="1"/>
  <c r="AQ428" i="1"/>
  <c r="AQ426" i="1"/>
  <c r="AQ424" i="1"/>
  <c r="AQ422" i="1"/>
  <c r="AQ420" i="1"/>
  <c r="AQ418" i="1"/>
  <c r="AQ416" i="1"/>
  <c r="AQ414" i="1"/>
  <c r="AQ412" i="1"/>
  <c r="AQ410" i="1"/>
  <c r="AQ408" i="1"/>
  <c r="AQ406" i="1"/>
  <c r="AQ404" i="1"/>
  <c r="AQ402" i="1"/>
  <c r="AQ400" i="1"/>
  <c r="AQ398" i="1"/>
  <c r="AQ396" i="1"/>
  <c r="AQ394" i="1"/>
  <c r="AQ392" i="1"/>
  <c r="AQ390" i="1"/>
  <c r="AQ388" i="1"/>
  <c r="AQ386" i="1"/>
  <c r="AQ384" i="1"/>
  <c r="AQ382" i="1"/>
  <c r="AQ380" i="1"/>
  <c r="AQ378" i="1"/>
  <c r="AQ376" i="1"/>
  <c r="AQ374" i="1"/>
  <c r="AQ372" i="1"/>
  <c r="AQ370" i="1"/>
  <c r="AQ368" i="1"/>
  <c r="AQ366" i="1"/>
  <c r="AQ364" i="1"/>
  <c r="AQ362" i="1"/>
  <c r="AQ360" i="1"/>
  <c r="AQ358" i="1"/>
  <c r="AQ356" i="1"/>
  <c r="AQ354" i="1"/>
  <c r="AQ352" i="1"/>
  <c r="AQ350" i="1"/>
  <c r="AQ348" i="1"/>
  <c r="AQ346" i="1"/>
  <c r="AQ344" i="1"/>
  <c r="AQ342" i="1"/>
  <c r="AQ340" i="1"/>
  <c r="AQ338" i="1"/>
  <c r="AQ336" i="1"/>
  <c r="AQ334" i="1"/>
  <c r="AQ332" i="1"/>
  <c r="AQ330" i="1"/>
  <c r="AQ328" i="1"/>
  <c r="AQ326" i="1"/>
  <c r="AQ324" i="1"/>
  <c r="AQ322" i="1"/>
  <c r="AQ320" i="1"/>
  <c r="AQ318" i="1"/>
  <c r="AQ316" i="1"/>
  <c r="AQ314" i="1"/>
  <c r="AQ312" i="1"/>
  <c r="AQ310" i="1"/>
  <c r="AQ308" i="1"/>
  <c r="AQ306" i="1"/>
  <c r="AQ304" i="1"/>
  <c r="AQ302" i="1"/>
  <c r="AQ300" i="1"/>
  <c r="AQ298" i="1"/>
  <c r="AQ296" i="1"/>
  <c r="AQ294" i="1"/>
  <c r="AQ292" i="1"/>
  <c r="AQ290" i="1"/>
  <c r="AQ288" i="1"/>
  <c r="AQ286" i="1"/>
  <c r="AQ284" i="1"/>
  <c r="AQ282" i="1"/>
  <c r="AQ280" i="1"/>
  <c r="AQ278" i="1"/>
  <c r="AQ276" i="1"/>
  <c r="AQ274" i="1"/>
  <c r="AQ272" i="1"/>
  <c r="AQ270" i="1"/>
  <c r="AQ268" i="1"/>
  <c r="AQ266" i="1"/>
  <c r="AQ264" i="1"/>
  <c r="AQ262" i="1"/>
  <c r="AQ260" i="1"/>
  <c r="AQ258" i="1"/>
  <c r="AQ256" i="1"/>
  <c r="AQ254" i="1"/>
  <c r="AQ252" i="1"/>
  <c r="AQ250" i="1"/>
  <c r="AQ248" i="1"/>
  <c r="AQ246" i="1"/>
  <c r="AQ244" i="1"/>
  <c r="AQ242" i="1"/>
  <c r="AQ240" i="1"/>
  <c r="AQ238" i="1"/>
  <c r="AQ236" i="1"/>
  <c r="AQ234" i="1"/>
  <c r="AQ232" i="1"/>
  <c r="AQ230" i="1"/>
  <c r="AS229" i="1"/>
  <c r="AS222" i="1"/>
  <c r="AQ216" i="1"/>
  <c r="AS216" i="1"/>
  <c r="AR216" i="1"/>
  <c r="AR285" i="1"/>
  <c r="AR283" i="1"/>
  <c r="AR281" i="1"/>
  <c r="AR279" i="1"/>
  <c r="AR277" i="1"/>
  <c r="AR275" i="1"/>
  <c r="AR273" i="1"/>
  <c r="AR271" i="1"/>
  <c r="AR269" i="1"/>
  <c r="AR267" i="1"/>
  <c r="AR265" i="1"/>
  <c r="AR263" i="1"/>
  <c r="AR261" i="1"/>
  <c r="AR259" i="1"/>
  <c r="AR257" i="1"/>
  <c r="AR255" i="1"/>
  <c r="AR253" i="1"/>
  <c r="AR251" i="1"/>
  <c r="AR249" i="1"/>
  <c r="AR247" i="1"/>
  <c r="AR245" i="1"/>
  <c r="AR243" i="1"/>
  <c r="AR241" i="1"/>
  <c r="AR239" i="1"/>
  <c r="AR237" i="1"/>
  <c r="AR235" i="1"/>
  <c r="AR233" i="1"/>
  <c r="AR231" i="1"/>
  <c r="AR229" i="1"/>
  <c r="AS226" i="1"/>
  <c r="AQ220" i="1"/>
  <c r="AS220" i="1"/>
  <c r="AR220" i="1"/>
  <c r="AS509" i="1"/>
  <c r="AS505" i="1"/>
  <c r="AS501" i="1"/>
  <c r="AS497" i="1"/>
  <c r="AS493" i="1"/>
  <c r="AS489" i="1"/>
  <c r="AS485" i="1"/>
  <c r="AS481" i="1"/>
  <c r="AS477" i="1"/>
  <c r="AQ472" i="1"/>
  <c r="AR470" i="1"/>
  <c r="AS469" i="1"/>
  <c r="AQ464" i="1"/>
  <c r="AR462" i="1"/>
  <c r="AS461" i="1"/>
  <c r="AQ456" i="1"/>
  <c r="AR454" i="1"/>
  <c r="AS453" i="1"/>
  <c r="AS451" i="1"/>
  <c r="AS449" i="1"/>
  <c r="AS447" i="1"/>
  <c r="AS445" i="1"/>
  <c r="AS443" i="1"/>
  <c r="AS441" i="1"/>
  <c r="AS439" i="1"/>
  <c r="AS437" i="1"/>
  <c r="AS435" i="1"/>
  <c r="AS433" i="1"/>
  <c r="AS431" i="1"/>
  <c r="AS429" i="1"/>
  <c r="AS427" i="1"/>
  <c r="AS425" i="1"/>
  <c r="AS423" i="1"/>
  <c r="AS421" i="1"/>
  <c r="AS419" i="1"/>
  <c r="AS417" i="1"/>
  <c r="AS415" i="1"/>
  <c r="AS413" i="1"/>
  <c r="AS411" i="1"/>
  <c r="AS409" i="1"/>
  <c r="AS407" i="1"/>
  <c r="AS405" i="1"/>
  <c r="AS403" i="1"/>
  <c r="AS401" i="1"/>
  <c r="AS399" i="1"/>
  <c r="AS397" i="1"/>
  <c r="AS395" i="1"/>
  <c r="AS393" i="1"/>
  <c r="AS391" i="1"/>
  <c r="AS389" i="1"/>
  <c r="AS387" i="1"/>
  <c r="AS385" i="1"/>
  <c r="AS383" i="1"/>
  <c r="AS381" i="1"/>
  <c r="AS379" i="1"/>
  <c r="AS377" i="1"/>
  <c r="AS375" i="1"/>
  <c r="AS373" i="1"/>
  <c r="AS371" i="1"/>
  <c r="AS369" i="1"/>
  <c r="AS367" i="1"/>
  <c r="AS365" i="1"/>
  <c r="AS363" i="1"/>
  <c r="AS361" i="1"/>
  <c r="AS359" i="1"/>
  <c r="AS357" i="1"/>
  <c r="AS355" i="1"/>
  <c r="AS353" i="1"/>
  <c r="AS351" i="1"/>
  <c r="AS349" i="1"/>
  <c r="AS347" i="1"/>
  <c r="AS345" i="1"/>
  <c r="AS343" i="1"/>
  <c r="AS341" i="1"/>
  <c r="AS339" i="1"/>
  <c r="AS337" i="1"/>
  <c r="AS335" i="1"/>
  <c r="AS333" i="1"/>
  <c r="AS331" i="1"/>
  <c r="AS329" i="1"/>
  <c r="AS327" i="1"/>
  <c r="AS325" i="1"/>
  <c r="AS323" i="1"/>
  <c r="AS321" i="1"/>
  <c r="AS319" i="1"/>
  <c r="AS317" i="1"/>
  <c r="AS315" i="1"/>
  <c r="AS313" i="1"/>
  <c r="AS311" i="1"/>
  <c r="AS309" i="1"/>
  <c r="AS307" i="1"/>
  <c r="AS305" i="1"/>
  <c r="AS303" i="1"/>
  <c r="AS301" i="1"/>
  <c r="AS299" i="1"/>
  <c r="AS297" i="1"/>
  <c r="AS295" i="1"/>
  <c r="AS293" i="1"/>
  <c r="AS291" i="1"/>
  <c r="AS289" i="1"/>
  <c r="AS287" i="1"/>
  <c r="AS285" i="1"/>
  <c r="AS283" i="1"/>
  <c r="AS281" i="1"/>
  <c r="AS279" i="1"/>
  <c r="AS277" i="1"/>
  <c r="AS275" i="1"/>
  <c r="AS273" i="1"/>
  <c r="AS271" i="1"/>
  <c r="AS269" i="1"/>
  <c r="AS267" i="1"/>
  <c r="AS265" i="1"/>
  <c r="AS263" i="1"/>
  <c r="AS261" i="1"/>
  <c r="AS259" i="1"/>
  <c r="AS257" i="1"/>
  <c r="AS255" i="1"/>
  <c r="AS253" i="1"/>
  <c r="AS251" i="1"/>
  <c r="AS249" i="1"/>
  <c r="AS247" i="1"/>
  <c r="AS245" i="1"/>
  <c r="AS243" i="1"/>
  <c r="AS241" i="1"/>
  <c r="AS239" i="1"/>
  <c r="AS237" i="1"/>
  <c r="AS235" i="1"/>
  <c r="AS233" i="1"/>
  <c r="AS231" i="1"/>
  <c r="AQ224" i="1"/>
  <c r="AS224" i="1"/>
  <c r="AR224" i="1"/>
  <c r="AS214" i="1"/>
  <c r="AQ506" i="1"/>
  <c r="AQ502" i="1"/>
  <c r="AQ498" i="1"/>
  <c r="AQ494" i="1"/>
  <c r="AQ490" i="1"/>
  <c r="AQ486" i="1"/>
  <c r="AQ482" i="1"/>
  <c r="AQ478" i="1"/>
  <c r="AR476" i="1"/>
  <c r="AS475" i="1"/>
  <c r="AQ470" i="1"/>
  <c r="AR468" i="1"/>
  <c r="AS467" i="1"/>
  <c r="AQ462" i="1"/>
  <c r="AR460" i="1"/>
  <c r="AS459" i="1"/>
  <c r="AQ454" i="1"/>
  <c r="AR452" i="1"/>
  <c r="AR450" i="1"/>
  <c r="AR448" i="1"/>
  <c r="AR446" i="1"/>
  <c r="AR444" i="1"/>
  <c r="AR442" i="1"/>
  <c r="AR440" i="1"/>
  <c r="AR438" i="1"/>
  <c r="AR436" i="1"/>
  <c r="AR434" i="1"/>
  <c r="AR432" i="1"/>
  <c r="AR430" i="1"/>
  <c r="AR428" i="1"/>
  <c r="AR426" i="1"/>
  <c r="AR424" i="1"/>
  <c r="AR422" i="1"/>
  <c r="AR420" i="1"/>
  <c r="AR418" i="1"/>
  <c r="AR416" i="1"/>
  <c r="AR414" i="1"/>
  <c r="AR412" i="1"/>
  <c r="AR410" i="1"/>
  <c r="AR408" i="1"/>
  <c r="AR406" i="1"/>
  <c r="AR404" i="1"/>
  <c r="AR402" i="1"/>
  <c r="AR400" i="1"/>
  <c r="AR398" i="1"/>
  <c r="AR396" i="1"/>
  <c r="AR394" i="1"/>
  <c r="AR392" i="1"/>
  <c r="AR390" i="1"/>
  <c r="AR388" i="1"/>
  <c r="AR386" i="1"/>
  <c r="AR384" i="1"/>
  <c r="AR382" i="1"/>
  <c r="AR380" i="1"/>
  <c r="AR378" i="1"/>
  <c r="AR376" i="1"/>
  <c r="AR374" i="1"/>
  <c r="AR372" i="1"/>
  <c r="AR370" i="1"/>
  <c r="AR368" i="1"/>
  <c r="AR366" i="1"/>
  <c r="AR364" i="1"/>
  <c r="AR362" i="1"/>
  <c r="AR360" i="1"/>
  <c r="AR358" i="1"/>
  <c r="AR356" i="1"/>
  <c r="AR354" i="1"/>
  <c r="AR352" i="1"/>
  <c r="AR350" i="1"/>
  <c r="AR348" i="1"/>
  <c r="AR346" i="1"/>
  <c r="AR344" i="1"/>
  <c r="AR342" i="1"/>
  <c r="AR340" i="1"/>
  <c r="AR338" i="1"/>
  <c r="AR336" i="1"/>
  <c r="AR334" i="1"/>
  <c r="AR332" i="1"/>
  <c r="AR330" i="1"/>
  <c r="AR328" i="1"/>
  <c r="AR326" i="1"/>
  <c r="AR324" i="1"/>
  <c r="AR322" i="1"/>
  <c r="AR320" i="1"/>
  <c r="AR318" i="1"/>
  <c r="AR316" i="1"/>
  <c r="AR314" i="1"/>
  <c r="AR312" i="1"/>
  <c r="AR310" i="1"/>
  <c r="AR308" i="1"/>
  <c r="AR306" i="1"/>
  <c r="AR304" i="1"/>
  <c r="AR302" i="1"/>
  <c r="AR300" i="1"/>
  <c r="AR298" i="1"/>
  <c r="AR296" i="1"/>
  <c r="AR294" i="1"/>
  <c r="AR292" i="1"/>
  <c r="AR290" i="1"/>
  <c r="AR288" i="1"/>
  <c r="AR286" i="1"/>
  <c r="AR284" i="1"/>
  <c r="AR282" i="1"/>
  <c r="AR280" i="1"/>
  <c r="AR278" i="1"/>
  <c r="AR276" i="1"/>
  <c r="AR274" i="1"/>
  <c r="AR272" i="1"/>
  <c r="AR270" i="1"/>
  <c r="AR268" i="1"/>
  <c r="AR266" i="1"/>
  <c r="AR264" i="1"/>
  <c r="AR262" i="1"/>
  <c r="AR260" i="1"/>
  <c r="AR258" i="1"/>
  <c r="AR256" i="1"/>
  <c r="AR254" i="1"/>
  <c r="AR252" i="1"/>
  <c r="AR250" i="1"/>
  <c r="AR248" i="1"/>
  <c r="AR246" i="1"/>
  <c r="AR244" i="1"/>
  <c r="AR242" i="1"/>
  <c r="AR240" i="1"/>
  <c r="AR238" i="1"/>
  <c r="AR236" i="1"/>
  <c r="AR234" i="1"/>
  <c r="AR232" i="1"/>
  <c r="AR230" i="1"/>
  <c r="AS218" i="1"/>
  <c r="AR228" i="1"/>
  <c r="AR225" i="1"/>
  <c r="AR221" i="1"/>
  <c r="AR217" i="1"/>
  <c r="AR213" i="1"/>
  <c r="AR209" i="1"/>
  <c r="AR205" i="1"/>
  <c r="AR201" i="1"/>
  <c r="AR197" i="1"/>
  <c r="AR193" i="1"/>
  <c r="AR189" i="1"/>
  <c r="AR185" i="1"/>
  <c r="AR181" i="1"/>
  <c r="AR177" i="1"/>
  <c r="AR173" i="1"/>
  <c r="AR169" i="1"/>
  <c r="AR165" i="1"/>
  <c r="AR161" i="1"/>
  <c r="AR157" i="1"/>
  <c r="AR153" i="1"/>
  <c r="AR149" i="1"/>
  <c r="AQ148" i="1"/>
  <c r="AR148" i="1"/>
  <c r="AQ146" i="1"/>
  <c r="AR146" i="1"/>
  <c r="AQ144" i="1"/>
  <c r="AR144" i="1"/>
  <c r="AQ142" i="1"/>
  <c r="AR142" i="1"/>
  <c r="AQ140" i="1"/>
  <c r="AR140" i="1"/>
  <c r="AQ138" i="1"/>
  <c r="AR138" i="1"/>
  <c r="AQ136" i="1"/>
  <c r="AR136" i="1"/>
  <c r="AQ134" i="1"/>
  <c r="AR134" i="1"/>
  <c r="AQ132" i="1"/>
  <c r="AR132" i="1"/>
  <c r="AQ130" i="1"/>
  <c r="AR130" i="1"/>
  <c r="AQ128" i="1"/>
  <c r="AR128" i="1"/>
  <c r="AQ126" i="1"/>
  <c r="AR126" i="1"/>
  <c r="AQ124" i="1"/>
  <c r="AR124" i="1"/>
  <c r="AQ122" i="1"/>
  <c r="AR122" i="1"/>
  <c r="AQ120" i="1"/>
  <c r="AR120" i="1"/>
  <c r="AQ118" i="1"/>
  <c r="AR118" i="1"/>
  <c r="AQ116" i="1"/>
  <c r="AR116" i="1"/>
  <c r="AQ114" i="1"/>
  <c r="AR114" i="1"/>
  <c r="AQ112" i="1"/>
  <c r="AR112" i="1"/>
  <c r="AQ110" i="1"/>
  <c r="AR110" i="1"/>
  <c r="AQ108" i="1"/>
  <c r="AR108" i="1"/>
  <c r="AQ106" i="1"/>
  <c r="AR106" i="1"/>
  <c r="AQ104" i="1"/>
  <c r="AR104" i="1"/>
  <c r="AQ102" i="1"/>
  <c r="AR102" i="1"/>
  <c r="AQ100" i="1"/>
  <c r="AR100" i="1"/>
  <c r="AQ98" i="1"/>
  <c r="AR98" i="1"/>
  <c r="AQ96" i="1"/>
  <c r="AR96" i="1"/>
  <c r="AQ94" i="1"/>
  <c r="AR94" i="1"/>
  <c r="AQ92" i="1"/>
  <c r="AR92" i="1"/>
  <c r="AQ90" i="1"/>
  <c r="AR90" i="1"/>
  <c r="AQ88" i="1"/>
  <c r="AR88" i="1"/>
  <c r="AQ86" i="1"/>
  <c r="AR86" i="1"/>
  <c r="AQ84" i="1"/>
  <c r="AR84" i="1"/>
  <c r="AQ82" i="1"/>
  <c r="AR82" i="1"/>
  <c r="AQ80" i="1"/>
  <c r="AR80" i="1"/>
  <c r="AQ78" i="1"/>
  <c r="AR78" i="1"/>
  <c r="AQ76" i="1"/>
  <c r="AR76" i="1"/>
  <c r="AQ74" i="1"/>
  <c r="AR74" i="1"/>
  <c r="AQ72" i="1"/>
  <c r="AR72" i="1"/>
  <c r="AQ70" i="1"/>
  <c r="AR70" i="1"/>
  <c r="AQ68" i="1"/>
  <c r="AR68" i="1"/>
  <c r="AO33" i="1"/>
  <c r="AK33" i="1"/>
  <c r="AG33" i="1"/>
  <c r="AC33" i="1"/>
  <c r="Y33" i="1"/>
  <c r="U33" i="1"/>
  <c r="Q33" i="1"/>
  <c r="M33" i="1"/>
  <c r="AQ66" i="1"/>
  <c r="I33" i="1"/>
  <c r="E33" i="1"/>
  <c r="AR66" i="1"/>
  <c r="AO31" i="1"/>
  <c r="AK31" i="1"/>
  <c r="AG31" i="1"/>
  <c r="AC31" i="1"/>
  <c r="Y31" i="1"/>
  <c r="U31" i="1"/>
  <c r="Q31" i="1"/>
  <c r="M31" i="1"/>
  <c r="AQ64" i="1"/>
  <c r="I31" i="1"/>
  <c r="E31" i="1"/>
  <c r="AR64" i="1"/>
  <c r="AN28" i="1"/>
  <c r="AJ28" i="1"/>
  <c r="AF28" i="1"/>
  <c r="AB28" i="1"/>
  <c r="X28" i="1"/>
  <c r="T28" i="1"/>
  <c r="P28" i="1"/>
  <c r="L28" i="1"/>
  <c r="H28" i="1"/>
  <c r="AR61" i="1"/>
  <c r="D28" i="1"/>
  <c r="AQ61" i="1"/>
  <c r="AR212" i="1"/>
  <c r="AR208" i="1"/>
  <c r="AR204" i="1"/>
  <c r="AR200" i="1"/>
  <c r="AR196" i="1"/>
  <c r="AR192" i="1"/>
  <c r="AR188" i="1"/>
  <c r="AR184" i="1"/>
  <c r="AR180" i="1"/>
  <c r="AR176" i="1"/>
  <c r="AR172" i="1"/>
  <c r="AR168" i="1"/>
  <c r="AR164" i="1"/>
  <c r="AR160" i="1"/>
  <c r="AR156" i="1"/>
  <c r="AR152" i="1"/>
  <c r="AN29" i="1"/>
  <c r="AJ29" i="1"/>
  <c r="AF29" i="1"/>
  <c r="AB29" i="1"/>
  <c r="X29" i="1"/>
  <c r="T29" i="1"/>
  <c r="P29" i="1"/>
  <c r="L29" i="1"/>
  <c r="H29" i="1"/>
  <c r="AR62" i="1"/>
  <c r="D29" i="1"/>
  <c r="AQ62" i="1"/>
  <c r="AR223" i="1"/>
  <c r="AR219" i="1"/>
  <c r="AR215" i="1"/>
  <c r="AR211" i="1"/>
  <c r="AR207" i="1"/>
  <c r="AR203" i="1"/>
  <c r="AR199" i="1"/>
  <c r="AR195" i="1"/>
  <c r="AR191" i="1"/>
  <c r="AR187" i="1"/>
  <c r="AR183" i="1"/>
  <c r="AR179" i="1"/>
  <c r="AR175" i="1"/>
  <c r="AR171" i="1"/>
  <c r="AR167" i="1"/>
  <c r="AR163" i="1"/>
  <c r="AR159" i="1"/>
  <c r="AR155" i="1"/>
  <c r="AR151" i="1"/>
  <c r="AS147" i="1"/>
  <c r="AS145" i="1"/>
  <c r="AS143" i="1"/>
  <c r="AS141" i="1"/>
  <c r="AS139" i="1"/>
  <c r="AS137" i="1"/>
  <c r="AS135" i="1"/>
  <c r="AS133" i="1"/>
  <c r="AS131" i="1"/>
  <c r="AS129" i="1"/>
  <c r="AS127" i="1"/>
  <c r="AS125" i="1"/>
  <c r="AS123" i="1"/>
  <c r="AS121" i="1"/>
  <c r="AS119" i="1"/>
  <c r="AS117" i="1"/>
  <c r="AS115" i="1"/>
  <c r="AS113" i="1"/>
  <c r="AS111" i="1"/>
  <c r="AS109" i="1"/>
  <c r="AS107" i="1"/>
  <c r="AS105" i="1"/>
  <c r="AS103" i="1"/>
  <c r="AS101" i="1"/>
  <c r="AS99" i="1"/>
  <c r="AS97" i="1"/>
  <c r="AS95" i="1"/>
  <c r="AS93" i="1"/>
  <c r="AS91" i="1"/>
  <c r="AS89" i="1"/>
  <c r="AS87" i="1"/>
  <c r="AS85" i="1"/>
  <c r="AS83" i="1"/>
  <c r="AS81" i="1"/>
  <c r="AS79" i="1"/>
  <c r="AS77" i="1"/>
  <c r="AS75" i="1"/>
  <c r="AS73" i="1"/>
  <c r="AS71" i="1"/>
  <c r="AS69" i="1"/>
  <c r="AM34" i="1"/>
  <c r="AI34" i="1"/>
  <c r="AE34" i="1"/>
  <c r="AA34" i="1"/>
  <c r="W34" i="1"/>
  <c r="S34" i="1"/>
  <c r="O34" i="1"/>
  <c r="AS67" i="1"/>
  <c r="K34" i="1"/>
  <c r="G34" i="1"/>
  <c r="AS66" i="1"/>
  <c r="AM32" i="1"/>
  <c r="AI32" i="1"/>
  <c r="AE32" i="1"/>
  <c r="AA32" i="1"/>
  <c r="W32" i="1"/>
  <c r="S32" i="1"/>
  <c r="O32" i="1"/>
  <c r="AS65" i="1"/>
  <c r="K32" i="1"/>
  <c r="G32" i="1"/>
  <c r="AS64" i="1"/>
  <c r="AM30" i="1"/>
  <c r="AI30" i="1"/>
  <c r="AE30" i="1"/>
  <c r="AA30" i="1"/>
  <c r="W30" i="1"/>
  <c r="S30" i="1"/>
  <c r="O30" i="1"/>
  <c r="AS63" i="1"/>
  <c r="K30" i="1"/>
  <c r="AR63" i="1"/>
  <c r="G30" i="1"/>
  <c r="AS62" i="1"/>
  <c r="AR226" i="1"/>
  <c r="AR222" i="1"/>
  <c r="AR218" i="1"/>
  <c r="AR214" i="1"/>
  <c r="AR210" i="1"/>
  <c r="AR206" i="1"/>
  <c r="AR202" i="1"/>
  <c r="AR198" i="1"/>
  <c r="AR194" i="1"/>
  <c r="AR190" i="1"/>
  <c r="AR186" i="1"/>
  <c r="AR182" i="1"/>
  <c r="AR178" i="1"/>
  <c r="AR174" i="1"/>
  <c r="AR170" i="1"/>
  <c r="AR166" i="1"/>
  <c r="AR162" i="1"/>
  <c r="AR158" i="1"/>
  <c r="AR154" i="1"/>
  <c r="AR150" i="1"/>
  <c r="AN27" i="1"/>
  <c r="AN34" i="1"/>
  <c r="AJ34" i="1"/>
  <c r="AF34" i="1"/>
  <c r="AB34" i="1"/>
  <c r="X34" i="1"/>
  <c r="T34" i="1"/>
  <c r="P34" i="1"/>
  <c r="L34" i="1"/>
  <c r="H34" i="1"/>
  <c r="D34" i="1"/>
  <c r="AP33" i="1"/>
  <c r="AL33" i="1"/>
  <c r="AH33" i="1"/>
  <c r="AD33" i="1"/>
  <c r="Z33" i="1"/>
  <c r="V33" i="1"/>
  <c r="R33" i="1"/>
  <c r="N33" i="1"/>
  <c r="J33" i="1"/>
  <c r="F33" i="1"/>
  <c r="AN32" i="1"/>
  <c r="AJ32" i="1"/>
  <c r="AF32" i="1"/>
  <c r="AB32" i="1"/>
  <c r="X32" i="1"/>
  <c r="T32" i="1"/>
  <c r="P32" i="1"/>
  <c r="L32" i="1"/>
  <c r="H32" i="1"/>
  <c r="D32" i="1"/>
  <c r="AP31" i="1"/>
  <c r="AL31" i="1"/>
  <c r="AH31" i="1"/>
  <c r="AD31" i="1"/>
  <c r="Z31" i="1"/>
  <c r="V31" i="1"/>
  <c r="R31" i="1"/>
  <c r="N31" i="1"/>
  <c r="J31" i="1"/>
  <c r="F31" i="1"/>
  <c r="AN30" i="1"/>
  <c r="AJ30" i="1"/>
  <c r="AF30" i="1"/>
  <c r="AB30" i="1"/>
  <c r="X30" i="1"/>
  <c r="T30" i="1"/>
  <c r="P30" i="1"/>
  <c r="L30" i="1"/>
  <c r="H30" i="1"/>
  <c r="D30" i="1"/>
  <c r="AO29" i="1"/>
  <c r="AK29" i="1"/>
  <c r="AG29" i="1"/>
  <c r="AC29" i="1"/>
  <c r="Y29" i="1"/>
  <c r="U29" i="1"/>
  <c r="Q29" i="1"/>
  <c r="AC27" i="1"/>
  <c r="AN24" i="1"/>
  <c r="AJ24" i="1"/>
  <c r="AF24" i="1"/>
  <c r="AB24" i="1"/>
  <c r="X24" i="1"/>
  <c r="T24" i="1"/>
  <c r="P24" i="1"/>
  <c r="L24" i="1"/>
  <c r="H24" i="1"/>
  <c r="D24" i="1"/>
  <c r="AQ57" i="1"/>
  <c r="AJ27" i="1"/>
  <c r="AF27" i="1"/>
  <c r="AB27" i="1"/>
  <c r="X27" i="1"/>
  <c r="AQ60" i="1"/>
  <c r="AN26" i="1"/>
  <c r="AJ26" i="1"/>
  <c r="AF26" i="1"/>
  <c r="AB26" i="1"/>
  <c r="X26" i="1"/>
  <c r="T26" i="1"/>
  <c r="P26" i="1"/>
  <c r="L26" i="1"/>
  <c r="H26" i="1"/>
  <c r="D26" i="1"/>
  <c r="AQ59" i="1"/>
  <c r="AP22" i="1"/>
  <c r="AL22" i="1"/>
  <c r="AH22" i="1"/>
  <c r="AD22" i="1"/>
  <c r="Z22" i="1"/>
  <c r="V22" i="1"/>
  <c r="R22" i="1"/>
  <c r="N22" i="1"/>
  <c r="AR56" i="1"/>
  <c r="J22" i="1"/>
  <c r="F22" i="1"/>
  <c r="AS56" i="1"/>
  <c r="AP34" i="1"/>
  <c r="AL34" i="1"/>
  <c r="AH34" i="1"/>
  <c r="AD34" i="1"/>
  <c r="Z34" i="1"/>
  <c r="V34" i="1"/>
  <c r="R34" i="1"/>
  <c r="N34" i="1"/>
  <c r="J34" i="1"/>
  <c r="F34" i="1"/>
  <c r="AN33" i="1"/>
  <c r="AJ33" i="1"/>
  <c r="AF33" i="1"/>
  <c r="AB33" i="1"/>
  <c r="X33" i="1"/>
  <c r="T33" i="1"/>
  <c r="P33" i="1"/>
  <c r="L33" i="1"/>
  <c r="H33" i="1"/>
  <c r="D33" i="1"/>
  <c r="AP32" i="1"/>
  <c r="AL32" i="1"/>
  <c r="AH32" i="1"/>
  <c r="AD32" i="1"/>
  <c r="Z32" i="1"/>
  <c r="V32" i="1"/>
  <c r="R32" i="1"/>
  <c r="N32" i="1"/>
  <c r="J32" i="1"/>
  <c r="F32" i="1"/>
  <c r="AN31" i="1"/>
  <c r="AJ31" i="1"/>
  <c r="AF31" i="1"/>
  <c r="AB31" i="1"/>
  <c r="X31" i="1"/>
  <c r="T31" i="1"/>
  <c r="P31" i="1"/>
  <c r="L31" i="1"/>
  <c r="H31" i="1"/>
  <c r="D31" i="1"/>
  <c r="AP30" i="1"/>
  <c r="AL30" i="1"/>
  <c r="AH30" i="1"/>
  <c r="AD30" i="1"/>
  <c r="Z30" i="1"/>
  <c r="V30" i="1"/>
  <c r="R30" i="1"/>
  <c r="N30" i="1"/>
  <c r="J30" i="1"/>
  <c r="F30" i="1"/>
  <c r="S28" i="1"/>
  <c r="AR59" i="1"/>
  <c r="AM26" i="1"/>
  <c r="G26" i="1"/>
  <c r="AP25" i="1"/>
  <c r="AL25" i="1"/>
  <c r="AH25" i="1"/>
  <c r="AD25" i="1"/>
  <c r="Z25" i="1"/>
  <c r="V25" i="1"/>
  <c r="R25" i="1"/>
  <c r="N25" i="1"/>
  <c r="AR58" i="1"/>
  <c r="J25" i="1"/>
  <c r="F25" i="1"/>
  <c r="AS58" i="1"/>
  <c r="AS57" i="1"/>
  <c r="AO34" i="1"/>
  <c r="AK34" i="1"/>
  <c r="AG34" i="1"/>
  <c r="AC34" i="1"/>
  <c r="Y34" i="1"/>
  <c r="U34" i="1"/>
  <c r="Q34" i="1"/>
  <c r="M34" i="1"/>
  <c r="I34" i="1"/>
  <c r="E34" i="1"/>
  <c r="AM33" i="1"/>
  <c r="AI33" i="1"/>
  <c r="AE33" i="1"/>
  <c r="AA33" i="1"/>
  <c r="W33" i="1"/>
  <c r="S33" i="1"/>
  <c r="O33" i="1"/>
  <c r="K33" i="1"/>
  <c r="G33" i="1"/>
  <c r="AO32" i="1"/>
  <c r="AK32" i="1"/>
  <c r="AG32" i="1"/>
  <c r="AC32" i="1"/>
  <c r="Y32" i="1"/>
  <c r="U32" i="1"/>
  <c r="Q32" i="1"/>
  <c r="M32" i="1"/>
  <c r="I32" i="1"/>
  <c r="E32" i="1"/>
  <c r="AM31" i="1"/>
  <c r="AI31" i="1"/>
  <c r="AE31" i="1"/>
  <c r="AA31" i="1"/>
  <c r="W31" i="1"/>
  <c r="S31" i="1"/>
  <c r="O31" i="1"/>
  <c r="K31" i="1"/>
  <c r="G31" i="1"/>
  <c r="AO30" i="1"/>
  <c r="AK30" i="1"/>
  <c r="AG30" i="1"/>
  <c r="AC30" i="1"/>
  <c r="Y30" i="1"/>
  <c r="U30" i="1"/>
  <c r="Q30" i="1"/>
  <c r="M30" i="1"/>
  <c r="AP29" i="1"/>
  <c r="AL29" i="1"/>
  <c r="AH29" i="1"/>
  <c r="AD29" i="1"/>
  <c r="Z29" i="1"/>
  <c r="V29" i="1"/>
  <c r="R29" i="1"/>
  <c r="N29" i="1"/>
  <c r="J29" i="1"/>
  <c r="F29" i="1"/>
  <c r="AP28" i="1"/>
  <c r="AL28" i="1"/>
  <c r="AH28" i="1"/>
  <c r="AD28" i="1"/>
  <c r="Z28" i="1"/>
  <c r="V28" i="1"/>
  <c r="R28" i="1"/>
  <c r="N28" i="1"/>
  <c r="J28" i="1"/>
  <c r="F28" i="1"/>
  <c r="AS61" i="1"/>
  <c r="AP27" i="1"/>
  <c r="AL27" i="1"/>
  <c r="AH27" i="1"/>
  <c r="AD27" i="1"/>
  <c r="Z27" i="1"/>
  <c r="V27" i="1"/>
  <c r="R27" i="1"/>
  <c r="N27" i="1"/>
  <c r="J27" i="1"/>
  <c r="F27" i="1"/>
  <c r="AS60" i="1"/>
  <c r="AS59" i="1"/>
  <c r="Q25" i="1"/>
  <c r="AQ56" i="1"/>
  <c r="AN21" i="1"/>
  <c r="AJ21" i="1"/>
  <c r="AF21" i="1"/>
  <c r="AB21" i="1"/>
  <c r="X21" i="1"/>
  <c r="T21" i="1"/>
  <c r="AS55" i="1"/>
  <c r="I30" i="1"/>
  <c r="E30" i="1"/>
  <c r="AM29" i="1"/>
  <c r="AI29" i="1"/>
  <c r="AE29" i="1"/>
  <c r="AA29" i="1"/>
  <c r="W29" i="1"/>
  <c r="S29" i="1"/>
  <c r="O29" i="1"/>
  <c r="K29" i="1"/>
  <c r="G29" i="1"/>
  <c r="AO28" i="1"/>
  <c r="AK28" i="1"/>
  <c r="AG28" i="1"/>
  <c r="AC28" i="1"/>
  <c r="Y28" i="1"/>
  <c r="U28" i="1"/>
  <c r="Q28" i="1"/>
  <c r="M28" i="1"/>
  <c r="I28" i="1"/>
  <c r="E28" i="1"/>
  <c r="AM27" i="1"/>
  <c r="AI27" i="1"/>
  <c r="AE27" i="1"/>
  <c r="AA27" i="1"/>
  <c r="W27" i="1"/>
  <c r="S27" i="1"/>
  <c r="O27" i="1"/>
  <c r="K27" i="1"/>
  <c r="G27" i="1"/>
  <c r="AO26" i="1"/>
  <c r="AK26" i="1"/>
  <c r="AG26" i="1"/>
  <c r="AC26" i="1"/>
  <c r="Y26" i="1"/>
  <c r="U26" i="1"/>
  <c r="Q26" i="1"/>
  <c r="M26" i="1"/>
  <c r="I26" i="1"/>
  <c r="E26" i="1"/>
  <c r="AM25" i="1"/>
  <c r="AI25" i="1"/>
  <c r="AE25" i="1"/>
  <c r="AA25" i="1"/>
  <c r="W25" i="1"/>
  <c r="S25" i="1"/>
  <c r="O25" i="1"/>
  <c r="K25" i="1"/>
  <c r="G25" i="1"/>
  <c r="AO24" i="1"/>
  <c r="AK24" i="1"/>
  <c r="AG24" i="1"/>
  <c r="AC24" i="1"/>
  <c r="Y24" i="1"/>
  <c r="U24" i="1"/>
  <c r="Q24" i="1"/>
  <c r="M24" i="1"/>
  <c r="I24" i="1"/>
  <c r="E24" i="1"/>
  <c r="AM22" i="1"/>
  <c r="AI22" i="1"/>
  <c r="AE22" i="1"/>
  <c r="AA22" i="1"/>
  <c r="W22" i="1"/>
  <c r="S22" i="1"/>
  <c r="O22" i="1"/>
  <c r="K22" i="1"/>
  <c r="G22" i="1"/>
  <c r="AO21" i="1"/>
  <c r="AK21" i="1"/>
  <c r="AG21" i="1"/>
  <c r="AC21" i="1"/>
  <c r="Y21" i="1"/>
  <c r="U21" i="1"/>
  <c r="Q21" i="1"/>
  <c r="M21" i="1"/>
  <c r="I21" i="1"/>
  <c r="E21" i="1"/>
  <c r="AM20" i="1"/>
  <c r="AI20" i="1"/>
  <c r="AE20" i="1"/>
  <c r="AA20" i="1"/>
  <c r="W20" i="1"/>
  <c r="S20" i="1"/>
  <c r="O20" i="1"/>
  <c r="K20" i="1"/>
  <c r="G20" i="1"/>
  <c r="AO19" i="1"/>
  <c r="AK19" i="1"/>
  <c r="AG19" i="1"/>
  <c r="AC19" i="1"/>
  <c r="Y19" i="1"/>
  <c r="U19" i="1"/>
  <c r="Q19" i="1"/>
  <c r="M19" i="1"/>
  <c r="I19" i="1"/>
  <c r="E19" i="1"/>
  <c r="AM18" i="1"/>
  <c r="AI18" i="1"/>
  <c r="AE18" i="1"/>
  <c r="AA18" i="1"/>
  <c r="W18" i="1"/>
  <c r="AN17" i="1"/>
  <c r="AJ17" i="1"/>
  <c r="AF17" i="1"/>
  <c r="AB17" i="1"/>
  <c r="X17" i="1"/>
  <c r="T17" i="1"/>
  <c r="P17" i="1"/>
  <c r="L17" i="1"/>
  <c r="H17" i="1"/>
  <c r="D17" i="1"/>
  <c r="AO16" i="1"/>
  <c r="AK16" i="1"/>
  <c r="AG16" i="1"/>
  <c r="AC16" i="1"/>
  <c r="Y16" i="1"/>
  <c r="U16" i="1"/>
  <c r="Q16" i="1"/>
  <c r="M16" i="1"/>
  <c r="I16" i="1"/>
  <c r="E16" i="1"/>
  <c r="AN10" i="1"/>
  <c r="AJ10" i="1"/>
  <c r="AF10" i="1"/>
  <c r="AB10" i="1"/>
  <c r="X10" i="1"/>
  <c r="T10" i="1"/>
  <c r="P10" i="1"/>
  <c r="L10" i="1"/>
  <c r="H10" i="1"/>
  <c r="D10" i="1"/>
  <c r="AQ44" i="1"/>
  <c r="AP7" i="1"/>
  <c r="AL7" i="1"/>
  <c r="AH7" i="1"/>
  <c r="AD7" i="1"/>
  <c r="Z7" i="1"/>
  <c r="V7" i="1"/>
  <c r="R7" i="1"/>
  <c r="N7" i="1"/>
  <c r="AR41" i="1"/>
  <c r="J7" i="1"/>
  <c r="AQ41" i="1"/>
  <c r="F7" i="1"/>
  <c r="AS41" i="1"/>
  <c r="P21" i="1"/>
  <c r="L21" i="1"/>
  <c r="H21" i="1"/>
  <c r="D21" i="1"/>
  <c r="AP20" i="1"/>
  <c r="AL20" i="1"/>
  <c r="AH20" i="1"/>
  <c r="AD20" i="1"/>
  <c r="Z20" i="1"/>
  <c r="V20" i="1"/>
  <c r="R20" i="1"/>
  <c r="N20" i="1"/>
  <c r="J20" i="1"/>
  <c r="F20" i="1"/>
  <c r="AN19" i="1"/>
  <c r="AJ19" i="1"/>
  <c r="AF19" i="1"/>
  <c r="AB19" i="1"/>
  <c r="X19" i="1"/>
  <c r="T19" i="1"/>
  <c r="P19" i="1"/>
  <c r="L19" i="1"/>
  <c r="H19" i="1"/>
  <c r="D19" i="1"/>
  <c r="AP18" i="1"/>
  <c r="AL18" i="1"/>
  <c r="AH18" i="1"/>
  <c r="AD18" i="1"/>
  <c r="Z18" i="1"/>
  <c r="V18" i="1"/>
  <c r="R18" i="1"/>
  <c r="N18" i="1"/>
  <c r="J18" i="1"/>
  <c r="F18" i="1"/>
  <c r="AM17" i="1"/>
  <c r="AI17" i="1"/>
  <c r="AE17" i="1"/>
  <c r="AA17" i="1"/>
  <c r="W17" i="1"/>
  <c r="S17" i="1"/>
  <c r="O17" i="1"/>
  <c r="K17" i="1"/>
  <c r="G17" i="1"/>
  <c r="AN16" i="1"/>
  <c r="AJ16" i="1"/>
  <c r="AF16" i="1"/>
  <c r="AB16" i="1"/>
  <c r="X16" i="1"/>
  <c r="T16" i="1"/>
  <c r="P16" i="1"/>
  <c r="L16" i="1"/>
  <c r="H16" i="1"/>
  <c r="D16" i="1"/>
  <c r="AQ50" i="1"/>
  <c r="AO14" i="1"/>
  <c r="AK14" i="1"/>
  <c r="AG14" i="1"/>
  <c r="AC14" i="1"/>
  <c r="Y14" i="1"/>
  <c r="U14" i="1"/>
  <c r="AN12" i="1"/>
  <c r="AJ12" i="1"/>
  <c r="AF12" i="1"/>
  <c r="AB12" i="1"/>
  <c r="X12" i="1"/>
  <c r="T12" i="1"/>
  <c r="P12" i="1"/>
  <c r="L12" i="1"/>
  <c r="AS46" i="1"/>
  <c r="H12" i="1"/>
  <c r="D12" i="1"/>
  <c r="AQ46" i="1"/>
  <c r="AR44" i="1"/>
  <c r="AP9" i="1"/>
  <c r="AL9" i="1"/>
  <c r="AH9" i="1"/>
  <c r="AD9" i="1"/>
  <c r="Z9" i="1"/>
  <c r="V9" i="1"/>
  <c r="R9" i="1"/>
  <c r="N9" i="1"/>
  <c r="AR43" i="1"/>
  <c r="J9" i="1"/>
  <c r="AQ43" i="1"/>
  <c r="F9" i="1"/>
  <c r="AS43" i="1"/>
  <c r="AS42" i="1"/>
  <c r="M29" i="1"/>
  <c r="I29" i="1"/>
  <c r="E29" i="1"/>
  <c r="AR29" i="1" s="1"/>
  <c r="AM28" i="1"/>
  <c r="AI28" i="1"/>
  <c r="AE28" i="1"/>
  <c r="AA28" i="1"/>
  <c r="W28" i="1"/>
  <c r="O28" i="1"/>
  <c r="K28" i="1"/>
  <c r="G28" i="1"/>
  <c r="AO27" i="1"/>
  <c r="AK27" i="1"/>
  <c r="AG27" i="1"/>
  <c r="Y27" i="1"/>
  <c r="U27" i="1"/>
  <c r="Q27" i="1"/>
  <c r="M27" i="1"/>
  <c r="I27" i="1"/>
  <c r="E27" i="1"/>
  <c r="AI26" i="1"/>
  <c r="AE26" i="1"/>
  <c r="AA26" i="1"/>
  <c r="W26" i="1"/>
  <c r="S26" i="1"/>
  <c r="O26" i="1"/>
  <c r="K26" i="1"/>
  <c r="AO25" i="1"/>
  <c r="AK25" i="1"/>
  <c r="AG25" i="1"/>
  <c r="AC25" i="1"/>
  <c r="Y25" i="1"/>
  <c r="U25" i="1"/>
  <c r="M25" i="1"/>
  <c r="I25" i="1"/>
  <c r="E25" i="1"/>
  <c r="AM24" i="1"/>
  <c r="AI24" i="1"/>
  <c r="AE24" i="1"/>
  <c r="AA24" i="1"/>
  <c r="W24" i="1"/>
  <c r="S24" i="1"/>
  <c r="O24" i="1"/>
  <c r="K24" i="1"/>
  <c r="G24" i="1"/>
  <c r="AO22" i="1"/>
  <c r="AK22" i="1"/>
  <c r="AG22" i="1"/>
  <c r="AC22" i="1"/>
  <c r="Y22" i="1"/>
  <c r="U22" i="1"/>
  <c r="Q22" i="1"/>
  <c r="M22" i="1"/>
  <c r="I22" i="1"/>
  <c r="E22" i="1"/>
  <c r="AQ55" i="1"/>
  <c r="AM21" i="1"/>
  <c r="AI21" i="1"/>
  <c r="AE21" i="1"/>
  <c r="AA21" i="1"/>
  <c r="W21" i="1"/>
  <c r="S21" i="1"/>
  <c r="O21" i="1"/>
  <c r="K21" i="1"/>
  <c r="G21" i="1"/>
  <c r="AS54" i="1"/>
  <c r="AO20" i="1"/>
  <c r="AK20" i="1"/>
  <c r="AG20" i="1"/>
  <c r="AC20" i="1"/>
  <c r="Y20" i="1"/>
  <c r="U20" i="1"/>
  <c r="Q20" i="1"/>
  <c r="M20" i="1"/>
  <c r="I20" i="1"/>
  <c r="E20" i="1"/>
  <c r="AQ53" i="1"/>
  <c r="AM19" i="1"/>
  <c r="AI19" i="1"/>
  <c r="AE19" i="1"/>
  <c r="AA19" i="1"/>
  <c r="W19" i="1"/>
  <c r="S19" i="1"/>
  <c r="O19" i="1"/>
  <c r="K19" i="1"/>
  <c r="G19" i="1"/>
  <c r="AO18" i="1"/>
  <c r="AK18" i="1"/>
  <c r="AG18" i="1"/>
  <c r="AC18" i="1"/>
  <c r="Y18" i="1"/>
  <c r="U18" i="1"/>
  <c r="Q18" i="1"/>
  <c r="M18" i="1"/>
  <c r="I18" i="1"/>
  <c r="E18" i="1"/>
  <c r="AP17" i="1"/>
  <c r="AL17" i="1"/>
  <c r="AH17" i="1"/>
  <c r="AD17" i="1"/>
  <c r="Z17" i="1"/>
  <c r="V17" i="1"/>
  <c r="R17" i="1"/>
  <c r="N17" i="1"/>
  <c r="J17" i="1"/>
  <c r="F17" i="1"/>
  <c r="AS51" i="1"/>
  <c r="AM15" i="1"/>
  <c r="AI15" i="1"/>
  <c r="AE15" i="1"/>
  <c r="AA15" i="1"/>
  <c r="W15" i="1"/>
  <c r="S15" i="1"/>
  <c r="O15" i="1"/>
  <c r="K15" i="1"/>
  <c r="AR49" i="1"/>
  <c r="G15" i="1"/>
  <c r="AN14" i="1"/>
  <c r="AJ14" i="1"/>
  <c r="AF14" i="1"/>
  <c r="AB14" i="1"/>
  <c r="X14" i="1"/>
  <c r="T14" i="1"/>
  <c r="P14" i="1"/>
  <c r="L14" i="1"/>
  <c r="H14" i="1"/>
  <c r="D14" i="1"/>
  <c r="AQ48" i="1"/>
  <c r="AP11" i="1"/>
  <c r="AL11" i="1"/>
  <c r="AH11" i="1"/>
  <c r="AD11" i="1"/>
  <c r="Z11" i="1"/>
  <c r="V11" i="1"/>
  <c r="R11" i="1"/>
  <c r="N11" i="1"/>
  <c r="AR45" i="1"/>
  <c r="J11" i="1"/>
  <c r="F11" i="1"/>
  <c r="AS45" i="1"/>
  <c r="AS44" i="1"/>
  <c r="AN6" i="1"/>
  <c r="AJ6" i="1"/>
  <c r="AF6" i="1"/>
  <c r="AB6" i="1"/>
  <c r="X6" i="1"/>
  <c r="T6" i="1"/>
  <c r="P6" i="1"/>
  <c r="L6" i="1"/>
  <c r="AS40" i="1"/>
  <c r="H6" i="1"/>
  <c r="D6" i="1"/>
  <c r="AQ40" i="1"/>
  <c r="T27" i="1"/>
  <c r="P27" i="1"/>
  <c r="L27" i="1"/>
  <c r="H27" i="1"/>
  <c r="D27" i="1"/>
  <c r="AQ27" i="1" s="1"/>
  <c r="AP26" i="1"/>
  <c r="AL26" i="1"/>
  <c r="AH26" i="1"/>
  <c r="AD26" i="1"/>
  <c r="Z26" i="1"/>
  <c r="V26" i="1"/>
  <c r="R26" i="1"/>
  <c r="N26" i="1"/>
  <c r="J26" i="1"/>
  <c r="F26" i="1"/>
  <c r="AN25" i="1"/>
  <c r="AJ25" i="1"/>
  <c r="AF25" i="1"/>
  <c r="AB25" i="1"/>
  <c r="X25" i="1"/>
  <c r="T25" i="1"/>
  <c r="P25" i="1"/>
  <c r="L25" i="1"/>
  <c r="H25" i="1"/>
  <c r="D25" i="1"/>
  <c r="AQ25" i="1" s="1"/>
  <c r="AP24" i="1"/>
  <c r="AL24" i="1"/>
  <c r="AH24" i="1"/>
  <c r="AD24" i="1"/>
  <c r="Z24" i="1"/>
  <c r="V24" i="1"/>
  <c r="R24" i="1"/>
  <c r="N24" i="1"/>
  <c r="J24" i="1"/>
  <c r="F24" i="1"/>
  <c r="AN22" i="1"/>
  <c r="AJ22" i="1"/>
  <c r="AF22" i="1"/>
  <c r="AB22" i="1"/>
  <c r="X22" i="1"/>
  <c r="T22" i="1"/>
  <c r="P22" i="1"/>
  <c r="L22" i="1"/>
  <c r="H22" i="1"/>
  <c r="D22" i="1"/>
  <c r="AQ22" i="1" s="1"/>
  <c r="AP21" i="1"/>
  <c r="AL21" i="1"/>
  <c r="AH21" i="1"/>
  <c r="AD21" i="1"/>
  <c r="Z21" i="1"/>
  <c r="V21" i="1"/>
  <c r="R21" i="1"/>
  <c r="N21" i="1"/>
  <c r="J21" i="1"/>
  <c r="F21" i="1"/>
  <c r="AR54" i="1"/>
  <c r="AN20" i="1"/>
  <c r="AJ20" i="1"/>
  <c r="AF20" i="1"/>
  <c r="AB20" i="1"/>
  <c r="X20" i="1"/>
  <c r="T20" i="1"/>
  <c r="P20" i="1"/>
  <c r="L20" i="1"/>
  <c r="H20" i="1"/>
  <c r="D20" i="1"/>
  <c r="AP19" i="1"/>
  <c r="AL19" i="1"/>
  <c r="AH19" i="1"/>
  <c r="AD19" i="1"/>
  <c r="Z19" i="1"/>
  <c r="V19" i="1"/>
  <c r="R19" i="1"/>
  <c r="N19" i="1"/>
  <c r="J19" i="1"/>
  <c r="F19" i="1"/>
  <c r="AR52" i="1"/>
  <c r="AN18" i="1"/>
  <c r="AJ18" i="1"/>
  <c r="AF18" i="1"/>
  <c r="AB18" i="1"/>
  <c r="X18" i="1"/>
  <c r="T18" i="1"/>
  <c r="P18" i="1"/>
  <c r="L18" i="1"/>
  <c r="H18" i="1"/>
  <c r="D18" i="1"/>
  <c r="AP16" i="1"/>
  <c r="AL16" i="1"/>
  <c r="AH16" i="1"/>
  <c r="AD16" i="1"/>
  <c r="Z16" i="1"/>
  <c r="V16" i="1"/>
  <c r="R16" i="1"/>
  <c r="N16" i="1"/>
  <c r="AP15" i="1"/>
  <c r="AL15" i="1"/>
  <c r="AH15" i="1"/>
  <c r="AD15" i="1"/>
  <c r="Z15" i="1"/>
  <c r="V15" i="1"/>
  <c r="R15" i="1"/>
  <c r="N15" i="1"/>
  <c r="J15" i="1"/>
  <c r="F15" i="1"/>
  <c r="AS49" i="1"/>
  <c r="AR48" i="1"/>
  <c r="AP13" i="1"/>
  <c r="AL13" i="1"/>
  <c r="AH13" i="1"/>
  <c r="AD13" i="1"/>
  <c r="Z13" i="1"/>
  <c r="V13" i="1"/>
  <c r="R13" i="1"/>
  <c r="N13" i="1"/>
  <c r="J13" i="1"/>
  <c r="AQ47" i="1"/>
  <c r="F13" i="1"/>
  <c r="AS47" i="1"/>
  <c r="AN8" i="1"/>
  <c r="AJ8" i="1"/>
  <c r="AF8" i="1"/>
  <c r="AB8" i="1"/>
  <c r="X8" i="1"/>
  <c r="T8" i="1"/>
  <c r="P8" i="1"/>
  <c r="L8" i="1"/>
  <c r="H8" i="1"/>
  <c r="D8" i="1"/>
  <c r="AQ42" i="1"/>
  <c r="AP5" i="1"/>
  <c r="AL5" i="1"/>
  <c r="AH5" i="1"/>
  <c r="AD5" i="1"/>
  <c r="Z5" i="1"/>
  <c r="V5" i="1"/>
  <c r="R5" i="1"/>
  <c r="N5" i="1"/>
  <c r="AR39" i="1"/>
  <c r="J5" i="1"/>
  <c r="AQ39" i="1"/>
  <c r="F5" i="1"/>
  <c r="AS39" i="1"/>
  <c r="Q14" i="1"/>
  <c r="M14" i="1"/>
  <c r="I14" i="1"/>
  <c r="E14" i="1"/>
  <c r="AM13" i="1"/>
  <c r="AI13" i="1"/>
  <c r="AE13" i="1"/>
  <c r="AA13" i="1"/>
  <c r="W13" i="1"/>
  <c r="S13" i="1"/>
  <c r="O13" i="1"/>
  <c r="K13" i="1"/>
  <c r="G13" i="1"/>
  <c r="AO12" i="1"/>
  <c r="AK12" i="1"/>
  <c r="AG12" i="1"/>
  <c r="AC12" i="1"/>
  <c r="Y12" i="1"/>
  <c r="U12" i="1"/>
  <c r="Q12" i="1"/>
  <c r="M12" i="1"/>
  <c r="I12" i="1"/>
  <c r="E12" i="1"/>
  <c r="AM11" i="1"/>
  <c r="AI11" i="1"/>
  <c r="AE11" i="1"/>
  <c r="AA11" i="1"/>
  <c r="W11" i="1"/>
  <c r="S11" i="1"/>
  <c r="O11" i="1"/>
  <c r="K11" i="1"/>
  <c r="G11" i="1"/>
  <c r="AO10" i="1"/>
  <c r="AK10" i="1"/>
  <c r="AG10" i="1"/>
  <c r="AC10" i="1"/>
  <c r="Y10" i="1"/>
  <c r="U10" i="1"/>
  <c r="Q10" i="1"/>
  <c r="M10" i="1"/>
  <c r="I10" i="1"/>
  <c r="E10" i="1"/>
  <c r="AM9" i="1"/>
  <c r="AI9" i="1"/>
  <c r="AE9" i="1"/>
  <c r="AA9" i="1"/>
  <c r="W9" i="1"/>
  <c r="S9" i="1"/>
  <c r="O9" i="1"/>
  <c r="K9" i="1"/>
  <c r="G9" i="1"/>
  <c r="AO8" i="1"/>
  <c r="AK8" i="1"/>
  <c r="AG8" i="1"/>
  <c r="AC8" i="1"/>
  <c r="Y8" i="1"/>
  <c r="U8" i="1"/>
  <c r="Q8" i="1"/>
  <c r="M8" i="1"/>
  <c r="I8" i="1"/>
  <c r="E8" i="1"/>
  <c r="AM7" i="1"/>
  <c r="AI7" i="1"/>
  <c r="AE7" i="1"/>
  <c r="AA7" i="1"/>
  <c r="W7" i="1"/>
  <c r="S7" i="1"/>
  <c r="O7" i="1"/>
  <c r="K7" i="1"/>
  <c r="G7" i="1"/>
  <c r="AO6" i="1"/>
  <c r="AK6" i="1"/>
  <c r="AG6" i="1"/>
  <c r="AC6" i="1"/>
  <c r="Y6" i="1"/>
  <c r="U6" i="1"/>
  <c r="Q6" i="1"/>
  <c r="M6" i="1"/>
  <c r="I6" i="1"/>
  <c r="E6" i="1"/>
  <c r="AM5" i="1"/>
  <c r="AI5" i="1"/>
  <c r="AE5" i="1"/>
  <c r="AA5" i="1"/>
  <c r="W5" i="1"/>
  <c r="S5" i="1"/>
  <c r="O5" i="1"/>
  <c r="K5" i="1"/>
  <c r="G5" i="1"/>
  <c r="S18" i="1"/>
  <c r="O18" i="1"/>
  <c r="K18" i="1"/>
  <c r="G18" i="1"/>
  <c r="AO17" i="1"/>
  <c r="AK17" i="1"/>
  <c r="AG17" i="1"/>
  <c r="AC17" i="1"/>
  <c r="Y17" i="1"/>
  <c r="U17" i="1"/>
  <c r="Q17" i="1"/>
  <c r="M17" i="1"/>
  <c r="I17" i="1"/>
  <c r="E17" i="1"/>
  <c r="AM16" i="1"/>
  <c r="AI16" i="1"/>
  <c r="AE16" i="1"/>
  <c r="AA16" i="1"/>
  <c r="W16" i="1"/>
  <c r="S16" i="1"/>
  <c r="O16" i="1"/>
  <c r="K16" i="1"/>
  <c r="G16" i="1"/>
  <c r="AO15" i="1"/>
  <c r="AK15" i="1"/>
  <c r="AG15" i="1"/>
  <c r="AC15" i="1"/>
  <c r="Y15" i="1"/>
  <c r="U15" i="1"/>
  <c r="Q15" i="1"/>
  <c r="M15" i="1"/>
  <c r="I15" i="1"/>
  <c r="E15" i="1"/>
  <c r="AM14" i="1"/>
  <c r="AI14" i="1"/>
  <c r="AE14" i="1"/>
  <c r="AA14" i="1"/>
  <c r="W14" i="1"/>
  <c r="S14" i="1"/>
  <c r="O14" i="1"/>
  <c r="K14" i="1"/>
  <c r="G14" i="1"/>
  <c r="AO13" i="1"/>
  <c r="AK13" i="1"/>
  <c r="AG13" i="1"/>
  <c r="AC13" i="1"/>
  <c r="Y13" i="1"/>
  <c r="U13" i="1"/>
  <c r="Q13" i="1"/>
  <c r="M13" i="1"/>
  <c r="I13" i="1"/>
  <c r="E13" i="1"/>
  <c r="AM12" i="1"/>
  <c r="AI12" i="1"/>
  <c r="AE12" i="1"/>
  <c r="AA12" i="1"/>
  <c r="W12" i="1"/>
  <c r="S12" i="1"/>
  <c r="O12" i="1"/>
  <c r="K12" i="1"/>
  <c r="G12" i="1"/>
  <c r="AO11" i="1"/>
  <c r="AK11" i="1"/>
  <c r="AG11" i="1"/>
  <c r="AC11" i="1"/>
  <c r="Y11" i="1"/>
  <c r="U11" i="1"/>
  <c r="Q11" i="1"/>
  <c r="M11" i="1"/>
  <c r="I11" i="1"/>
  <c r="E11" i="1"/>
  <c r="AM10" i="1"/>
  <c r="AI10" i="1"/>
  <c r="AE10" i="1"/>
  <c r="AA10" i="1"/>
  <c r="W10" i="1"/>
  <c r="S10" i="1"/>
  <c r="O10" i="1"/>
  <c r="K10" i="1"/>
  <c r="G10" i="1"/>
  <c r="AO9" i="1"/>
  <c r="AK9" i="1"/>
  <c r="AG9" i="1"/>
  <c r="AC9" i="1"/>
  <c r="Y9" i="1"/>
  <c r="U9" i="1"/>
  <c r="Q9" i="1"/>
  <c r="M9" i="1"/>
  <c r="I9" i="1"/>
  <c r="E9" i="1"/>
  <c r="AM8" i="1"/>
  <c r="AI8" i="1"/>
  <c r="AE8" i="1"/>
  <c r="AA8" i="1"/>
  <c r="W8" i="1"/>
  <c r="S8" i="1"/>
  <c r="O8" i="1"/>
  <c r="K8" i="1"/>
  <c r="G8" i="1"/>
  <c r="AO7" i="1"/>
  <c r="AK7" i="1"/>
  <c r="AG7" i="1"/>
  <c r="AC7" i="1"/>
  <c r="Y7" i="1"/>
  <c r="U7" i="1"/>
  <c r="Q7" i="1"/>
  <c r="M7" i="1"/>
  <c r="I7" i="1"/>
  <c r="E7" i="1"/>
  <c r="AM6" i="1"/>
  <c r="AI6" i="1"/>
  <c r="AE6" i="1"/>
  <c r="AA6" i="1"/>
  <c r="W6" i="1"/>
  <c r="S6" i="1"/>
  <c r="O6" i="1"/>
  <c r="K6" i="1"/>
  <c r="G6" i="1"/>
  <c r="AO5" i="1"/>
  <c r="AK5" i="1"/>
  <c r="AG5" i="1"/>
  <c r="AC5" i="1"/>
  <c r="Y5" i="1"/>
  <c r="U5" i="1"/>
  <c r="Q5" i="1"/>
  <c r="M5" i="1"/>
  <c r="I5" i="1"/>
  <c r="E5" i="1"/>
  <c r="J16" i="1"/>
  <c r="F16" i="1"/>
  <c r="AN15" i="1"/>
  <c r="AJ15" i="1"/>
  <c r="AF15" i="1"/>
  <c r="AB15" i="1"/>
  <c r="X15" i="1"/>
  <c r="T15" i="1"/>
  <c r="P15" i="1"/>
  <c r="L15" i="1"/>
  <c r="H15" i="1"/>
  <c r="D15" i="1"/>
  <c r="AP14" i="1"/>
  <c r="AL14" i="1"/>
  <c r="AH14" i="1"/>
  <c r="AD14" i="1"/>
  <c r="Z14" i="1"/>
  <c r="V14" i="1"/>
  <c r="R14" i="1"/>
  <c r="N14" i="1"/>
  <c r="J14" i="1"/>
  <c r="F14" i="1"/>
  <c r="AR47" i="1"/>
  <c r="AN13" i="1"/>
  <c r="AJ13" i="1"/>
  <c r="AF13" i="1"/>
  <c r="AB13" i="1"/>
  <c r="X13" i="1"/>
  <c r="T13" i="1"/>
  <c r="P13" i="1"/>
  <c r="L13" i="1"/>
  <c r="H13" i="1"/>
  <c r="D13" i="1"/>
  <c r="AQ13" i="1" s="1"/>
  <c r="AP12" i="1"/>
  <c r="AL12" i="1"/>
  <c r="AH12" i="1"/>
  <c r="AD12" i="1"/>
  <c r="Z12" i="1"/>
  <c r="V12" i="1"/>
  <c r="R12" i="1"/>
  <c r="N12" i="1"/>
  <c r="J12" i="1"/>
  <c r="F12" i="1"/>
  <c r="AN11" i="1"/>
  <c r="AJ11" i="1"/>
  <c r="AF11" i="1"/>
  <c r="AB11" i="1"/>
  <c r="X11" i="1"/>
  <c r="T11" i="1"/>
  <c r="P11" i="1"/>
  <c r="L11" i="1"/>
  <c r="H11" i="1"/>
  <c r="D11" i="1"/>
  <c r="AQ11" i="1" s="1"/>
  <c r="AP10" i="1"/>
  <c r="AL10" i="1"/>
  <c r="AH10" i="1"/>
  <c r="AD10" i="1"/>
  <c r="Z10" i="1"/>
  <c r="V10" i="1"/>
  <c r="R10" i="1"/>
  <c r="N10" i="1"/>
  <c r="J10" i="1"/>
  <c r="F10" i="1"/>
  <c r="AN9" i="1"/>
  <c r="AJ9" i="1"/>
  <c r="AF9" i="1"/>
  <c r="AB9" i="1"/>
  <c r="X9" i="1"/>
  <c r="T9" i="1"/>
  <c r="P9" i="1"/>
  <c r="L9" i="1"/>
  <c r="H9" i="1"/>
  <c r="D9" i="1"/>
  <c r="AQ9" i="1" s="1"/>
  <c r="AP8" i="1"/>
  <c r="AL8" i="1"/>
  <c r="AH8" i="1"/>
  <c r="AD8" i="1"/>
  <c r="Z8" i="1"/>
  <c r="V8" i="1"/>
  <c r="R8" i="1"/>
  <c r="N8" i="1"/>
  <c r="J8" i="1"/>
  <c r="F8" i="1"/>
  <c r="AN7" i="1"/>
  <c r="AJ7" i="1"/>
  <c r="AF7" i="1"/>
  <c r="AB7" i="1"/>
  <c r="X7" i="1"/>
  <c r="T7" i="1"/>
  <c r="P7" i="1"/>
  <c r="L7" i="1"/>
  <c r="H7" i="1"/>
  <c r="D7" i="1"/>
  <c r="AQ7" i="1" s="1"/>
  <c r="AP6" i="1"/>
  <c r="AL6" i="1"/>
  <c r="AH6" i="1"/>
  <c r="AD6" i="1"/>
  <c r="Z6" i="1"/>
  <c r="V6" i="1"/>
  <c r="R6" i="1"/>
  <c r="N6" i="1"/>
  <c r="J6" i="1"/>
  <c r="F6" i="1"/>
  <c r="AN5" i="1"/>
  <c r="AJ5" i="1"/>
  <c r="AF5" i="1"/>
  <c r="AB5" i="1"/>
  <c r="X5" i="1"/>
  <c r="T5" i="1"/>
  <c r="P5" i="1"/>
  <c r="L5" i="1"/>
  <c r="H5" i="1"/>
  <c r="D5" i="1"/>
  <c r="AQ5" i="1" s="1"/>
  <c r="AS16" i="1" l="1"/>
  <c r="AS14" i="1"/>
  <c r="AR9" i="1"/>
  <c r="AR17" i="1"/>
  <c r="AR12" i="1"/>
  <c r="AS5" i="1"/>
  <c r="AS13" i="1"/>
  <c r="AQ20" i="1"/>
  <c r="AS11" i="1"/>
  <c r="AQ14" i="1"/>
  <c r="AR22" i="1"/>
  <c r="AS18" i="1"/>
  <c r="AS20" i="1"/>
  <c r="AQ10" i="1"/>
  <c r="AQ17" i="1"/>
  <c r="AR26" i="1"/>
  <c r="AS29" i="1"/>
  <c r="AS22" i="1"/>
  <c r="AQ26" i="1"/>
  <c r="AQ24" i="1"/>
  <c r="AS31" i="1"/>
  <c r="AS33" i="1"/>
  <c r="AR7" i="1"/>
  <c r="AR15" i="1"/>
  <c r="AR10" i="1"/>
  <c r="AQ8" i="1"/>
  <c r="AS15" i="1"/>
  <c r="AS17" i="1"/>
  <c r="AS9" i="1"/>
  <c r="AQ16" i="1"/>
  <c r="AR24" i="1"/>
  <c r="AS30" i="1"/>
  <c r="AS32" i="1"/>
  <c r="AS34" i="1"/>
  <c r="AQ15" i="1"/>
  <c r="AR5" i="1"/>
  <c r="AR13" i="1"/>
  <c r="AR8" i="1"/>
  <c r="AS19" i="1"/>
  <c r="AQ19" i="1"/>
  <c r="AQ21" i="1"/>
  <c r="AR16" i="1"/>
  <c r="AR21" i="1"/>
  <c r="AR30" i="1"/>
  <c r="AS28" i="1"/>
  <c r="AR34" i="1"/>
  <c r="AS25" i="1"/>
  <c r="AQ30" i="1"/>
  <c r="AQ32" i="1"/>
  <c r="AQ34" i="1"/>
  <c r="AS6" i="1"/>
  <c r="AS8" i="1"/>
  <c r="AS10" i="1"/>
  <c r="AS12" i="1"/>
  <c r="AR11" i="1"/>
  <c r="AR6" i="1"/>
  <c r="AR14" i="1"/>
  <c r="AQ18" i="1"/>
  <c r="AS21" i="1"/>
  <c r="AS24" i="1"/>
  <c r="AS26" i="1"/>
  <c r="AQ6" i="1"/>
  <c r="AR18" i="1"/>
  <c r="AR20" i="1"/>
  <c r="AR25" i="1"/>
  <c r="AR27" i="1"/>
  <c r="AQ12" i="1"/>
  <c r="AS7" i="1"/>
  <c r="AR19" i="1"/>
  <c r="AR28" i="1"/>
  <c r="AS27" i="1"/>
  <c r="AR32" i="1"/>
  <c r="AQ31" i="1"/>
  <c r="AQ33" i="1"/>
  <c r="AQ29" i="1"/>
  <c r="AQ28" i="1"/>
  <c r="AR31" i="1"/>
  <c r="AR33" i="1"/>
</calcChain>
</file>

<file path=xl/sharedStrings.xml><?xml version="1.0" encoding="utf-8"?>
<sst xmlns="http://schemas.openxmlformats.org/spreadsheetml/2006/main" count="3054" uniqueCount="129">
  <si>
    <t>Consolidated Financial Statements</t>
  </si>
  <si>
    <t>Acute Hospitals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</si>
  <si>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</si>
  <si>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</si>
  <si>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</si>
  <si>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</si>
  <si>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</si>
  <si>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</si>
  <si>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</si>
  <si>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</si>
  <si>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</si>
  <si>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</si>
  <si>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</si>
  <si>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</si>
  <si>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</si>
  <si>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</si>
  <si>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</si>
  <si>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</si>
  <si>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</si>
  <si>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</si>
  <si>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</si>
  <si>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</si>
  <si>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</si>
  <si>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</si>
  <si>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</si>
  <si>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</si>
  <si>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</si>
  <si>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</si>
  <si>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</si>
  <si>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</si>
  <si>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</si>
  <si>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</si>
  <si>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</si>
  <si>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</si>
  <si>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</si>
  <si>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</si>
  <si>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</si>
  <si>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</si>
  <si>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</si>
  <si>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</si>
  <si>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</si>
  <si>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</si>
  <si>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</si>
  <si>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</si>
  <si>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</si>
  <si>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</si>
  <si>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</si>
  <si>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</si>
  <si>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</si>
  <si>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</si>
  <si>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</si>
  <si>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</si>
  <si>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</si>
  <si>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</si>
  <si>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</si>
  <si>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</si>
  <si>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</si>
  <si>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</si>
  <si>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</si>
  <si>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</si>
  <si>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</si>
  <si>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</si>
  <si>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</si>
  <si>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</si>
  <si>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</si>
  <si>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</si>
  <si>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</si>
  <si>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</si>
  <si>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</si>
  <si>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</si>
  <si>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</si>
  <si>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</si>
  <si>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</si>
  <si>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</si>
  <si>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</si>
  <si>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</si>
  <si>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</si>
  <si>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</si>
  <si>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</si>
  <si>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</si>
  <si>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</t>
  </si>
  <si>
    <t>UMMC</t>
  </si>
  <si>
    <t>Prince Georges Hospital</t>
  </si>
  <si>
    <t>Holy Cross</t>
  </si>
  <si>
    <t>Frederick Memorial</t>
  </si>
  <si>
    <t>UM Harford</t>
  </si>
  <si>
    <t>Mercy</t>
  </si>
  <si>
    <t xml:space="preserve">Johns Hopkins </t>
  </si>
  <si>
    <t>UM Dorchester</t>
  </si>
  <si>
    <t>St. Agnes</t>
  </si>
  <si>
    <t>Sinai</t>
  </si>
  <si>
    <t>Bon Secours</t>
  </si>
  <si>
    <t>MedStar Franklin Square</t>
  </si>
  <si>
    <t>Washington Adventist</t>
  </si>
  <si>
    <t>Garrett County</t>
  </si>
  <si>
    <t xml:space="preserve">MedStar Montgomery </t>
  </si>
  <si>
    <t>Peninsula</t>
  </si>
  <si>
    <t>Suburban</t>
  </si>
  <si>
    <t>Anne Arundel</t>
  </si>
  <si>
    <t>MedStar Union Memorial</t>
  </si>
  <si>
    <t>Western Maryland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</si>
  <si>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</si>
  <si>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</si>
  <si>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</si>
  <si>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</si>
  <si>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</si>
  <si>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</si>
  <si>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</si>
  <si>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</si>
  <si>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</si>
  <si>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</si>
  <si>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</si>
  <si>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</si>
  <si>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</si>
  <si>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</si>
  <si>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</si>
  <si>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UM 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</si>
  <si>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</si>
  <si>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</si>
  <si>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</si>
  <si>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</si>
  <si>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</si>
  <si>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</si>
  <si>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</si>
  <si>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Holy Cross Germantown</t>
  </si>
  <si>
    <t>UM Rehab and Ortho</t>
  </si>
  <si>
    <t>MedStar Good Samaritan</t>
  </si>
  <si>
    <t>Shady Grove</t>
  </si>
  <si>
    <t>UM 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</si>
</sst>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1" xfId="1" applyNumberFormat="1" applyFont="1" applyBorder="1"/>
    <xf numFmtId="37" fontId="3" fillId="0" borderId="0" xfId="1" applyNumberFormat="1" applyFont="1" applyBorder="1"/>
    <xf numFmtId="37" fontId="3" fillId="0" borderId="2" xfId="1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2" borderId="4" xfId="0" applyNumberFormat="1" applyFont="1" applyFill="1" applyBorder="1"/>
    <xf numFmtId="3" fontId="2" fillId="2" borderId="5" xfId="0" applyNumberFormat="1" applyFont="1" applyFill="1" applyBorder="1"/>
    <xf numFmtId="37" fontId="2" fillId="2" borderId="6" xfId="1" applyNumberFormat="1" applyFont="1" applyFill="1" applyBorder="1" applyAlignment="1">
      <alignment horizontal="center"/>
    </xf>
    <xf numFmtId="37" fontId="2" fillId="2" borderId="5" xfId="1" applyNumberFormat="1" applyFont="1" applyFill="1" applyBorder="1" applyAlignment="1">
      <alignment horizontal="center"/>
    </xf>
    <xf numFmtId="37" fontId="2" fillId="2" borderId="7" xfId="1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7" fontId="2" fillId="2" borderId="11" xfId="1" applyNumberFormat="1" applyFont="1" applyFill="1" applyBorder="1" applyAlignment="1">
      <alignment horizontal="center"/>
    </xf>
    <xf numFmtId="37" fontId="2" fillId="2" borderId="10" xfId="1" applyNumberFormat="1" applyFont="1" applyFill="1" applyBorder="1" applyAlignment="1">
      <alignment horizontal="center"/>
    </xf>
    <xf numFmtId="37" fontId="2" fillId="2" borderId="12" xfId="1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37" fontId="3" fillId="3" borderId="0" xfId="0" applyNumberFormat="1" applyFont="1" applyFill="1"/>
    <xf numFmtId="37" fontId="3" fillId="3" borderId="1" xfId="1" applyNumberFormat="1" applyFont="1" applyFill="1" applyBorder="1"/>
    <xf numFmtId="37" fontId="3" fillId="3" borderId="0" xfId="1" applyNumberFormat="1" applyFont="1" applyFill="1" applyBorder="1"/>
    <xf numFmtId="37" fontId="3" fillId="3" borderId="2" xfId="1" applyNumberFormat="1" applyFont="1" applyFill="1" applyBorder="1"/>
    <xf numFmtId="37" fontId="3" fillId="3" borderId="3" xfId="1" applyNumberFormat="1" applyFont="1" applyFill="1" applyBorder="1"/>
    <xf numFmtId="37" fontId="3" fillId="3" borderId="15" xfId="0" applyNumberFormat="1" applyFont="1" applyFill="1" applyBorder="1"/>
    <xf numFmtId="37" fontId="3" fillId="0" borderId="1" xfId="1" applyNumberFormat="1" applyFont="1" applyFill="1" applyBorder="1"/>
    <xf numFmtId="0" fontId="3" fillId="2" borderId="0" xfId="0" applyNumberFormat="1" applyFont="1" applyFill="1"/>
    <xf numFmtId="3" fontId="3" fillId="2" borderId="0" xfId="0" applyNumberFormat="1" applyFont="1" applyFill="1"/>
    <xf numFmtId="37" fontId="3" fillId="2" borderId="1" xfId="1" applyNumberFormat="1" applyFont="1" applyFill="1" applyBorder="1"/>
    <xf numFmtId="37" fontId="3" fillId="2" borderId="0" xfId="1" applyNumberFormat="1" applyFont="1" applyFill="1" applyBorder="1"/>
    <xf numFmtId="37" fontId="3" fillId="2" borderId="2" xfId="1" applyNumberFormat="1" applyFont="1" applyFill="1" applyBorder="1"/>
    <xf numFmtId="37" fontId="3" fillId="2" borderId="1" xfId="0" applyNumberFormat="1" applyFont="1" applyFill="1" applyBorder="1"/>
    <xf numFmtId="37" fontId="3" fillId="2" borderId="0" xfId="0" applyNumberFormat="1" applyFont="1" applyFill="1" applyBorder="1"/>
    <xf numFmtId="37" fontId="3" fillId="2" borderId="2" xfId="0" applyNumberFormat="1" applyFont="1" applyFill="1" applyBorder="1"/>
    <xf numFmtId="37" fontId="3" fillId="2" borderId="3" xfId="0" applyNumberFormat="1" applyFont="1" applyFill="1" applyBorder="1"/>
    <xf numFmtId="37" fontId="3" fillId="2" borderId="0" xfId="0" applyNumberFormat="1" applyFont="1" applyFill="1"/>
    <xf numFmtId="0" fontId="3" fillId="0" borderId="0" xfId="0" applyNumberFormat="1" applyFont="1"/>
    <xf numFmtId="37" fontId="3" fillId="0" borderId="1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DATA\Financial%20Conditions\FY16\FY16%20FC-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FY15 Summary Stats"/>
      <sheetName val="FY16 Summary stats"/>
      <sheetName val="Operating Profits-FY16"/>
      <sheetName val="Chart1"/>
      <sheetName val="Chart2"/>
      <sheetName val="Chart3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75974682</v>
          </cell>
          <cell r="AS8">
            <v>76376487</v>
          </cell>
        </row>
        <row r="9">
          <cell r="AQ9">
            <v>156374719</v>
          </cell>
          <cell r="AS9">
            <v>167625089</v>
          </cell>
        </row>
        <row r="10">
          <cell r="AQ10">
            <v>93497757</v>
          </cell>
          <cell r="AS10">
            <v>101056886</v>
          </cell>
        </row>
        <row r="11">
          <cell r="AQ11">
            <v>141701059</v>
          </cell>
          <cell r="AS11">
            <v>155051375</v>
          </cell>
        </row>
        <row r="41">
          <cell r="AQ41">
            <v>187030606</v>
          </cell>
          <cell r="AS41">
            <v>226173156</v>
          </cell>
        </row>
        <row r="42">
          <cell r="AQ42">
            <v>1425333</v>
          </cell>
          <cell r="AS42">
            <v>1425333</v>
          </cell>
        </row>
        <row r="43">
          <cell r="AQ43">
            <v>4259125</v>
          </cell>
          <cell r="AS43">
            <v>4259125</v>
          </cell>
        </row>
        <row r="44">
          <cell r="AQ44">
            <v>967158</v>
          </cell>
          <cell r="AS44">
            <v>1295497</v>
          </cell>
        </row>
        <row r="45">
          <cell r="AQ45">
            <v>2923438</v>
          </cell>
          <cell r="AS45">
            <v>3986121</v>
          </cell>
        </row>
        <row r="56">
          <cell r="AQ56">
            <v>157208769</v>
          </cell>
          <cell r="AS56">
            <v>185700689</v>
          </cell>
        </row>
        <row r="64">
          <cell r="AQ64">
            <v>9950782</v>
          </cell>
          <cell r="AS64">
            <v>10825087</v>
          </cell>
        </row>
        <row r="71">
          <cell r="AQ71">
            <v>784419000</v>
          </cell>
          <cell r="AS71">
            <v>791232000</v>
          </cell>
        </row>
        <row r="72">
          <cell r="AQ72">
            <v>9759000</v>
          </cell>
          <cell r="AS72">
            <v>9759000</v>
          </cell>
        </row>
        <row r="73">
          <cell r="AQ73">
            <v>5073000</v>
          </cell>
          <cell r="AS73">
            <v>5097000</v>
          </cell>
        </row>
        <row r="74">
          <cell r="AQ74">
            <v>4910000</v>
          </cell>
          <cell r="AS74">
            <v>4910000</v>
          </cell>
        </row>
        <row r="75">
          <cell r="AQ75">
            <v>2551000</v>
          </cell>
          <cell r="AS75">
            <v>2565000</v>
          </cell>
        </row>
        <row r="86">
          <cell r="AQ86">
            <v>676213000</v>
          </cell>
          <cell r="AS86">
            <v>685633000</v>
          </cell>
        </row>
        <row r="94">
          <cell r="AQ94">
            <v>30295000</v>
          </cell>
          <cell r="AS94">
            <v>-10271000</v>
          </cell>
        </row>
        <row r="101">
          <cell r="AQ101">
            <v>166555410</v>
          </cell>
          <cell r="AS101">
            <v>166555410</v>
          </cell>
        </row>
        <row r="102">
          <cell r="AQ102">
            <v>2081054</v>
          </cell>
          <cell r="AS102">
            <v>2081054</v>
          </cell>
        </row>
        <row r="103">
          <cell r="AQ103">
            <v>6235073</v>
          </cell>
          <cell r="AS103">
            <v>6235073</v>
          </cell>
        </row>
        <row r="104">
          <cell r="AQ104">
            <v>4078549</v>
          </cell>
          <cell r="AS104">
            <v>4078549</v>
          </cell>
        </row>
        <row r="105">
          <cell r="AQ105">
            <v>3168336</v>
          </cell>
          <cell r="AS105">
            <v>3168336</v>
          </cell>
        </row>
        <row r="116">
          <cell r="AQ116">
            <v>146108564</v>
          </cell>
          <cell r="AS116">
            <v>146108564</v>
          </cell>
        </row>
        <row r="124">
          <cell r="AQ124">
            <v>11796107</v>
          </cell>
          <cell r="AS124">
            <v>-3129518</v>
          </cell>
        </row>
        <row r="131">
          <cell r="AQ131">
            <v>288372219</v>
          </cell>
          <cell r="AS131">
            <v>307587669</v>
          </cell>
        </row>
        <row r="132">
          <cell r="AQ132">
            <v>5460785</v>
          </cell>
          <cell r="AS132">
            <v>5460785</v>
          </cell>
        </row>
        <row r="133">
          <cell r="AQ133">
            <v>4856091</v>
          </cell>
          <cell r="AS133">
            <v>4856091</v>
          </cell>
        </row>
        <row r="134">
          <cell r="AQ134">
            <v>10638860</v>
          </cell>
          <cell r="AS134">
            <v>13716476</v>
          </cell>
        </row>
        <row r="135">
          <cell r="AQ135">
            <v>5874152</v>
          </cell>
          <cell r="AS135">
            <v>6156459</v>
          </cell>
        </row>
        <row r="146">
          <cell r="AQ146">
            <v>241171367</v>
          </cell>
          <cell r="AS146">
            <v>255446148</v>
          </cell>
        </row>
        <row r="154">
          <cell r="AQ154">
            <v>22035167</v>
          </cell>
          <cell r="AS154">
            <v>13095902</v>
          </cell>
        </row>
        <row r="161">
          <cell r="AQ161">
            <v>212778093</v>
          </cell>
          <cell r="AS161">
            <v>247553901</v>
          </cell>
        </row>
        <row r="162">
          <cell r="AQ162">
            <v>1895675</v>
          </cell>
          <cell r="AS162">
            <v>1895675</v>
          </cell>
        </row>
        <row r="163">
          <cell r="AQ163">
            <v>1680797</v>
          </cell>
          <cell r="AS163">
            <v>1680797</v>
          </cell>
        </row>
        <row r="164">
          <cell r="AQ164">
            <v>3306360</v>
          </cell>
          <cell r="AS164">
            <v>3713337</v>
          </cell>
        </row>
        <row r="165">
          <cell r="AQ165">
            <v>2148742</v>
          </cell>
          <cell r="AS165">
            <v>2362761</v>
          </cell>
        </row>
        <row r="176">
          <cell r="AQ176">
            <v>182871124</v>
          </cell>
          <cell r="AS176">
            <v>204395582</v>
          </cell>
        </row>
        <row r="184">
          <cell r="AQ184">
            <v>15315895</v>
          </cell>
          <cell r="AS184">
            <v>11189758</v>
          </cell>
        </row>
        <row r="191">
          <cell r="AQ191">
            <v>60971130</v>
          </cell>
          <cell r="AS191">
            <v>61090241</v>
          </cell>
        </row>
        <row r="192">
          <cell r="AQ192">
            <v>666340</v>
          </cell>
          <cell r="AS192">
            <v>666340</v>
          </cell>
        </row>
        <row r="193">
          <cell r="AQ193">
            <v>1356407</v>
          </cell>
          <cell r="AS193">
            <v>1356407</v>
          </cell>
        </row>
        <row r="194">
          <cell r="AQ194">
            <v>971427</v>
          </cell>
          <cell r="AS194">
            <v>971427</v>
          </cell>
        </row>
        <row r="195">
          <cell r="AQ195">
            <v>1592642</v>
          </cell>
          <cell r="AS195">
            <v>1592642</v>
          </cell>
        </row>
        <row r="206">
          <cell r="AQ206">
            <v>52587639</v>
          </cell>
          <cell r="AS206">
            <v>52650769</v>
          </cell>
        </row>
        <row r="214">
          <cell r="AQ214">
            <v>4494134</v>
          </cell>
          <cell r="AS214">
            <v>4365155</v>
          </cell>
        </row>
        <row r="221">
          <cell r="AQ221">
            <v>297165237</v>
          </cell>
          <cell r="AS221">
            <v>297534192</v>
          </cell>
        </row>
        <row r="222">
          <cell r="AQ222">
            <v>4548317</v>
          </cell>
          <cell r="AS222">
            <v>4548317</v>
          </cell>
        </row>
        <row r="223">
          <cell r="AQ223">
            <v>4794024</v>
          </cell>
          <cell r="AS223">
            <v>4794024</v>
          </cell>
        </row>
        <row r="224">
          <cell r="AQ224">
            <v>4341362</v>
          </cell>
          <cell r="AS224">
            <v>4341362</v>
          </cell>
        </row>
        <row r="225">
          <cell r="AQ225">
            <v>4575890</v>
          </cell>
          <cell r="AS225">
            <v>4575890</v>
          </cell>
        </row>
        <row r="236">
          <cell r="AQ236">
            <v>271206148</v>
          </cell>
          <cell r="AS236">
            <v>271575103</v>
          </cell>
        </row>
        <row r="244">
          <cell r="AQ244">
            <v>3004815</v>
          </cell>
          <cell r="AS244">
            <v>2644770</v>
          </cell>
        </row>
        <row r="251">
          <cell r="AQ251">
            <v>1326360609</v>
          </cell>
          <cell r="AS251">
            <v>1344628503</v>
          </cell>
        </row>
        <row r="252">
          <cell r="AQ252">
            <v>853273</v>
          </cell>
          <cell r="AS252">
            <v>853273</v>
          </cell>
        </row>
        <row r="253">
          <cell r="AQ253">
            <v>7499084</v>
          </cell>
          <cell r="AS253">
            <v>7499084</v>
          </cell>
        </row>
        <row r="254">
          <cell r="AQ254">
            <v>10317560</v>
          </cell>
          <cell r="AS254">
            <v>10317560</v>
          </cell>
        </row>
        <row r="255">
          <cell r="AQ255">
            <v>11368554</v>
          </cell>
          <cell r="AS255">
            <v>12180107</v>
          </cell>
        </row>
        <row r="266">
          <cell r="AQ266">
            <v>1117613588</v>
          </cell>
          <cell r="AS266">
            <v>1253931565</v>
          </cell>
        </row>
        <row r="274">
          <cell r="AQ274">
            <v>-21190200</v>
          </cell>
          <cell r="AS274">
            <v>4840272</v>
          </cell>
        </row>
        <row r="281">
          <cell r="AQ281">
            <v>31962500</v>
          </cell>
          <cell r="AS281">
            <v>33615755</v>
          </cell>
        </row>
        <row r="282">
          <cell r="AQ282">
            <v>209295</v>
          </cell>
          <cell r="AS282">
            <v>209295</v>
          </cell>
        </row>
        <row r="283">
          <cell r="AQ283">
            <v>597922</v>
          </cell>
          <cell r="AS283">
            <v>597922</v>
          </cell>
        </row>
        <row r="284">
          <cell r="AQ284">
            <v>196783</v>
          </cell>
          <cell r="AS284">
            <v>207593</v>
          </cell>
        </row>
        <row r="285">
          <cell r="AQ285">
            <v>555264</v>
          </cell>
          <cell r="AS285">
            <v>602317</v>
          </cell>
        </row>
        <row r="296">
          <cell r="AQ296">
            <v>26740997</v>
          </cell>
          <cell r="AS296">
            <v>27505500</v>
          </cell>
        </row>
        <row r="304">
          <cell r="AQ304">
            <v>4882396</v>
          </cell>
          <cell r="AS304">
            <v>3788268</v>
          </cell>
        </row>
        <row r="311">
          <cell r="AQ311">
            <v>231565962</v>
          </cell>
          <cell r="AS311">
            <v>345759916</v>
          </cell>
        </row>
        <row r="312">
          <cell r="AQ312">
            <v>7299125</v>
          </cell>
          <cell r="AS312">
            <v>7299125</v>
          </cell>
        </row>
        <row r="313">
          <cell r="AQ313">
            <v>864909</v>
          </cell>
          <cell r="AS313">
            <v>864909</v>
          </cell>
        </row>
        <row r="314">
          <cell r="AQ314">
            <v>6358580</v>
          </cell>
          <cell r="AS314">
            <v>8643184</v>
          </cell>
        </row>
        <row r="315">
          <cell r="AQ315">
            <v>753458</v>
          </cell>
          <cell r="AS315">
            <v>1697073</v>
          </cell>
        </row>
        <row r="326">
          <cell r="AQ326">
            <v>198946707</v>
          </cell>
          <cell r="AS326">
            <v>260469316</v>
          </cell>
        </row>
        <row r="334">
          <cell r="AQ334">
            <v>24956927</v>
          </cell>
          <cell r="AS334">
            <v>6465873</v>
          </cell>
        </row>
        <row r="341">
          <cell r="AQ341">
            <v>427106802</v>
          </cell>
          <cell r="AS341">
            <v>542782240</v>
          </cell>
        </row>
        <row r="342">
          <cell r="AQ342">
            <v>977166</v>
          </cell>
          <cell r="AS342">
            <v>977166</v>
          </cell>
        </row>
        <row r="343">
          <cell r="AQ343">
            <v>-1266266</v>
          </cell>
          <cell r="AS343">
            <v>-1266266</v>
          </cell>
        </row>
        <row r="344">
          <cell r="AQ344">
            <v>1712273</v>
          </cell>
          <cell r="AS344">
            <v>1712273</v>
          </cell>
        </row>
        <row r="345">
          <cell r="AQ345">
            <v>16570735</v>
          </cell>
          <cell r="AS345">
            <v>19269009</v>
          </cell>
        </row>
        <row r="356">
          <cell r="AQ356">
            <v>358789685</v>
          </cell>
          <cell r="AS356">
            <v>437764682</v>
          </cell>
        </row>
        <row r="364">
          <cell r="AQ364">
            <v>36145288</v>
          </cell>
          <cell r="AS364">
            <v>17995491</v>
          </cell>
        </row>
        <row r="371">
          <cell r="AQ371">
            <v>60536471</v>
          </cell>
          <cell r="AS371">
            <v>93970095</v>
          </cell>
        </row>
        <row r="372">
          <cell r="AQ372">
            <v>110511</v>
          </cell>
          <cell r="AS372">
            <v>110511</v>
          </cell>
        </row>
        <row r="373">
          <cell r="AQ373">
            <v>1026793</v>
          </cell>
          <cell r="AS373">
            <v>1026793</v>
          </cell>
        </row>
        <row r="374">
          <cell r="AQ374">
            <v>226922</v>
          </cell>
          <cell r="AS374">
            <v>436611</v>
          </cell>
        </row>
        <row r="375">
          <cell r="AQ375">
            <v>823037</v>
          </cell>
          <cell r="AS375">
            <v>2819159</v>
          </cell>
        </row>
        <row r="386">
          <cell r="AQ386">
            <v>55186216</v>
          </cell>
          <cell r="AS386">
            <v>67043937</v>
          </cell>
        </row>
        <row r="394">
          <cell r="AQ394">
            <v>5722736</v>
          </cell>
          <cell r="AS394">
            <v>2555825</v>
          </cell>
        </row>
        <row r="401">
          <cell r="AQ401">
            <v>290532846</v>
          </cell>
          <cell r="AS401">
            <v>398233510</v>
          </cell>
        </row>
        <row r="402">
          <cell r="AQ402">
            <v>1370156</v>
          </cell>
          <cell r="AS402">
            <v>1370156</v>
          </cell>
        </row>
        <row r="403">
          <cell r="AQ403">
            <v>5836775</v>
          </cell>
          <cell r="AS403">
            <v>10583895</v>
          </cell>
        </row>
        <row r="404">
          <cell r="AQ404">
            <v>1718352</v>
          </cell>
          <cell r="AS404">
            <v>1718352</v>
          </cell>
        </row>
        <row r="405">
          <cell r="AQ405">
            <v>4569048</v>
          </cell>
          <cell r="AS405">
            <v>4569216</v>
          </cell>
        </row>
        <row r="416">
          <cell r="AQ416">
            <v>256929778</v>
          </cell>
          <cell r="AS416">
            <v>306593547</v>
          </cell>
        </row>
        <row r="424">
          <cell r="AQ424">
            <v>19106421</v>
          </cell>
          <cell r="AS424">
            <v>6385745</v>
          </cell>
        </row>
        <row r="431">
          <cell r="AQ431">
            <v>152178258</v>
          </cell>
          <cell r="AS431">
            <v>152178341</v>
          </cell>
        </row>
        <row r="432">
          <cell r="AQ432">
            <v>3974619</v>
          </cell>
          <cell r="AS432">
            <v>3974619</v>
          </cell>
        </row>
        <row r="433">
          <cell r="AQ433">
            <v>3990396</v>
          </cell>
          <cell r="AS433">
            <v>3990396</v>
          </cell>
        </row>
        <row r="434">
          <cell r="AQ434">
            <v>2826339</v>
          </cell>
          <cell r="AS434">
            <v>2826339</v>
          </cell>
        </row>
        <row r="435">
          <cell r="AQ435">
            <v>2801861</v>
          </cell>
          <cell r="AS435">
            <v>2801861</v>
          </cell>
        </row>
        <row r="446">
          <cell r="AQ446">
            <v>135668730</v>
          </cell>
          <cell r="AS446">
            <v>136186968</v>
          </cell>
        </row>
        <row r="454">
          <cell r="AQ454">
            <v>8159694</v>
          </cell>
          <cell r="AS454">
            <v>8073888</v>
          </cell>
        </row>
        <row r="461">
          <cell r="AQ461">
            <v>27138516</v>
          </cell>
          <cell r="AS461">
            <v>28703059</v>
          </cell>
        </row>
        <row r="462">
          <cell r="AQ462">
            <v>334387</v>
          </cell>
          <cell r="AS462">
            <v>334387</v>
          </cell>
        </row>
        <row r="463">
          <cell r="AQ463">
            <v>103960</v>
          </cell>
          <cell r="AS463">
            <v>113928</v>
          </cell>
        </row>
        <row r="464">
          <cell r="AQ464">
            <v>914567</v>
          </cell>
          <cell r="AS464">
            <v>914788</v>
          </cell>
        </row>
        <row r="465">
          <cell r="AQ465">
            <v>401111</v>
          </cell>
          <cell r="AS465">
            <v>404098</v>
          </cell>
        </row>
        <row r="476">
          <cell r="AQ476">
            <v>23435324</v>
          </cell>
          <cell r="AS476">
            <v>24451015</v>
          </cell>
        </row>
        <row r="484">
          <cell r="AQ484">
            <v>1068553</v>
          </cell>
          <cell r="AS484">
            <v>427640</v>
          </cell>
        </row>
        <row r="491">
          <cell r="AQ491">
            <v>101994774</v>
          </cell>
          <cell r="AS491">
            <v>106691307</v>
          </cell>
        </row>
        <row r="492">
          <cell r="AQ492">
            <v>509255</v>
          </cell>
          <cell r="AS492">
            <v>509255</v>
          </cell>
        </row>
        <row r="493">
          <cell r="AQ493">
            <v>1343024</v>
          </cell>
          <cell r="AS493">
            <v>1343024</v>
          </cell>
        </row>
        <row r="494">
          <cell r="AQ494">
            <v>776149</v>
          </cell>
          <cell r="AS494">
            <v>776149</v>
          </cell>
        </row>
        <row r="495">
          <cell r="AQ495">
            <v>1471395</v>
          </cell>
          <cell r="AS495">
            <v>1613329</v>
          </cell>
        </row>
        <row r="506">
          <cell r="AQ506">
            <v>90329173</v>
          </cell>
          <cell r="AS506">
            <v>92647529</v>
          </cell>
        </row>
        <row r="514">
          <cell r="AQ514">
            <v>7621032</v>
          </cell>
          <cell r="AS514">
            <v>2333137</v>
          </cell>
        </row>
        <row r="521">
          <cell r="AQ521">
            <v>251208278</v>
          </cell>
          <cell r="AS521">
            <v>292550405</v>
          </cell>
        </row>
        <row r="522">
          <cell r="AQ522">
            <v>2424139</v>
          </cell>
          <cell r="AS522">
            <v>2424139</v>
          </cell>
        </row>
        <row r="523">
          <cell r="AQ523">
            <v>4254854</v>
          </cell>
          <cell r="AS523">
            <v>4254854</v>
          </cell>
        </row>
        <row r="524">
          <cell r="AQ524">
            <v>2397110</v>
          </cell>
          <cell r="AS524">
            <v>2726254</v>
          </cell>
        </row>
        <row r="525">
          <cell r="AQ525">
            <v>2718434</v>
          </cell>
          <cell r="AS525">
            <v>3305127</v>
          </cell>
        </row>
        <row r="536">
          <cell r="AQ536">
            <v>215730926</v>
          </cell>
          <cell r="AS536">
            <v>236161012</v>
          </cell>
        </row>
        <row r="544">
          <cell r="AQ544">
            <v>23105101</v>
          </cell>
          <cell r="AS544">
            <v>2222156</v>
          </cell>
        </row>
        <row r="551">
          <cell r="AQ551">
            <v>175773932</v>
          </cell>
          <cell r="AS551">
            <v>176861887</v>
          </cell>
        </row>
        <row r="552">
          <cell r="AQ552">
            <v>2184803</v>
          </cell>
          <cell r="AS552">
            <v>2184803</v>
          </cell>
        </row>
        <row r="553">
          <cell r="AQ553">
            <v>2157484</v>
          </cell>
          <cell r="AS553">
            <v>2157484</v>
          </cell>
        </row>
        <row r="554">
          <cell r="AQ554">
            <v>614170</v>
          </cell>
          <cell r="AS554">
            <v>630589</v>
          </cell>
        </row>
        <row r="555">
          <cell r="AQ555">
            <v>606490</v>
          </cell>
          <cell r="AS555">
            <v>622704</v>
          </cell>
        </row>
        <row r="566">
          <cell r="AQ566">
            <v>162974864</v>
          </cell>
          <cell r="AS566">
            <v>165275590</v>
          </cell>
        </row>
        <row r="574">
          <cell r="AQ574">
            <v>8421463</v>
          </cell>
          <cell r="AS574">
            <v>7760694</v>
          </cell>
        </row>
        <row r="581">
          <cell r="AQ581">
            <v>335837183</v>
          </cell>
          <cell r="AS581">
            <v>339887629</v>
          </cell>
        </row>
        <row r="582">
          <cell r="AQ582">
            <v>732463</v>
          </cell>
          <cell r="AS582">
            <v>732463</v>
          </cell>
        </row>
        <row r="583">
          <cell r="AQ583">
            <v>6586372</v>
          </cell>
          <cell r="AS583">
            <v>6586372</v>
          </cell>
        </row>
        <row r="584">
          <cell r="AQ584">
            <v>1258844</v>
          </cell>
          <cell r="AS584">
            <v>1258844</v>
          </cell>
        </row>
        <row r="585">
          <cell r="AQ585">
            <v>538557</v>
          </cell>
          <cell r="AS585">
            <v>538557</v>
          </cell>
        </row>
        <row r="596">
          <cell r="AQ596">
            <v>289289745</v>
          </cell>
          <cell r="AS596">
            <v>297298373</v>
          </cell>
        </row>
        <row r="604">
          <cell r="AQ604">
            <v>31444911</v>
          </cell>
          <cell r="AS604">
            <v>16433503</v>
          </cell>
        </row>
        <row r="611">
          <cell r="AQ611">
            <v>246434253</v>
          </cell>
          <cell r="AS611">
            <v>320242231</v>
          </cell>
        </row>
        <row r="612">
          <cell r="AQ612">
            <v>741082</v>
          </cell>
          <cell r="AS612">
            <v>741082</v>
          </cell>
        </row>
        <row r="613">
          <cell r="AQ613">
            <v>7300947</v>
          </cell>
          <cell r="AS613">
            <v>9756528</v>
          </cell>
        </row>
        <row r="614">
          <cell r="AQ614">
            <v>1891000</v>
          </cell>
          <cell r="AS614">
            <v>1902766</v>
          </cell>
        </row>
        <row r="615">
          <cell r="AQ615">
            <v>2765841</v>
          </cell>
          <cell r="AS615">
            <v>2882641</v>
          </cell>
        </row>
        <row r="626">
          <cell r="AQ626">
            <v>215120485</v>
          </cell>
          <cell r="AS626">
            <v>251776838</v>
          </cell>
        </row>
        <row r="634">
          <cell r="AQ634">
            <v>27881053</v>
          </cell>
          <cell r="AS634">
            <v>887699</v>
          </cell>
        </row>
        <row r="641">
          <cell r="AQ641">
            <v>189224182</v>
          </cell>
          <cell r="AS641">
            <v>230900118</v>
          </cell>
        </row>
        <row r="642">
          <cell r="AQ642">
            <v>2912058</v>
          </cell>
          <cell r="AS642">
            <v>2914006</v>
          </cell>
        </row>
        <row r="643">
          <cell r="AQ643">
            <v>2123553</v>
          </cell>
          <cell r="AS643">
            <v>2128625</v>
          </cell>
        </row>
        <row r="644">
          <cell r="AQ644">
            <v>2382593</v>
          </cell>
          <cell r="AS644">
            <v>2798172</v>
          </cell>
        </row>
        <row r="645">
          <cell r="AQ645">
            <v>1737455</v>
          </cell>
          <cell r="AS645">
            <v>1756901</v>
          </cell>
        </row>
        <row r="656">
          <cell r="AQ656">
            <v>158005285</v>
          </cell>
          <cell r="AS656">
            <v>186345563</v>
          </cell>
        </row>
        <row r="664">
          <cell r="AQ664">
            <v>12069670</v>
          </cell>
          <cell r="AS664">
            <v>7177874</v>
          </cell>
        </row>
        <row r="671">
          <cell r="AQ671">
            <v>99512895</v>
          </cell>
          <cell r="AS671">
            <v>105138327</v>
          </cell>
        </row>
        <row r="672">
          <cell r="AQ672">
            <v>173943</v>
          </cell>
          <cell r="AS672">
            <v>191726</v>
          </cell>
        </row>
        <row r="673">
          <cell r="AQ673">
            <v>2342028</v>
          </cell>
          <cell r="AS673">
            <v>2263159</v>
          </cell>
        </row>
        <row r="674">
          <cell r="AQ674">
            <v>511117</v>
          </cell>
          <cell r="AS674">
            <v>620194</v>
          </cell>
        </row>
        <row r="675">
          <cell r="AQ675">
            <v>2487759</v>
          </cell>
          <cell r="AS675">
            <v>2768651</v>
          </cell>
        </row>
        <row r="686">
          <cell r="AQ686">
            <v>87064610</v>
          </cell>
          <cell r="AS686">
            <v>90682412</v>
          </cell>
        </row>
        <row r="694">
          <cell r="AQ694">
            <v>9138901</v>
          </cell>
          <cell r="AS694">
            <v>2229847</v>
          </cell>
        </row>
        <row r="701">
          <cell r="AQ701">
            <v>381851000</v>
          </cell>
          <cell r="AS701">
            <v>383870000</v>
          </cell>
        </row>
        <row r="702">
          <cell r="AQ702">
            <v>2349000</v>
          </cell>
          <cell r="AS702">
            <v>2349000</v>
          </cell>
        </row>
        <row r="703">
          <cell r="AQ703">
            <v>8692000</v>
          </cell>
          <cell r="AS703">
            <v>8692000</v>
          </cell>
        </row>
        <row r="704">
          <cell r="AQ704">
            <v>3251000</v>
          </cell>
          <cell r="AS704">
            <v>3251000</v>
          </cell>
        </row>
        <row r="705">
          <cell r="AQ705">
            <v>8697000</v>
          </cell>
          <cell r="AS705">
            <v>8725000</v>
          </cell>
        </row>
        <row r="716">
          <cell r="AQ716">
            <v>320063000</v>
          </cell>
          <cell r="AS716">
            <v>356754000</v>
          </cell>
        </row>
        <row r="724">
          <cell r="AQ724">
            <v>350000</v>
          </cell>
          <cell r="AS724">
            <v>2200000</v>
          </cell>
        </row>
        <row r="731">
          <cell r="AQ731">
            <v>36363040</v>
          </cell>
          <cell r="AS731">
            <v>38517933</v>
          </cell>
        </row>
        <row r="732">
          <cell r="AQ732">
            <v>80698</v>
          </cell>
          <cell r="AS732">
            <v>81254</v>
          </cell>
        </row>
        <row r="733">
          <cell r="AQ733">
            <v>412538</v>
          </cell>
          <cell r="AS733">
            <v>422485</v>
          </cell>
        </row>
        <row r="734">
          <cell r="AQ734">
            <v>147261</v>
          </cell>
          <cell r="AS734">
            <v>148331</v>
          </cell>
        </row>
        <row r="735">
          <cell r="AQ735">
            <v>720601</v>
          </cell>
          <cell r="AS735">
            <v>751825</v>
          </cell>
        </row>
        <row r="746">
          <cell r="AQ746">
            <v>30281983</v>
          </cell>
          <cell r="AS746">
            <v>31983681</v>
          </cell>
        </row>
        <row r="754">
          <cell r="AQ754">
            <v>5657673</v>
          </cell>
          <cell r="AS754">
            <v>3785994</v>
          </cell>
        </row>
        <row r="761">
          <cell r="AQ761">
            <v>95382453</v>
          </cell>
          <cell r="AS761">
            <v>116745691</v>
          </cell>
        </row>
        <row r="762">
          <cell r="AQ762">
            <v>235979</v>
          </cell>
          <cell r="AS762">
            <v>235980</v>
          </cell>
        </row>
        <row r="763">
          <cell r="AQ763">
            <v>3199995</v>
          </cell>
          <cell r="AS763">
            <v>3199995</v>
          </cell>
        </row>
        <row r="764">
          <cell r="AQ764">
            <v>288160</v>
          </cell>
          <cell r="AS764">
            <v>294612</v>
          </cell>
        </row>
        <row r="765">
          <cell r="AQ765">
            <v>551315</v>
          </cell>
          <cell r="AS765">
            <v>551315</v>
          </cell>
        </row>
        <row r="776">
          <cell r="AQ776">
            <v>81437756</v>
          </cell>
          <cell r="AS776">
            <v>91456038</v>
          </cell>
        </row>
        <row r="784">
          <cell r="AQ784">
            <v>6076033</v>
          </cell>
          <cell r="AS784">
            <v>1989534</v>
          </cell>
        </row>
        <row r="791">
          <cell r="AQ791">
            <v>143128934</v>
          </cell>
          <cell r="AS791">
            <v>185911870</v>
          </cell>
        </row>
        <row r="792">
          <cell r="AQ792">
            <v>953384</v>
          </cell>
          <cell r="AS792">
            <v>953384</v>
          </cell>
        </row>
        <row r="793">
          <cell r="AQ793">
            <v>125929</v>
          </cell>
          <cell r="AS793">
            <v>125929</v>
          </cell>
        </row>
        <row r="794">
          <cell r="AQ794">
            <v>32996</v>
          </cell>
          <cell r="AS794">
            <v>32996</v>
          </cell>
        </row>
        <row r="795">
          <cell r="AQ795">
            <v>1624488</v>
          </cell>
          <cell r="AS795">
            <v>1775552</v>
          </cell>
        </row>
        <row r="806">
          <cell r="AQ806">
            <v>127996767</v>
          </cell>
          <cell r="AS806">
            <v>148570563</v>
          </cell>
        </row>
        <row r="814">
          <cell r="AQ814">
            <v>7510966</v>
          </cell>
          <cell r="AS814">
            <v>8137416</v>
          </cell>
        </row>
        <row r="821">
          <cell r="AQ821">
            <v>109510367</v>
          </cell>
          <cell r="AS821">
            <v>144331360</v>
          </cell>
        </row>
        <row r="822">
          <cell r="AQ822">
            <v>397480</v>
          </cell>
          <cell r="AS822">
            <v>397480</v>
          </cell>
        </row>
        <row r="823">
          <cell r="AQ823">
            <v>2817535</v>
          </cell>
          <cell r="AS823">
            <v>5110841</v>
          </cell>
        </row>
        <row r="824">
          <cell r="AQ824">
            <v>1353606</v>
          </cell>
          <cell r="AS824">
            <v>1353606</v>
          </cell>
        </row>
        <row r="825">
          <cell r="AQ825">
            <v>2195693</v>
          </cell>
          <cell r="AS825">
            <v>2204856</v>
          </cell>
        </row>
        <row r="836">
          <cell r="AQ836">
            <v>100320332</v>
          </cell>
          <cell r="AS836">
            <v>119704489</v>
          </cell>
        </row>
        <row r="844">
          <cell r="AQ844">
            <v>12720189</v>
          </cell>
          <cell r="AS844">
            <v>4492022</v>
          </cell>
        </row>
        <row r="851">
          <cell r="AQ851">
            <v>88612835</v>
          </cell>
          <cell r="AS851">
            <v>89311230</v>
          </cell>
        </row>
        <row r="852">
          <cell r="AQ852">
            <v>1171661</v>
          </cell>
          <cell r="AS852">
            <v>1171661</v>
          </cell>
        </row>
        <row r="853">
          <cell r="AQ853">
            <v>1348631</v>
          </cell>
          <cell r="AS853">
            <v>1355840</v>
          </cell>
        </row>
        <row r="854">
          <cell r="AQ854">
            <v>1244650</v>
          </cell>
          <cell r="AS854">
            <v>1244650</v>
          </cell>
        </row>
        <row r="855">
          <cell r="AQ855">
            <v>1547116</v>
          </cell>
          <cell r="AS855">
            <v>1555367</v>
          </cell>
        </row>
        <row r="866">
          <cell r="AQ866">
            <v>94685258</v>
          </cell>
          <cell r="AS866">
            <v>95899819</v>
          </cell>
        </row>
        <row r="874">
          <cell r="AQ874">
            <v>12028027</v>
          </cell>
          <cell r="AS874">
            <v>9589632</v>
          </cell>
        </row>
        <row r="881">
          <cell r="AQ881">
            <v>111083498</v>
          </cell>
          <cell r="AS881">
            <v>137037578</v>
          </cell>
        </row>
        <row r="882">
          <cell r="AQ882">
            <v>393720</v>
          </cell>
          <cell r="AS882">
            <v>393720</v>
          </cell>
        </row>
        <row r="883">
          <cell r="AQ883">
            <v>1726158</v>
          </cell>
          <cell r="AS883">
            <v>1726158</v>
          </cell>
        </row>
        <row r="884">
          <cell r="AQ884">
            <v>383235</v>
          </cell>
          <cell r="AS884">
            <v>545863</v>
          </cell>
        </row>
        <row r="885">
          <cell r="AQ885">
            <v>1687791</v>
          </cell>
          <cell r="AS885">
            <v>2562995</v>
          </cell>
        </row>
        <row r="896">
          <cell r="AQ896">
            <v>96406788</v>
          </cell>
          <cell r="AS896">
            <v>107285985</v>
          </cell>
        </row>
        <row r="904">
          <cell r="AQ904">
            <v>11136048</v>
          </cell>
          <cell r="AS904">
            <v>8916323</v>
          </cell>
        </row>
        <row r="911">
          <cell r="AQ911">
            <v>135690000</v>
          </cell>
          <cell r="AS911">
            <v>139493000</v>
          </cell>
        </row>
        <row r="912">
          <cell r="AQ912">
            <v>2882562</v>
          </cell>
          <cell r="AS912">
            <v>2882562</v>
          </cell>
        </row>
        <row r="913">
          <cell r="AQ913">
            <v>5012063</v>
          </cell>
          <cell r="AS913">
            <v>5018665</v>
          </cell>
        </row>
        <row r="914">
          <cell r="AQ914">
            <v>3028438</v>
          </cell>
          <cell r="AS914">
            <v>3028438</v>
          </cell>
        </row>
        <row r="915">
          <cell r="AQ915">
            <v>5265444</v>
          </cell>
          <cell r="AS915">
            <v>5272336</v>
          </cell>
        </row>
        <row r="926">
          <cell r="AQ926">
            <v>111951132</v>
          </cell>
          <cell r="AS926">
            <v>116108996</v>
          </cell>
        </row>
        <row r="934">
          <cell r="AQ934">
            <v>12017133</v>
          </cell>
          <cell r="AS934">
            <v>-1062004</v>
          </cell>
        </row>
        <row r="941">
          <cell r="AQ941">
            <v>85182231</v>
          </cell>
          <cell r="AS941">
            <v>92035420</v>
          </cell>
        </row>
        <row r="942">
          <cell r="AQ942">
            <v>590148</v>
          </cell>
          <cell r="AS942">
            <v>611504</v>
          </cell>
        </row>
        <row r="943">
          <cell r="AQ943">
            <v>154489</v>
          </cell>
          <cell r="AS943">
            <v>154834</v>
          </cell>
        </row>
        <row r="944">
          <cell r="AQ944">
            <v>1459481</v>
          </cell>
          <cell r="AS944">
            <v>1584760</v>
          </cell>
        </row>
        <row r="945">
          <cell r="AQ945">
            <v>386572</v>
          </cell>
          <cell r="AS945">
            <v>421963</v>
          </cell>
        </row>
        <row r="956">
          <cell r="AQ956">
            <v>75076321</v>
          </cell>
          <cell r="AS956">
            <v>79020039</v>
          </cell>
        </row>
        <row r="964">
          <cell r="AQ964">
            <v>5393603</v>
          </cell>
          <cell r="AS964">
            <v>3356462</v>
          </cell>
        </row>
        <row r="971">
          <cell r="AQ971">
            <v>150062238</v>
          </cell>
          <cell r="AS971">
            <v>175539467</v>
          </cell>
        </row>
        <row r="972">
          <cell r="AQ972">
            <v>662947</v>
          </cell>
          <cell r="AS972">
            <v>662947</v>
          </cell>
        </row>
        <row r="973">
          <cell r="AQ973">
            <v>1595906</v>
          </cell>
          <cell r="AS973">
            <v>1804643</v>
          </cell>
        </row>
        <row r="974">
          <cell r="AQ974">
            <v>1078937</v>
          </cell>
          <cell r="AS974">
            <v>1078937</v>
          </cell>
        </row>
        <row r="975">
          <cell r="AQ975">
            <v>5648358</v>
          </cell>
          <cell r="AS975">
            <v>6813842</v>
          </cell>
        </row>
        <row r="986">
          <cell r="AQ986">
            <v>123163919</v>
          </cell>
          <cell r="AS986">
            <v>141607074</v>
          </cell>
        </row>
        <row r="994">
          <cell r="AQ994">
            <v>14895468</v>
          </cell>
          <cell r="AS994">
            <v>6087828</v>
          </cell>
        </row>
        <row r="1001">
          <cell r="AQ1001">
            <v>240492763</v>
          </cell>
          <cell r="AS1001">
            <v>243091837</v>
          </cell>
        </row>
        <row r="1002">
          <cell r="AQ1002">
            <v>1833194</v>
          </cell>
          <cell r="AS1002">
            <v>1833194</v>
          </cell>
        </row>
        <row r="1003">
          <cell r="AQ1003">
            <v>5700298</v>
          </cell>
          <cell r="AS1003">
            <v>5700298</v>
          </cell>
        </row>
        <row r="1004">
          <cell r="AQ1004">
            <v>1461556</v>
          </cell>
          <cell r="AS1004">
            <v>1461556</v>
          </cell>
        </row>
        <row r="1005">
          <cell r="AQ1005">
            <v>4544693</v>
          </cell>
          <cell r="AS1005">
            <v>4544693</v>
          </cell>
        </row>
        <row r="1016">
          <cell r="AQ1016">
            <v>206806962</v>
          </cell>
          <cell r="AS1016">
            <v>210199919</v>
          </cell>
        </row>
        <row r="1024">
          <cell r="AQ1024">
            <v>28166133</v>
          </cell>
          <cell r="AS1024">
            <v>17543799</v>
          </cell>
        </row>
        <row r="1031">
          <cell r="AQ1031">
            <v>253299017</v>
          </cell>
          <cell r="AS1031">
            <v>284643173</v>
          </cell>
        </row>
        <row r="1032">
          <cell r="AQ1032">
            <v>434354</v>
          </cell>
          <cell r="AS1032">
            <v>434354</v>
          </cell>
        </row>
        <row r="1033">
          <cell r="AQ1033">
            <v>1395007</v>
          </cell>
          <cell r="AS1033">
            <v>1395007</v>
          </cell>
        </row>
        <row r="1034">
          <cell r="AQ1034">
            <v>593354</v>
          </cell>
          <cell r="AS1034">
            <v>593354</v>
          </cell>
        </row>
        <row r="1035">
          <cell r="AQ1035">
            <v>3763438</v>
          </cell>
          <cell r="AS1035">
            <v>4243598</v>
          </cell>
        </row>
        <row r="1046">
          <cell r="AQ1046">
            <v>219257854</v>
          </cell>
          <cell r="AS1046">
            <v>245848361</v>
          </cell>
        </row>
        <row r="1054">
          <cell r="AQ1054">
            <v>12619184</v>
          </cell>
          <cell r="AS1054">
            <v>11865885</v>
          </cell>
        </row>
        <row r="1061">
          <cell r="AQ1061">
            <v>8942302</v>
          </cell>
          <cell r="AS1061">
            <v>9835507</v>
          </cell>
        </row>
        <row r="1062">
          <cell r="AQ1062">
            <v>14803</v>
          </cell>
          <cell r="AS1062">
            <v>14803</v>
          </cell>
        </row>
        <row r="1063">
          <cell r="AQ1063">
            <v>27820</v>
          </cell>
          <cell r="AS1063">
            <v>27820</v>
          </cell>
        </row>
        <row r="1064">
          <cell r="AQ1064">
            <v>65970</v>
          </cell>
          <cell r="AS1064">
            <v>74130</v>
          </cell>
        </row>
        <row r="1065">
          <cell r="AQ1065">
            <v>100419</v>
          </cell>
          <cell r="AS1065">
            <v>144696</v>
          </cell>
        </row>
        <row r="1076">
          <cell r="AQ1076">
            <v>7322210</v>
          </cell>
          <cell r="AS1076">
            <v>8072098</v>
          </cell>
        </row>
        <row r="1084">
          <cell r="AQ1084">
            <v>-16400</v>
          </cell>
          <cell r="AS1084">
            <v>-706674</v>
          </cell>
        </row>
        <row r="1091">
          <cell r="AQ1091">
            <v>172483000</v>
          </cell>
          <cell r="AS1091">
            <v>172483000</v>
          </cell>
        </row>
        <row r="1092">
          <cell r="AQ1092">
            <v>310000</v>
          </cell>
          <cell r="AS1092">
            <v>310000</v>
          </cell>
        </row>
        <row r="1093">
          <cell r="AQ1093">
            <v>2246000</v>
          </cell>
          <cell r="AS1093">
            <v>2246000</v>
          </cell>
        </row>
        <row r="1094">
          <cell r="AQ1094">
            <v>1302000</v>
          </cell>
          <cell r="AS1094">
            <v>1302000</v>
          </cell>
        </row>
        <row r="1095">
          <cell r="AQ1095">
            <v>1371000</v>
          </cell>
          <cell r="AS1095">
            <v>1371000</v>
          </cell>
        </row>
        <row r="1106">
          <cell r="AQ1106">
            <v>148141000</v>
          </cell>
          <cell r="AS1106">
            <v>152110000</v>
          </cell>
        </row>
        <row r="1114">
          <cell r="AQ1114">
            <v>1954000</v>
          </cell>
          <cell r="AS1114">
            <v>5923000</v>
          </cell>
        </row>
        <row r="1121">
          <cell r="AQ1121">
            <v>192994936</v>
          </cell>
          <cell r="AS1121">
            <v>192879453</v>
          </cell>
        </row>
        <row r="1122">
          <cell r="AQ1122">
            <v>1083345</v>
          </cell>
          <cell r="AS1122">
            <v>1083345</v>
          </cell>
        </row>
        <row r="1123">
          <cell r="AQ1123">
            <v>2768169</v>
          </cell>
          <cell r="AS1123">
            <v>2768169</v>
          </cell>
        </row>
        <row r="1124">
          <cell r="AQ1124">
            <v>924540</v>
          </cell>
          <cell r="AS1124">
            <v>924540</v>
          </cell>
        </row>
        <row r="1125">
          <cell r="AQ1125">
            <v>3976886</v>
          </cell>
          <cell r="AS1125">
            <v>3976886</v>
          </cell>
        </row>
        <row r="1136">
          <cell r="AQ1136">
            <v>168397144</v>
          </cell>
          <cell r="AS1136">
            <v>168235452</v>
          </cell>
        </row>
        <row r="1144">
          <cell r="AQ1144">
            <v>20167256</v>
          </cell>
          <cell r="AS1144">
            <v>20002911</v>
          </cell>
        </row>
        <row r="1151">
          <cell r="AQ1151">
            <v>135986397</v>
          </cell>
          <cell r="AS1151">
            <v>154534397</v>
          </cell>
        </row>
        <row r="1152">
          <cell r="AQ1152">
            <v>2277248</v>
          </cell>
          <cell r="AS1152">
            <v>2277248</v>
          </cell>
        </row>
        <row r="1153">
          <cell r="AQ1153">
            <v>1324166</v>
          </cell>
          <cell r="AS1153">
            <v>1324166</v>
          </cell>
        </row>
        <row r="1154">
          <cell r="AQ1154">
            <v>3829657</v>
          </cell>
          <cell r="AS1154">
            <v>3872980</v>
          </cell>
        </row>
        <row r="1155">
          <cell r="AQ1155">
            <v>1710215</v>
          </cell>
          <cell r="AS1155">
            <v>1731892</v>
          </cell>
        </row>
        <row r="1166">
          <cell r="AQ1166">
            <v>116594041</v>
          </cell>
          <cell r="AS1166">
            <v>129067041</v>
          </cell>
        </row>
        <row r="1174">
          <cell r="AQ1174">
            <v>10210955</v>
          </cell>
          <cell r="AS1174">
            <v>5764955</v>
          </cell>
        </row>
        <row r="1181">
          <cell r="AQ1181">
            <v>59147395</v>
          </cell>
          <cell r="AS1181">
            <v>59147395</v>
          </cell>
        </row>
        <row r="1182">
          <cell r="AQ1182">
            <v>474880</v>
          </cell>
          <cell r="AS1182">
            <v>474880</v>
          </cell>
        </row>
        <row r="1183">
          <cell r="AQ1183">
            <v>1701323</v>
          </cell>
          <cell r="AS1183">
            <v>1701323</v>
          </cell>
        </row>
        <row r="1184">
          <cell r="AQ1184">
            <v>1529449</v>
          </cell>
          <cell r="AS1184">
            <v>1529449</v>
          </cell>
        </row>
        <row r="1185">
          <cell r="AQ1185">
            <v>2980876</v>
          </cell>
          <cell r="AS1185">
            <v>2980876</v>
          </cell>
        </row>
        <row r="1196">
          <cell r="AQ1196">
            <v>48888538</v>
          </cell>
          <cell r="AS1196">
            <v>48888538</v>
          </cell>
        </row>
        <row r="1204">
          <cell r="AQ1204">
            <v>-4455150</v>
          </cell>
          <cell r="AS1204">
            <v>-9696437</v>
          </cell>
        </row>
        <row r="1211">
          <cell r="AQ1211">
            <v>28686195</v>
          </cell>
          <cell r="AS1211">
            <v>28686195</v>
          </cell>
        </row>
        <row r="1212">
          <cell r="AQ1212">
            <v>534060</v>
          </cell>
          <cell r="AS1212">
            <v>534060</v>
          </cell>
        </row>
        <row r="1213">
          <cell r="AQ1213">
            <v>655716</v>
          </cell>
          <cell r="AS1213">
            <v>655716</v>
          </cell>
        </row>
        <row r="1214">
          <cell r="AQ1214">
            <v>80057</v>
          </cell>
          <cell r="AS1214">
            <v>80057</v>
          </cell>
        </row>
        <row r="1215">
          <cell r="AQ1215">
            <v>988182</v>
          </cell>
          <cell r="AS1215">
            <v>988182</v>
          </cell>
        </row>
        <row r="1226">
          <cell r="AQ1226">
            <v>25037482</v>
          </cell>
          <cell r="AS1226">
            <v>25037482</v>
          </cell>
        </row>
        <row r="1234">
          <cell r="AQ1234">
            <v>-97116</v>
          </cell>
          <cell r="AS1234">
            <v>-97116</v>
          </cell>
        </row>
        <row r="1241">
          <cell r="AQ1241">
            <v>60922225</v>
          </cell>
          <cell r="AS1241">
            <v>89022262</v>
          </cell>
        </row>
        <row r="1242">
          <cell r="AQ1242">
            <v>591484</v>
          </cell>
          <cell r="AS1242">
            <v>591484</v>
          </cell>
        </row>
        <row r="1243">
          <cell r="AQ1243">
            <v>526783</v>
          </cell>
          <cell r="AS1243">
            <v>526783</v>
          </cell>
        </row>
        <row r="1244">
          <cell r="AQ1244">
            <v>1750064</v>
          </cell>
          <cell r="AS1244">
            <v>1750967</v>
          </cell>
        </row>
        <row r="1245">
          <cell r="AQ1245">
            <v>1328353</v>
          </cell>
          <cell r="AS1245">
            <v>2030127</v>
          </cell>
        </row>
        <row r="1256">
          <cell r="AQ1256">
            <v>53603404</v>
          </cell>
          <cell r="AS1256">
            <v>65342677</v>
          </cell>
        </row>
        <row r="1264">
          <cell r="AQ1264">
            <v>7589832</v>
          </cell>
          <cell r="AS1264">
            <v>793482</v>
          </cell>
        </row>
        <row r="1271">
          <cell r="AQ1271">
            <v>153266976</v>
          </cell>
          <cell r="AS1271">
            <v>168999047</v>
          </cell>
        </row>
        <row r="1272">
          <cell r="AQ1272">
            <v>618871</v>
          </cell>
          <cell r="AS1272">
            <v>618871</v>
          </cell>
        </row>
        <row r="1273">
          <cell r="AQ1273">
            <v>5165450</v>
          </cell>
          <cell r="AS1273">
            <v>5165450</v>
          </cell>
        </row>
        <row r="1274">
          <cell r="AQ1274">
            <v>568703</v>
          </cell>
          <cell r="AS1274">
            <v>568703</v>
          </cell>
        </row>
        <row r="1275">
          <cell r="AQ1275">
            <v>3186817</v>
          </cell>
          <cell r="AS1275">
            <v>3186817</v>
          </cell>
        </row>
        <row r="1286">
          <cell r="AQ1286">
            <v>130548682</v>
          </cell>
          <cell r="AS1286">
            <v>138530062</v>
          </cell>
        </row>
        <row r="1294">
          <cell r="AQ1294">
            <v>-2346771</v>
          </cell>
          <cell r="AS1294">
            <v>-4649932</v>
          </cell>
        </row>
        <row r="1301">
          <cell r="AQ1301">
            <v>234918000</v>
          </cell>
          <cell r="AS1301">
            <v>236584000</v>
          </cell>
        </row>
        <row r="1302">
          <cell r="AQ1302">
            <v>1162636</v>
          </cell>
          <cell r="AS1302">
            <v>1172849</v>
          </cell>
        </row>
        <row r="1303">
          <cell r="AQ1303">
            <v>5439384</v>
          </cell>
          <cell r="AS1303">
            <v>5514121</v>
          </cell>
        </row>
        <row r="1304">
          <cell r="AQ1304">
            <v>763438</v>
          </cell>
          <cell r="AS1304">
            <v>770150</v>
          </cell>
        </row>
        <row r="1305">
          <cell r="AQ1305">
            <v>3571894</v>
          </cell>
          <cell r="AS1305">
            <v>3620877</v>
          </cell>
        </row>
        <row r="1316">
          <cell r="AQ1316">
            <v>199895747</v>
          </cell>
          <cell r="AS1316">
            <v>202854004</v>
          </cell>
        </row>
        <row r="1324">
          <cell r="AQ1324">
            <v>26684216</v>
          </cell>
          <cell r="AS1324">
            <v>15633004</v>
          </cell>
        </row>
        <row r="1331">
          <cell r="AQ1331">
            <v>33205401</v>
          </cell>
          <cell r="AS1331">
            <v>51724674</v>
          </cell>
        </row>
        <row r="1332">
          <cell r="AQ1332">
            <v>626792</v>
          </cell>
          <cell r="AS1332">
            <v>966633</v>
          </cell>
        </row>
        <row r="1333">
          <cell r="AQ1333">
            <v>597896</v>
          </cell>
          <cell r="AS1333">
            <v>1181209</v>
          </cell>
        </row>
        <row r="1334">
          <cell r="AQ1334">
            <v>0</v>
          </cell>
          <cell r="AS1334">
            <v>4361</v>
          </cell>
        </row>
        <row r="1335">
          <cell r="AQ1335">
            <v>0</v>
          </cell>
          <cell r="AS1335">
            <v>0</v>
          </cell>
        </row>
        <row r="1346">
          <cell r="AQ1346">
            <v>30337320</v>
          </cell>
          <cell r="AS1346">
            <v>45440982</v>
          </cell>
        </row>
        <row r="1354">
          <cell r="AQ1354">
            <v>6439418</v>
          </cell>
          <cell r="AS1354">
            <v>2590567</v>
          </cell>
        </row>
        <row r="1361">
          <cell r="AQ1361">
            <v>43100088</v>
          </cell>
          <cell r="AS1361">
            <v>43510180</v>
          </cell>
        </row>
        <row r="1362">
          <cell r="AQ1362">
            <v>530725</v>
          </cell>
          <cell r="AS1362">
            <v>530725</v>
          </cell>
        </row>
        <row r="1363">
          <cell r="AQ1363">
            <v>855874</v>
          </cell>
          <cell r="AS1363">
            <v>855874</v>
          </cell>
        </row>
        <row r="1364">
          <cell r="AQ1364">
            <v>1243536</v>
          </cell>
          <cell r="AS1364">
            <v>1243536</v>
          </cell>
        </row>
        <row r="1365">
          <cell r="AQ1365">
            <v>2005389</v>
          </cell>
          <cell r="AS1365">
            <v>2005389</v>
          </cell>
        </row>
        <row r="1376">
          <cell r="AQ1376">
            <v>34860378</v>
          </cell>
          <cell r="AS1376">
            <v>35573005</v>
          </cell>
        </row>
        <row r="1384">
          <cell r="AQ1384">
            <v>-10499734</v>
          </cell>
          <cell r="AS1384">
            <v>-13453197</v>
          </cell>
        </row>
        <row r="1391">
          <cell r="AQ1391">
            <v>71015000</v>
          </cell>
          <cell r="AS1391">
            <v>71646000</v>
          </cell>
        </row>
        <row r="1392">
          <cell r="AQ1392">
            <v>1134064</v>
          </cell>
          <cell r="AS1392">
            <v>1134064</v>
          </cell>
        </row>
        <row r="1393">
          <cell r="AQ1393">
            <v>1138194</v>
          </cell>
          <cell r="AS1393">
            <v>1154230</v>
          </cell>
        </row>
        <row r="1394">
          <cell r="AQ1394">
            <v>801936</v>
          </cell>
          <cell r="AS1394">
            <v>801936</v>
          </cell>
        </row>
        <row r="1395">
          <cell r="AQ1395">
            <v>804288</v>
          </cell>
          <cell r="AS1395">
            <v>816771</v>
          </cell>
        </row>
        <row r="1406">
          <cell r="AQ1406">
            <v>61632120</v>
          </cell>
          <cell r="AS1406">
            <v>63629997</v>
          </cell>
        </row>
        <row r="1414">
          <cell r="AQ1414">
            <v>1762784</v>
          </cell>
          <cell r="AS1414">
            <v>1762997</v>
          </cell>
        </row>
        <row r="1421">
          <cell r="AQ1421">
            <v>163530134</v>
          </cell>
          <cell r="AS1421">
            <v>236264557</v>
          </cell>
        </row>
        <row r="1422">
          <cell r="AQ1422">
            <v>502943</v>
          </cell>
          <cell r="AS1422">
            <v>513050</v>
          </cell>
        </row>
        <row r="1423">
          <cell r="AQ1423">
            <v>4112914</v>
          </cell>
          <cell r="AS1423">
            <v>5000180</v>
          </cell>
        </row>
        <row r="1424">
          <cell r="AQ1424">
            <v>1476791</v>
          </cell>
          <cell r="AS1424">
            <v>1476791</v>
          </cell>
        </row>
        <row r="1425">
          <cell r="AQ1425">
            <v>3509130</v>
          </cell>
          <cell r="AS1425">
            <v>4004659</v>
          </cell>
        </row>
        <row r="1436">
          <cell r="AQ1436">
            <v>144715496</v>
          </cell>
          <cell r="AS1436">
            <v>179389199</v>
          </cell>
        </row>
        <row r="1444">
          <cell r="AQ1444">
            <v>6281048</v>
          </cell>
          <cell r="AS1444">
            <v>425944</v>
          </cell>
        </row>
        <row r="1451">
          <cell r="AQ1451">
            <v>227648071</v>
          </cell>
          <cell r="AS1451">
            <v>231019121</v>
          </cell>
        </row>
        <row r="1452">
          <cell r="AQ1452">
            <v>1584925</v>
          </cell>
          <cell r="AS1452">
            <v>1584925</v>
          </cell>
        </row>
        <row r="1453">
          <cell r="AQ1453">
            <v>4091129</v>
          </cell>
          <cell r="AS1453">
            <v>4091129</v>
          </cell>
        </row>
        <row r="1454">
          <cell r="AQ1454">
            <v>1193867</v>
          </cell>
          <cell r="AS1454">
            <v>1193867</v>
          </cell>
        </row>
        <row r="1455">
          <cell r="AQ1455">
            <v>2976902</v>
          </cell>
          <cell r="AS1455">
            <v>2976902</v>
          </cell>
        </row>
        <row r="1466">
          <cell r="AQ1466">
            <v>199087038</v>
          </cell>
          <cell r="AS1466">
            <v>202117949</v>
          </cell>
        </row>
        <row r="1474">
          <cell r="AQ1474">
            <v>19625016</v>
          </cell>
          <cell r="AS1474">
            <v>17032986</v>
          </cell>
        </row>
        <row r="1481">
          <cell r="AQ1481">
            <v>119103000</v>
          </cell>
          <cell r="AS1481">
            <v>121653000</v>
          </cell>
        </row>
        <row r="1482">
          <cell r="AQ1482">
            <v>1900000</v>
          </cell>
          <cell r="AS1482">
            <v>1900000</v>
          </cell>
        </row>
        <row r="1483">
          <cell r="AQ1483">
            <v>20527000</v>
          </cell>
          <cell r="AS1483">
            <v>20527000</v>
          </cell>
        </row>
        <row r="1484">
          <cell r="AQ1484">
            <v>329000</v>
          </cell>
          <cell r="AS1484">
            <v>329000</v>
          </cell>
        </row>
        <row r="1485">
          <cell r="AQ1485">
            <v>3555000</v>
          </cell>
          <cell r="AS1485">
            <v>3555000</v>
          </cell>
        </row>
        <row r="1496">
          <cell r="AQ1496">
            <v>103708000</v>
          </cell>
          <cell r="AS1496">
            <v>106501000</v>
          </cell>
        </row>
        <row r="1504">
          <cell r="AQ1504">
            <v>15851000</v>
          </cell>
          <cell r="AS1504">
            <v>15347000</v>
          </cell>
        </row>
      </sheetData>
      <sheetData sheetId="16"/>
      <sheetData sheetId="17"/>
      <sheetData sheetId="18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7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39" sqref="G39"/>
    </sheetView>
  </sheetViews>
  <sheetFormatPr defaultColWidth="13.5703125" defaultRowHeight="12.75" x14ac:dyDescent="0.2"/>
  <cols>
    <col min="1" max="1" width="35.140625" style="54" bestFit="1" customWidth="1"/>
    <col min="2" max="2" width="11" style="2" bestFit="1" customWidth="1"/>
    <col min="3" max="3" width="49.28515625" style="2" customWidth="1"/>
    <col min="4" max="4" width="15.140625" style="3" customWidth="1"/>
    <col min="5" max="5" width="14.5703125" style="4" customWidth="1"/>
    <col min="6" max="6" width="15.140625" style="5" customWidth="1"/>
    <col min="7" max="7" width="15.140625" style="6" customWidth="1"/>
    <col min="8" max="8" width="14.5703125" style="7" customWidth="1"/>
    <col min="9" max="9" width="15.140625" style="8" customWidth="1"/>
    <col min="10" max="10" width="14" style="6" customWidth="1"/>
    <col min="11" max="11" width="14.5703125" style="7" customWidth="1"/>
    <col min="12" max="12" width="14" style="8" customWidth="1"/>
    <col min="13" max="13" width="15.140625" style="6" customWidth="1"/>
    <col min="14" max="15" width="15.140625" style="7" customWidth="1"/>
    <col min="16" max="16" width="15.140625" style="6" customWidth="1"/>
    <col min="17" max="17" width="15.140625" style="7" customWidth="1"/>
    <col min="18" max="18" width="15.140625" style="8" customWidth="1"/>
    <col min="19" max="20" width="15.140625" style="7" customWidth="1"/>
    <col min="21" max="21" width="15.140625" style="8" customWidth="1"/>
    <col min="22" max="22" width="15.140625" style="6" customWidth="1"/>
    <col min="23" max="23" width="15.140625" style="7" customWidth="1"/>
    <col min="24" max="24" width="15.140625" style="8" customWidth="1"/>
    <col min="25" max="25" width="15.140625" style="6" customWidth="1"/>
    <col min="26" max="26" width="15.140625" style="7" customWidth="1"/>
    <col min="27" max="27" width="15.140625" style="8" customWidth="1"/>
    <col min="28" max="29" width="15.140625" style="6" customWidth="1"/>
    <col min="30" max="30" width="15.140625" style="9" customWidth="1"/>
    <col min="31" max="31" width="15.140625" style="6" customWidth="1"/>
    <col min="32" max="32" width="15.140625" style="7" customWidth="1"/>
    <col min="33" max="33" width="13" style="8" customWidth="1"/>
    <col min="34" max="34" width="13.42578125" style="6" customWidth="1"/>
    <col min="35" max="35" width="11.85546875" style="7" customWidth="1"/>
    <col min="36" max="36" width="17.140625" style="8" customWidth="1"/>
    <col min="37" max="37" width="13.42578125" style="6" customWidth="1"/>
    <col min="38" max="38" width="12.28515625" style="7" customWidth="1"/>
    <col min="39" max="39" width="13.42578125" style="8" customWidth="1"/>
    <col min="40" max="40" width="10" style="6" customWidth="1"/>
    <col min="41" max="41" width="13.7109375" style="7" customWidth="1"/>
    <col min="42" max="42" width="15.7109375" style="8" customWidth="1"/>
    <col min="43" max="43" width="16.28515625" style="10" customWidth="1"/>
    <col min="44" max="44" width="15.140625" style="10" customWidth="1"/>
    <col min="45" max="45" width="16.28515625" style="10" customWidth="1"/>
    <col min="46" max="16384" width="13.5703125" style="11"/>
  </cols>
  <sheetData>
    <row r="1" spans="1:45" x14ac:dyDescent="0.2">
      <c r="A1" s="1" t="s">
        <v>0</v>
      </c>
    </row>
    <row r="2" spans="1:45" ht="13.5" thickBot="1" x14ac:dyDescent="0.25">
      <c r="A2" s="1" t="s">
        <v>1</v>
      </c>
    </row>
    <row r="3" spans="1:45" x14ac:dyDescent="0.2">
      <c r="A3" s="12"/>
      <c r="B3" s="13"/>
      <c r="C3" s="13"/>
      <c r="D3" s="14" t="s">
        <v>2</v>
      </c>
      <c r="E3" s="15"/>
      <c r="F3" s="16"/>
      <c r="G3" s="17" t="s">
        <v>3</v>
      </c>
      <c r="H3" s="18"/>
      <c r="I3" s="19"/>
      <c r="J3" s="17" t="s">
        <v>4</v>
      </c>
      <c r="K3" s="18"/>
      <c r="L3" s="19"/>
      <c r="M3" s="17" t="s">
        <v>5</v>
      </c>
      <c r="N3" s="18"/>
      <c r="O3" s="19"/>
      <c r="P3" s="17" t="s">
        <v>6</v>
      </c>
      <c r="Q3" s="18"/>
      <c r="R3" s="19"/>
      <c r="S3" s="17" t="s">
        <v>7</v>
      </c>
      <c r="T3" s="18"/>
      <c r="U3" s="19"/>
      <c r="V3" s="17" t="s">
        <v>8</v>
      </c>
      <c r="W3" s="18"/>
      <c r="X3" s="19"/>
      <c r="Y3" s="17" t="s">
        <v>9</v>
      </c>
      <c r="Z3" s="18"/>
      <c r="AA3" s="19"/>
      <c r="AB3" s="17" t="s">
        <v>10</v>
      </c>
      <c r="AC3" s="18"/>
      <c r="AD3" s="19"/>
      <c r="AE3" s="17" t="s">
        <v>11</v>
      </c>
      <c r="AF3" s="18"/>
      <c r="AG3" s="19"/>
      <c r="AH3" s="17" t="s">
        <v>12</v>
      </c>
      <c r="AI3" s="18"/>
      <c r="AJ3" s="19"/>
      <c r="AK3" s="17" t="s">
        <v>13</v>
      </c>
      <c r="AL3" s="18"/>
      <c r="AM3" s="18"/>
      <c r="AN3" s="17" t="s">
        <v>14</v>
      </c>
      <c r="AO3" s="18"/>
      <c r="AP3" s="18"/>
      <c r="AQ3" s="20" t="s">
        <v>15</v>
      </c>
      <c r="AR3" s="18"/>
      <c r="AS3" s="21"/>
    </row>
    <row r="4" spans="1:45" ht="13.5" thickBot="1" x14ac:dyDescent="0.25">
      <c r="A4" s="22"/>
      <c r="B4" s="23" t="s">
        <v>16</v>
      </c>
      <c r="C4" s="24" t="s">
        <v>17</v>
      </c>
      <c r="D4" s="25" t="s">
        <v>18</v>
      </c>
      <c r="E4" s="26" t="s">
        <v>19</v>
      </c>
      <c r="F4" s="27" t="s">
        <v>20</v>
      </c>
      <c r="G4" s="28" t="s">
        <v>18</v>
      </c>
      <c r="H4" s="29" t="s">
        <v>19</v>
      </c>
      <c r="I4" s="30" t="s">
        <v>20</v>
      </c>
      <c r="J4" s="28" t="s">
        <v>18</v>
      </c>
      <c r="K4" s="29" t="s">
        <v>19</v>
      </c>
      <c r="L4" s="30" t="s">
        <v>20</v>
      </c>
      <c r="M4" s="28" t="s">
        <v>18</v>
      </c>
      <c r="N4" s="29" t="s">
        <v>19</v>
      </c>
      <c r="O4" s="29" t="s">
        <v>20</v>
      </c>
      <c r="P4" s="31" t="s">
        <v>18</v>
      </c>
      <c r="Q4" s="32" t="s">
        <v>19</v>
      </c>
      <c r="R4" s="33" t="s">
        <v>20</v>
      </c>
      <c r="S4" s="29" t="s">
        <v>18</v>
      </c>
      <c r="T4" s="29" t="s">
        <v>19</v>
      </c>
      <c r="U4" s="30" t="s">
        <v>20</v>
      </c>
      <c r="V4" s="28" t="s">
        <v>18</v>
      </c>
      <c r="W4" s="29" t="s">
        <v>19</v>
      </c>
      <c r="X4" s="30" t="s">
        <v>20</v>
      </c>
      <c r="Y4" s="28" t="s">
        <v>18</v>
      </c>
      <c r="Z4" s="29" t="s">
        <v>19</v>
      </c>
      <c r="AA4" s="30" t="s">
        <v>20</v>
      </c>
      <c r="AB4" s="34" t="s">
        <v>18</v>
      </c>
      <c r="AC4" s="28" t="s">
        <v>19</v>
      </c>
      <c r="AD4" s="34" t="s">
        <v>20</v>
      </c>
      <c r="AE4" s="28" t="s">
        <v>18</v>
      </c>
      <c r="AF4" s="29" t="s">
        <v>19</v>
      </c>
      <c r="AG4" s="30" t="s">
        <v>20</v>
      </c>
      <c r="AH4" s="28" t="s">
        <v>18</v>
      </c>
      <c r="AI4" s="29" t="s">
        <v>19</v>
      </c>
      <c r="AJ4" s="30" t="s">
        <v>20</v>
      </c>
      <c r="AK4" s="28" t="s">
        <v>18</v>
      </c>
      <c r="AL4" s="29" t="s">
        <v>19</v>
      </c>
      <c r="AM4" s="29" t="s">
        <v>20</v>
      </c>
      <c r="AN4" s="28" t="s">
        <v>18</v>
      </c>
      <c r="AO4" s="29" t="s">
        <v>19</v>
      </c>
      <c r="AP4" s="29" t="s">
        <v>20</v>
      </c>
      <c r="AQ4" s="35" t="s">
        <v>18</v>
      </c>
      <c r="AR4" s="29" t="s">
        <v>19</v>
      </c>
      <c r="AS4" s="36" t="s">
        <v>20</v>
      </c>
    </row>
    <row r="5" spans="1:45" s="10" customFormat="1" x14ac:dyDescent="0.2">
      <c r="A5" s="37"/>
      <c r="B5" s="37" t="s">
        <v>21</v>
      </c>
      <c r="C5" s="37" t="s">
        <v>22</v>
      </c>
      <c r="D5" s="38">
        <f t="shared" ref="D5:S20" si="0">SUMIF($B$39:$B$1507,$B5,D$39:D$1507)</f>
        <v>799641988</v>
      </c>
      <c r="E5" s="39">
        <f t="shared" si="0"/>
        <v>17756754</v>
      </c>
      <c r="F5" s="40">
        <f t="shared" si="0"/>
        <v>817398742</v>
      </c>
      <c r="G5" s="38">
        <f t="shared" si="0"/>
        <v>777259680</v>
      </c>
      <c r="H5" s="39">
        <f t="shared" si="0"/>
        <v>18446984</v>
      </c>
      <c r="I5" s="40">
        <f t="shared" si="0"/>
        <v>795706664</v>
      </c>
      <c r="J5" s="38">
        <f t="shared" si="0"/>
        <v>774518013</v>
      </c>
      <c r="K5" s="39">
        <f t="shared" si="0"/>
        <v>17515068</v>
      </c>
      <c r="L5" s="40">
        <f t="shared" si="0"/>
        <v>792033081</v>
      </c>
      <c r="M5" s="38">
        <f t="shared" si="0"/>
        <v>798934154</v>
      </c>
      <c r="N5" s="39">
        <f t="shared" si="0"/>
        <v>18550773</v>
      </c>
      <c r="O5" s="39">
        <f t="shared" si="0"/>
        <v>817484927</v>
      </c>
      <c r="P5" s="38">
        <f t="shared" si="0"/>
        <v>763045274</v>
      </c>
      <c r="Q5" s="39">
        <f t="shared" si="0"/>
        <v>17452283</v>
      </c>
      <c r="R5" s="40">
        <f t="shared" si="0"/>
        <v>780497557</v>
      </c>
      <c r="S5" s="39">
        <f t="shared" si="0"/>
        <v>774992454</v>
      </c>
      <c r="T5" s="39">
        <f t="shared" ref="T5:AI20" si="1">SUMIF($B$39:$B$1507,$B5,T$39:T$1507)</f>
        <v>17023354</v>
      </c>
      <c r="U5" s="40">
        <f t="shared" si="1"/>
        <v>792015808</v>
      </c>
      <c r="V5" s="38">
        <f t="shared" si="1"/>
        <v>785678006</v>
      </c>
      <c r="W5" s="39">
        <f t="shared" si="1"/>
        <v>16314913</v>
      </c>
      <c r="X5" s="40">
        <f t="shared" si="1"/>
        <v>801992919</v>
      </c>
      <c r="Y5" s="38">
        <f t="shared" si="1"/>
        <v>0</v>
      </c>
      <c r="Z5" s="39">
        <f t="shared" si="1"/>
        <v>0</v>
      </c>
      <c r="AA5" s="40">
        <f t="shared" si="1"/>
        <v>0</v>
      </c>
      <c r="AB5" s="38">
        <f t="shared" si="1"/>
        <v>0</v>
      </c>
      <c r="AC5" s="38">
        <f t="shared" si="1"/>
        <v>0</v>
      </c>
      <c r="AD5" s="41">
        <f t="shared" si="1"/>
        <v>0</v>
      </c>
      <c r="AE5" s="38">
        <f t="shared" si="1"/>
        <v>0</v>
      </c>
      <c r="AF5" s="39">
        <f t="shared" si="1"/>
        <v>0</v>
      </c>
      <c r="AG5" s="40">
        <f t="shared" si="1"/>
        <v>0</v>
      </c>
      <c r="AH5" s="38">
        <f t="shared" si="1"/>
        <v>0</v>
      </c>
      <c r="AI5" s="39">
        <f t="shared" si="1"/>
        <v>0</v>
      </c>
      <c r="AJ5" s="40">
        <f t="shared" ref="AH5:AP20" si="2">SUMIF($B$39:$B$1507,$B5,AJ$39:AJ$1507)</f>
        <v>0</v>
      </c>
      <c r="AK5" s="38">
        <f t="shared" si="2"/>
        <v>0</v>
      </c>
      <c r="AL5" s="39">
        <f t="shared" si="2"/>
        <v>0</v>
      </c>
      <c r="AM5" s="40">
        <f t="shared" si="2"/>
        <v>0</v>
      </c>
      <c r="AN5" s="38">
        <f t="shared" si="2"/>
        <v>0</v>
      </c>
      <c r="AO5" s="39">
        <f t="shared" si="2"/>
        <v>0</v>
      </c>
      <c r="AP5" s="40">
        <f t="shared" si="2"/>
        <v>0</v>
      </c>
      <c r="AQ5" s="42">
        <f>D5+G5+J5+M5+P5+S5+V5+Y5+AB5+AE5+AH5+AK5+AN5</f>
        <v>5474069569</v>
      </c>
      <c r="AR5" s="42">
        <f>E5+H5+K5+N5+Q5+T5+W5+Z5+AC5+AF5+AI5+AL5+AO5</f>
        <v>123060129</v>
      </c>
      <c r="AS5" s="42">
        <f>F5+I5+L5+O5+R5+U5+X5+AA5+AD5+AG5+AJ5+AM5+AP5</f>
        <v>5597129698</v>
      </c>
    </row>
    <row r="6" spans="1:45" s="10" customFormat="1" x14ac:dyDescent="0.2">
      <c r="A6" s="37"/>
      <c r="B6" s="37" t="s">
        <v>23</v>
      </c>
      <c r="C6" s="37" t="s">
        <v>24</v>
      </c>
      <c r="D6" s="38">
        <f t="shared" si="0"/>
        <v>585755088</v>
      </c>
      <c r="E6" s="39">
        <f t="shared" si="0"/>
        <v>126349188</v>
      </c>
      <c r="F6" s="40">
        <f t="shared" si="0"/>
        <v>712104276</v>
      </c>
      <c r="G6" s="38">
        <f t="shared" si="0"/>
        <v>575997693</v>
      </c>
      <c r="H6" s="39">
        <f t="shared" si="0"/>
        <v>124785042</v>
      </c>
      <c r="I6" s="40">
        <f t="shared" si="0"/>
        <v>700782735</v>
      </c>
      <c r="J6" s="38">
        <f t="shared" si="0"/>
        <v>573648503</v>
      </c>
      <c r="K6" s="39">
        <f t="shared" si="0"/>
        <v>131113294</v>
      </c>
      <c r="L6" s="40">
        <f t="shared" si="0"/>
        <v>704761797</v>
      </c>
      <c r="M6" s="38">
        <f t="shared" si="0"/>
        <v>597372107</v>
      </c>
      <c r="N6" s="39">
        <f t="shared" si="0"/>
        <v>136635277</v>
      </c>
      <c r="O6" s="39">
        <f t="shared" si="0"/>
        <v>734007384</v>
      </c>
      <c r="P6" s="38">
        <f t="shared" si="0"/>
        <v>553404751</v>
      </c>
      <c r="Q6" s="39">
        <f t="shared" si="0"/>
        <v>128693399</v>
      </c>
      <c r="R6" s="40">
        <f t="shared" si="0"/>
        <v>682098150</v>
      </c>
      <c r="S6" s="39">
        <f t="shared" si="0"/>
        <v>588054829</v>
      </c>
      <c r="T6" s="39">
        <f t="shared" si="1"/>
        <v>134577316</v>
      </c>
      <c r="U6" s="40">
        <f t="shared" si="1"/>
        <v>722632145</v>
      </c>
      <c r="V6" s="38">
        <f t="shared" si="1"/>
        <v>540474465</v>
      </c>
      <c r="W6" s="39">
        <f t="shared" si="1"/>
        <v>123204022</v>
      </c>
      <c r="X6" s="40">
        <f t="shared" si="1"/>
        <v>663678487</v>
      </c>
      <c r="Y6" s="38">
        <f t="shared" si="1"/>
        <v>0</v>
      </c>
      <c r="Z6" s="39">
        <f t="shared" si="1"/>
        <v>0</v>
      </c>
      <c r="AA6" s="40">
        <f t="shared" si="1"/>
        <v>0</v>
      </c>
      <c r="AB6" s="38">
        <f t="shared" si="1"/>
        <v>0</v>
      </c>
      <c r="AC6" s="38">
        <f t="shared" si="1"/>
        <v>0</v>
      </c>
      <c r="AD6" s="41">
        <f t="shared" si="1"/>
        <v>0</v>
      </c>
      <c r="AE6" s="38">
        <f t="shared" si="1"/>
        <v>0</v>
      </c>
      <c r="AF6" s="39">
        <f t="shared" si="1"/>
        <v>0</v>
      </c>
      <c r="AG6" s="40">
        <f t="shared" si="1"/>
        <v>0</v>
      </c>
      <c r="AH6" s="38">
        <f t="shared" si="2"/>
        <v>0</v>
      </c>
      <c r="AI6" s="39">
        <f t="shared" si="2"/>
        <v>0</v>
      </c>
      <c r="AJ6" s="40">
        <f t="shared" si="2"/>
        <v>0</v>
      </c>
      <c r="AK6" s="38">
        <f t="shared" si="2"/>
        <v>0</v>
      </c>
      <c r="AL6" s="39">
        <f t="shared" si="2"/>
        <v>0</v>
      </c>
      <c r="AM6" s="40">
        <f t="shared" si="2"/>
        <v>0</v>
      </c>
      <c r="AN6" s="38">
        <f t="shared" si="2"/>
        <v>0</v>
      </c>
      <c r="AO6" s="39">
        <f t="shared" si="2"/>
        <v>0</v>
      </c>
      <c r="AP6" s="40">
        <f t="shared" si="2"/>
        <v>0</v>
      </c>
      <c r="AQ6" s="42">
        <f>D6+G6+J6+M6+P6+S6+V6+Y6+AB6+AE6+AH6+AK6+AN6</f>
        <v>4014707436</v>
      </c>
      <c r="AR6" s="42">
        <f t="shared" ref="AR6:AS33" si="3">E6+H6+K6+N6+Q6+T6+W6+Z6+AC6+AF6+AI6+AL6+AO6</f>
        <v>905357538</v>
      </c>
      <c r="AS6" s="42">
        <f t="shared" si="3"/>
        <v>4920064974</v>
      </c>
    </row>
    <row r="7" spans="1:45" s="10" customFormat="1" x14ac:dyDescent="0.2">
      <c r="A7" s="37"/>
      <c r="B7" s="37" t="s">
        <v>25</v>
      </c>
      <c r="C7" s="37" t="s">
        <v>26</v>
      </c>
      <c r="D7" s="38">
        <f t="shared" si="0"/>
        <v>1385397076</v>
      </c>
      <c r="E7" s="39">
        <f t="shared" si="0"/>
        <v>144105942</v>
      </c>
      <c r="F7" s="40">
        <f t="shared" si="0"/>
        <v>1529503018</v>
      </c>
      <c r="G7" s="38">
        <f t="shared" si="0"/>
        <v>1353257373</v>
      </c>
      <c r="H7" s="39">
        <f t="shared" si="0"/>
        <v>143232026</v>
      </c>
      <c r="I7" s="40">
        <f t="shared" si="0"/>
        <v>1496489399</v>
      </c>
      <c r="J7" s="38">
        <f t="shared" si="0"/>
        <v>1348166516</v>
      </c>
      <c r="K7" s="39">
        <f t="shared" si="0"/>
        <v>148628362</v>
      </c>
      <c r="L7" s="40">
        <f t="shared" si="0"/>
        <v>1496794878</v>
      </c>
      <c r="M7" s="38">
        <f t="shared" si="0"/>
        <v>1387795908</v>
      </c>
      <c r="N7" s="39">
        <f t="shared" si="0"/>
        <v>154888970</v>
      </c>
      <c r="O7" s="39">
        <f t="shared" si="0"/>
        <v>1542684878</v>
      </c>
      <c r="P7" s="38">
        <f t="shared" si="0"/>
        <v>1316450025</v>
      </c>
      <c r="Q7" s="39">
        <f t="shared" si="0"/>
        <v>146145682</v>
      </c>
      <c r="R7" s="40">
        <f t="shared" si="0"/>
        <v>1462595707</v>
      </c>
      <c r="S7" s="39">
        <f t="shared" si="0"/>
        <v>1363047283</v>
      </c>
      <c r="T7" s="39">
        <f t="shared" si="1"/>
        <v>151600670</v>
      </c>
      <c r="U7" s="40">
        <f t="shared" si="1"/>
        <v>1514647953</v>
      </c>
      <c r="V7" s="38">
        <f t="shared" si="1"/>
        <v>1326152471</v>
      </c>
      <c r="W7" s="39">
        <f t="shared" si="1"/>
        <v>139518935</v>
      </c>
      <c r="X7" s="40">
        <f t="shared" si="1"/>
        <v>1465671406</v>
      </c>
      <c r="Y7" s="38">
        <f t="shared" si="1"/>
        <v>0</v>
      </c>
      <c r="Z7" s="39">
        <f t="shared" si="1"/>
        <v>0</v>
      </c>
      <c r="AA7" s="40">
        <f t="shared" si="1"/>
        <v>0</v>
      </c>
      <c r="AB7" s="38">
        <f t="shared" si="1"/>
        <v>0</v>
      </c>
      <c r="AC7" s="38">
        <f t="shared" si="1"/>
        <v>0</v>
      </c>
      <c r="AD7" s="41">
        <f t="shared" si="1"/>
        <v>0</v>
      </c>
      <c r="AE7" s="38">
        <f t="shared" si="1"/>
        <v>0</v>
      </c>
      <c r="AF7" s="39">
        <f t="shared" si="1"/>
        <v>0</v>
      </c>
      <c r="AG7" s="40">
        <f t="shared" si="1"/>
        <v>0</v>
      </c>
      <c r="AH7" s="38">
        <f t="shared" si="2"/>
        <v>0</v>
      </c>
      <c r="AI7" s="39">
        <f t="shared" si="2"/>
        <v>0</v>
      </c>
      <c r="AJ7" s="40">
        <f t="shared" si="2"/>
        <v>0</v>
      </c>
      <c r="AK7" s="38">
        <f t="shared" si="2"/>
        <v>0</v>
      </c>
      <c r="AL7" s="39">
        <f t="shared" si="2"/>
        <v>0</v>
      </c>
      <c r="AM7" s="40">
        <f t="shared" si="2"/>
        <v>0</v>
      </c>
      <c r="AN7" s="38">
        <f t="shared" si="2"/>
        <v>0</v>
      </c>
      <c r="AO7" s="39">
        <f t="shared" si="2"/>
        <v>0</v>
      </c>
      <c r="AP7" s="40">
        <f t="shared" si="2"/>
        <v>0</v>
      </c>
      <c r="AQ7" s="42">
        <f>D7+G7+J7+M7+P7+S7+V7+Y7+AB7+AE7+AH7+AK7+AN7</f>
        <v>9480266652</v>
      </c>
      <c r="AR7" s="42">
        <f t="shared" si="3"/>
        <v>1028120587</v>
      </c>
      <c r="AS7" s="42">
        <f t="shared" si="3"/>
        <v>10508387239</v>
      </c>
    </row>
    <row r="8" spans="1:45" s="10" customFormat="1" x14ac:dyDescent="0.2">
      <c r="A8" s="37"/>
      <c r="B8" s="37" t="s">
        <v>27</v>
      </c>
      <c r="C8" s="37" t="s">
        <v>28</v>
      </c>
      <c r="D8" s="38">
        <f t="shared" si="0"/>
        <v>9942043</v>
      </c>
      <c r="E8" s="39">
        <f t="shared" si="0"/>
        <v>72569</v>
      </c>
      <c r="F8" s="40">
        <f t="shared" si="0"/>
        <v>10014612</v>
      </c>
      <c r="G8" s="38">
        <f t="shared" si="0"/>
        <v>12495376</v>
      </c>
      <c r="H8" s="39">
        <f t="shared" si="0"/>
        <v>29094</v>
      </c>
      <c r="I8" s="40">
        <f t="shared" si="0"/>
        <v>12524470</v>
      </c>
      <c r="J8" s="38">
        <f t="shared" si="0"/>
        <v>11706296</v>
      </c>
      <c r="K8" s="39">
        <f t="shared" si="0"/>
        <v>65354</v>
      </c>
      <c r="L8" s="40">
        <f t="shared" si="0"/>
        <v>11771650</v>
      </c>
      <c r="M8" s="38">
        <f t="shared" si="0"/>
        <v>11770592</v>
      </c>
      <c r="N8" s="39">
        <f t="shared" si="0"/>
        <v>52606</v>
      </c>
      <c r="O8" s="39">
        <f t="shared" si="0"/>
        <v>11823198</v>
      </c>
      <c r="P8" s="38">
        <f t="shared" si="0"/>
        <v>9750251</v>
      </c>
      <c r="Q8" s="39">
        <f t="shared" si="0"/>
        <v>60051</v>
      </c>
      <c r="R8" s="40">
        <f t="shared" si="0"/>
        <v>9810302</v>
      </c>
      <c r="S8" s="39">
        <f t="shared" si="0"/>
        <v>10750688</v>
      </c>
      <c r="T8" s="39">
        <f t="shared" si="1"/>
        <v>60084</v>
      </c>
      <c r="U8" s="40">
        <f t="shared" si="1"/>
        <v>10810772</v>
      </c>
      <c r="V8" s="38">
        <f t="shared" si="1"/>
        <v>9559436</v>
      </c>
      <c r="W8" s="39">
        <f t="shared" si="1"/>
        <v>62047</v>
      </c>
      <c r="X8" s="40">
        <f t="shared" si="1"/>
        <v>9621483</v>
      </c>
      <c r="Y8" s="38">
        <f t="shared" si="1"/>
        <v>0</v>
      </c>
      <c r="Z8" s="39">
        <f t="shared" si="1"/>
        <v>0</v>
      </c>
      <c r="AA8" s="40">
        <f t="shared" si="1"/>
        <v>0</v>
      </c>
      <c r="AB8" s="38">
        <f t="shared" si="1"/>
        <v>0</v>
      </c>
      <c r="AC8" s="38">
        <f t="shared" si="1"/>
        <v>0</v>
      </c>
      <c r="AD8" s="41">
        <f t="shared" si="1"/>
        <v>0</v>
      </c>
      <c r="AE8" s="38">
        <f t="shared" si="1"/>
        <v>0</v>
      </c>
      <c r="AF8" s="39">
        <f t="shared" si="1"/>
        <v>0</v>
      </c>
      <c r="AG8" s="40">
        <f t="shared" si="1"/>
        <v>0</v>
      </c>
      <c r="AH8" s="38">
        <f t="shared" si="2"/>
        <v>0</v>
      </c>
      <c r="AI8" s="39">
        <f t="shared" si="2"/>
        <v>0</v>
      </c>
      <c r="AJ8" s="40">
        <f t="shared" si="2"/>
        <v>0</v>
      </c>
      <c r="AK8" s="38">
        <f t="shared" si="2"/>
        <v>0</v>
      </c>
      <c r="AL8" s="39">
        <f t="shared" si="2"/>
        <v>0</v>
      </c>
      <c r="AM8" s="40">
        <f t="shared" si="2"/>
        <v>0</v>
      </c>
      <c r="AN8" s="38">
        <f t="shared" si="2"/>
        <v>0</v>
      </c>
      <c r="AO8" s="39">
        <f t="shared" si="2"/>
        <v>0</v>
      </c>
      <c r="AP8" s="40">
        <f t="shared" si="2"/>
        <v>0</v>
      </c>
      <c r="AQ8" s="42">
        <f t="shared" ref="AQ8:AQ34" si="4">D8+G8+J8+M8+P8+S8+V8+Y8+AB8+AE8+AH8+AK8+AN8</f>
        <v>75974682</v>
      </c>
      <c r="AR8" s="42">
        <f t="shared" si="3"/>
        <v>401805</v>
      </c>
      <c r="AS8" s="42">
        <f t="shared" si="3"/>
        <v>76376487</v>
      </c>
    </row>
    <row r="9" spans="1:45" s="10" customFormat="1" x14ac:dyDescent="0.2">
      <c r="A9" s="37"/>
      <c r="B9" s="37" t="s">
        <v>29</v>
      </c>
      <c r="C9" s="37" t="s">
        <v>30</v>
      </c>
      <c r="D9" s="38">
        <f t="shared" si="0"/>
        <v>23434194</v>
      </c>
      <c r="E9" s="39">
        <f t="shared" si="0"/>
        <v>1493024</v>
      </c>
      <c r="F9" s="40">
        <f t="shared" si="0"/>
        <v>24927218</v>
      </c>
      <c r="G9" s="38">
        <f t="shared" si="0"/>
        <v>20324278</v>
      </c>
      <c r="H9" s="39">
        <f t="shared" si="0"/>
        <v>1667350</v>
      </c>
      <c r="I9" s="40">
        <f t="shared" si="0"/>
        <v>21991628</v>
      </c>
      <c r="J9" s="38">
        <f t="shared" si="0"/>
        <v>21361522</v>
      </c>
      <c r="K9" s="39">
        <f t="shared" si="0"/>
        <v>1557225</v>
      </c>
      <c r="L9" s="40">
        <f t="shared" si="0"/>
        <v>22918747</v>
      </c>
      <c r="M9" s="38">
        <f t="shared" si="0"/>
        <v>23322977</v>
      </c>
      <c r="N9" s="39">
        <f t="shared" si="0"/>
        <v>1639858</v>
      </c>
      <c r="O9" s="39">
        <f t="shared" si="0"/>
        <v>24962835</v>
      </c>
      <c r="P9" s="38">
        <f t="shared" si="0"/>
        <v>21242431</v>
      </c>
      <c r="Q9" s="39">
        <f t="shared" si="0"/>
        <v>1025720</v>
      </c>
      <c r="R9" s="40">
        <f t="shared" si="0"/>
        <v>22268151</v>
      </c>
      <c r="S9" s="39">
        <f t="shared" si="0"/>
        <v>21629483</v>
      </c>
      <c r="T9" s="39">
        <f t="shared" si="1"/>
        <v>1782462</v>
      </c>
      <c r="U9" s="40">
        <f t="shared" si="1"/>
        <v>23411945</v>
      </c>
      <c r="V9" s="38">
        <f t="shared" si="1"/>
        <v>25059834</v>
      </c>
      <c r="W9" s="39">
        <f t="shared" si="1"/>
        <v>2084731</v>
      </c>
      <c r="X9" s="40">
        <f t="shared" si="1"/>
        <v>27144565</v>
      </c>
      <c r="Y9" s="38">
        <f t="shared" si="1"/>
        <v>0</v>
      </c>
      <c r="Z9" s="39">
        <f t="shared" si="1"/>
        <v>0</v>
      </c>
      <c r="AA9" s="40">
        <f t="shared" si="1"/>
        <v>0</v>
      </c>
      <c r="AB9" s="38">
        <f t="shared" si="1"/>
        <v>0</v>
      </c>
      <c r="AC9" s="38">
        <f t="shared" si="1"/>
        <v>0</v>
      </c>
      <c r="AD9" s="41">
        <f t="shared" si="1"/>
        <v>0</v>
      </c>
      <c r="AE9" s="38">
        <f t="shared" si="1"/>
        <v>0</v>
      </c>
      <c r="AF9" s="39">
        <f t="shared" si="1"/>
        <v>0</v>
      </c>
      <c r="AG9" s="40">
        <f t="shared" si="1"/>
        <v>0</v>
      </c>
      <c r="AH9" s="38">
        <f t="shared" si="2"/>
        <v>0</v>
      </c>
      <c r="AI9" s="39">
        <f t="shared" si="2"/>
        <v>0</v>
      </c>
      <c r="AJ9" s="40">
        <f t="shared" si="2"/>
        <v>0</v>
      </c>
      <c r="AK9" s="38">
        <f t="shared" si="2"/>
        <v>0</v>
      </c>
      <c r="AL9" s="39">
        <f t="shared" si="2"/>
        <v>0</v>
      </c>
      <c r="AM9" s="40">
        <f t="shared" si="2"/>
        <v>0</v>
      </c>
      <c r="AN9" s="38">
        <f t="shared" si="2"/>
        <v>0</v>
      </c>
      <c r="AO9" s="39">
        <f t="shared" si="2"/>
        <v>0</v>
      </c>
      <c r="AP9" s="40">
        <f t="shared" si="2"/>
        <v>0</v>
      </c>
      <c r="AQ9" s="42">
        <f t="shared" si="4"/>
        <v>156374719</v>
      </c>
      <c r="AR9" s="42">
        <f t="shared" si="3"/>
        <v>11250370</v>
      </c>
      <c r="AS9" s="42">
        <f t="shared" si="3"/>
        <v>167625089</v>
      </c>
    </row>
    <row r="10" spans="1:45" s="10" customFormat="1" x14ac:dyDescent="0.2">
      <c r="A10" s="37"/>
      <c r="B10" s="37" t="s">
        <v>31</v>
      </c>
      <c r="C10" s="37" t="s">
        <v>32</v>
      </c>
      <c r="D10" s="38">
        <f t="shared" si="0"/>
        <v>13393457</v>
      </c>
      <c r="E10" s="39">
        <f t="shared" si="0"/>
        <v>958523</v>
      </c>
      <c r="F10" s="40">
        <f t="shared" si="0"/>
        <v>14351980</v>
      </c>
      <c r="G10" s="38">
        <f t="shared" si="0"/>
        <v>13529392</v>
      </c>
      <c r="H10" s="39">
        <f t="shared" si="0"/>
        <v>1112433</v>
      </c>
      <c r="I10" s="40">
        <f t="shared" si="0"/>
        <v>14641825</v>
      </c>
      <c r="J10" s="38">
        <f t="shared" si="0"/>
        <v>14101034</v>
      </c>
      <c r="K10" s="39">
        <f t="shared" si="0"/>
        <v>1153071</v>
      </c>
      <c r="L10" s="40">
        <f t="shared" si="0"/>
        <v>15254105</v>
      </c>
      <c r="M10" s="38">
        <f t="shared" si="0"/>
        <v>14069758</v>
      </c>
      <c r="N10" s="39">
        <f t="shared" si="0"/>
        <v>1156309</v>
      </c>
      <c r="O10" s="39">
        <f t="shared" si="0"/>
        <v>15226067</v>
      </c>
      <c r="P10" s="38">
        <f t="shared" si="0"/>
        <v>12112296</v>
      </c>
      <c r="Q10" s="39">
        <f t="shared" si="0"/>
        <v>986112</v>
      </c>
      <c r="R10" s="40">
        <f t="shared" si="0"/>
        <v>13098408</v>
      </c>
      <c r="S10" s="39">
        <f t="shared" si="0"/>
        <v>14315731</v>
      </c>
      <c r="T10" s="39">
        <f t="shared" si="1"/>
        <v>1160579</v>
      </c>
      <c r="U10" s="40">
        <f t="shared" si="1"/>
        <v>15476310</v>
      </c>
      <c r="V10" s="38">
        <f t="shared" si="1"/>
        <v>11976089</v>
      </c>
      <c r="W10" s="39">
        <f t="shared" si="1"/>
        <v>1032102</v>
      </c>
      <c r="X10" s="40">
        <f t="shared" si="1"/>
        <v>13008191</v>
      </c>
      <c r="Y10" s="38">
        <f t="shared" si="1"/>
        <v>0</v>
      </c>
      <c r="Z10" s="39">
        <f t="shared" si="1"/>
        <v>0</v>
      </c>
      <c r="AA10" s="40">
        <f t="shared" si="1"/>
        <v>0</v>
      </c>
      <c r="AB10" s="38">
        <f t="shared" si="1"/>
        <v>0</v>
      </c>
      <c r="AC10" s="38">
        <f t="shared" si="1"/>
        <v>0</v>
      </c>
      <c r="AD10" s="41">
        <f t="shared" si="1"/>
        <v>0</v>
      </c>
      <c r="AE10" s="38">
        <f t="shared" si="1"/>
        <v>0</v>
      </c>
      <c r="AF10" s="39">
        <f t="shared" si="1"/>
        <v>0</v>
      </c>
      <c r="AG10" s="40">
        <f t="shared" si="1"/>
        <v>0</v>
      </c>
      <c r="AH10" s="38">
        <f t="shared" si="2"/>
        <v>0</v>
      </c>
      <c r="AI10" s="39">
        <f t="shared" si="2"/>
        <v>0</v>
      </c>
      <c r="AJ10" s="40">
        <f t="shared" si="2"/>
        <v>0</v>
      </c>
      <c r="AK10" s="38">
        <f t="shared" si="2"/>
        <v>0</v>
      </c>
      <c r="AL10" s="39">
        <f t="shared" si="2"/>
        <v>0</v>
      </c>
      <c r="AM10" s="40">
        <f t="shared" si="2"/>
        <v>0</v>
      </c>
      <c r="AN10" s="38">
        <f t="shared" si="2"/>
        <v>0</v>
      </c>
      <c r="AO10" s="39">
        <f t="shared" si="2"/>
        <v>0</v>
      </c>
      <c r="AP10" s="40">
        <f t="shared" si="2"/>
        <v>0</v>
      </c>
      <c r="AQ10" s="42">
        <f t="shared" si="4"/>
        <v>93497757</v>
      </c>
      <c r="AR10" s="42">
        <f t="shared" si="3"/>
        <v>7559129</v>
      </c>
      <c r="AS10" s="42">
        <f t="shared" si="3"/>
        <v>101056886</v>
      </c>
    </row>
    <row r="11" spans="1:45" s="10" customFormat="1" x14ac:dyDescent="0.2">
      <c r="A11" s="37"/>
      <c r="B11" s="37" t="s">
        <v>33</v>
      </c>
      <c r="C11" s="37" t="s">
        <v>34</v>
      </c>
      <c r="D11" s="38">
        <f t="shared" si="0"/>
        <v>21148264</v>
      </c>
      <c r="E11" s="39">
        <f t="shared" si="0"/>
        <v>2742296</v>
      </c>
      <c r="F11" s="40">
        <f t="shared" si="0"/>
        <v>23890560</v>
      </c>
      <c r="G11" s="38">
        <f t="shared" si="0"/>
        <v>18216869</v>
      </c>
      <c r="H11" s="39">
        <f t="shared" si="0"/>
        <v>1108953</v>
      </c>
      <c r="I11" s="40">
        <f t="shared" si="0"/>
        <v>19325822</v>
      </c>
      <c r="J11" s="38">
        <f t="shared" si="0"/>
        <v>19180545</v>
      </c>
      <c r="K11" s="39">
        <f t="shared" si="0"/>
        <v>1894785</v>
      </c>
      <c r="L11" s="40">
        <f t="shared" si="0"/>
        <v>21075330</v>
      </c>
      <c r="M11" s="38">
        <f t="shared" si="0"/>
        <v>23821960</v>
      </c>
      <c r="N11" s="39">
        <f t="shared" si="0"/>
        <v>2386959</v>
      </c>
      <c r="O11" s="39">
        <f t="shared" si="0"/>
        <v>26208919</v>
      </c>
      <c r="P11" s="38">
        <f t="shared" si="0"/>
        <v>17724796</v>
      </c>
      <c r="Q11" s="39">
        <f t="shared" si="0"/>
        <v>1396035</v>
      </c>
      <c r="R11" s="40">
        <f t="shared" si="0"/>
        <v>19120831</v>
      </c>
      <c r="S11" s="39">
        <f t="shared" si="0"/>
        <v>21618645</v>
      </c>
      <c r="T11" s="39">
        <f t="shared" si="1"/>
        <v>1807443</v>
      </c>
      <c r="U11" s="40">
        <f t="shared" si="1"/>
        <v>23426088</v>
      </c>
      <c r="V11" s="38">
        <f t="shared" si="1"/>
        <v>19989980</v>
      </c>
      <c r="W11" s="39">
        <f t="shared" si="1"/>
        <v>2013845</v>
      </c>
      <c r="X11" s="40">
        <f t="shared" si="1"/>
        <v>22003825</v>
      </c>
      <c r="Y11" s="38">
        <f t="shared" si="1"/>
        <v>0</v>
      </c>
      <c r="Z11" s="39">
        <f t="shared" si="1"/>
        <v>0</v>
      </c>
      <c r="AA11" s="40">
        <f t="shared" si="1"/>
        <v>0</v>
      </c>
      <c r="AB11" s="38">
        <f t="shared" si="1"/>
        <v>0</v>
      </c>
      <c r="AC11" s="38">
        <f t="shared" si="1"/>
        <v>0</v>
      </c>
      <c r="AD11" s="41">
        <f t="shared" si="1"/>
        <v>0</v>
      </c>
      <c r="AE11" s="38">
        <f t="shared" si="1"/>
        <v>0</v>
      </c>
      <c r="AF11" s="39">
        <f t="shared" si="1"/>
        <v>0</v>
      </c>
      <c r="AG11" s="40">
        <f t="shared" si="1"/>
        <v>0</v>
      </c>
      <c r="AH11" s="38">
        <f t="shared" si="2"/>
        <v>0</v>
      </c>
      <c r="AI11" s="39">
        <f t="shared" si="2"/>
        <v>0</v>
      </c>
      <c r="AJ11" s="40">
        <f t="shared" si="2"/>
        <v>0</v>
      </c>
      <c r="AK11" s="38">
        <f t="shared" si="2"/>
        <v>0</v>
      </c>
      <c r="AL11" s="39">
        <f t="shared" si="2"/>
        <v>0</v>
      </c>
      <c r="AM11" s="40">
        <f t="shared" si="2"/>
        <v>0</v>
      </c>
      <c r="AN11" s="38">
        <f t="shared" si="2"/>
        <v>0</v>
      </c>
      <c r="AO11" s="39">
        <f t="shared" si="2"/>
        <v>0</v>
      </c>
      <c r="AP11" s="40">
        <f t="shared" si="2"/>
        <v>0</v>
      </c>
      <c r="AQ11" s="42">
        <f t="shared" si="4"/>
        <v>141701059</v>
      </c>
      <c r="AR11" s="42">
        <f t="shared" si="3"/>
        <v>13350316</v>
      </c>
      <c r="AS11" s="42">
        <f t="shared" si="3"/>
        <v>155051375</v>
      </c>
    </row>
    <row r="12" spans="1:45" s="10" customFormat="1" x14ac:dyDescent="0.2">
      <c r="A12" s="37"/>
      <c r="B12" s="37" t="s">
        <v>35</v>
      </c>
      <c r="C12" s="37" t="s">
        <v>36</v>
      </c>
      <c r="D12" s="38">
        <f t="shared" si="0"/>
        <v>74197880</v>
      </c>
      <c r="E12" s="39">
        <f t="shared" si="0"/>
        <v>0</v>
      </c>
      <c r="F12" s="40">
        <f t="shared" si="0"/>
        <v>74197880</v>
      </c>
      <c r="G12" s="38">
        <f t="shared" si="0"/>
        <v>68392828</v>
      </c>
      <c r="H12" s="39">
        <f t="shared" si="0"/>
        <v>0</v>
      </c>
      <c r="I12" s="40">
        <f t="shared" si="0"/>
        <v>68392828</v>
      </c>
      <c r="J12" s="38">
        <f t="shared" si="0"/>
        <v>72451806</v>
      </c>
      <c r="K12" s="39">
        <f t="shared" si="0"/>
        <v>0</v>
      </c>
      <c r="L12" s="40">
        <f t="shared" si="0"/>
        <v>72451806</v>
      </c>
      <c r="M12" s="38">
        <f t="shared" si="0"/>
        <v>71730027</v>
      </c>
      <c r="N12" s="39">
        <f t="shared" si="0"/>
        <v>0</v>
      </c>
      <c r="O12" s="39">
        <f t="shared" si="0"/>
        <v>71730027</v>
      </c>
      <c r="P12" s="38">
        <f t="shared" si="0"/>
        <v>70698292</v>
      </c>
      <c r="Q12" s="39">
        <f t="shared" si="0"/>
        <v>0</v>
      </c>
      <c r="R12" s="40">
        <f t="shared" si="0"/>
        <v>70698292</v>
      </c>
      <c r="S12" s="39">
        <f t="shared" si="0"/>
        <v>66959860</v>
      </c>
      <c r="T12" s="39">
        <f t="shared" si="1"/>
        <v>0</v>
      </c>
      <c r="U12" s="40">
        <f t="shared" si="1"/>
        <v>66959860</v>
      </c>
      <c r="V12" s="38">
        <f t="shared" si="1"/>
        <v>67046052</v>
      </c>
      <c r="W12" s="39">
        <f t="shared" si="1"/>
        <v>0</v>
      </c>
      <c r="X12" s="40">
        <f t="shared" si="1"/>
        <v>67046052</v>
      </c>
      <c r="Y12" s="38">
        <f t="shared" si="1"/>
        <v>0</v>
      </c>
      <c r="Z12" s="39">
        <f t="shared" si="1"/>
        <v>0</v>
      </c>
      <c r="AA12" s="40">
        <f t="shared" si="1"/>
        <v>0</v>
      </c>
      <c r="AB12" s="38">
        <f t="shared" si="1"/>
        <v>0</v>
      </c>
      <c r="AC12" s="38">
        <f t="shared" si="1"/>
        <v>0</v>
      </c>
      <c r="AD12" s="41">
        <f t="shared" si="1"/>
        <v>0</v>
      </c>
      <c r="AE12" s="38">
        <f t="shared" si="1"/>
        <v>0</v>
      </c>
      <c r="AF12" s="39">
        <f t="shared" si="1"/>
        <v>0</v>
      </c>
      <c r="AG12" s="40">
        <f t="shared" si="1"/>
        <v>0</v>
      </c>
      <c r="AH12" s="38">
        <f t="shared" si="2"/>
        <v>0</v>
      </c>
      <c r="AI12" s="39">
        <f t="shared" si="2"/>
        <v>0</v>
      </c>
      <c r="AJ12" s="40">
        <f t="shared" si="2"/>
        <v>0</v>
      </c>
      <c r="AK12" s="38">
        <f t="shared" si="2"/>
        <v>0</v>
      </c>
      <c r="AL12" s="39">
        <f t="shared" si="2"/>
        <v>0</v>
      </c>
      <c r="AM12" s="40">
        <f t="shared" si="2"/>
        <v>0</v>
      </c>
      <c r="AN12" s="38">
        <f t="shared" si="2"/>
        <v>0</v>
      </c>
      <c r="AO12" s="39">
        <f t="shared" si="2"/>
        <v>0</v>
      </c>
      <c r="AP12" s="40">
        <f t="shared" si="2"/>
        <v>0</v>
      </c>
      <c r="AQ12" s="42">
        <f t="shared" si="4"/>
        <v>491476745</v>
      </c>
      <c r="AR12" s="42">
        <f t="shared" si="3"/>
        <v>0</v>
      </c>
      <c r="AS12" s="42">
        <f t="shared" si="3"/>
        <v>491476745</v>
      </c>
    </row>
    <row r="13" spans="1:45" s="10" customFormat="1" x14ac:dyDescent="0.2">
      <c r="A13" s="37"/>
      <c r="B13" s="37" t="s">
        <v>37</v>
      </c>
      <c r="C13" s="37" t="s">
        <v>38</v>
      </c>
      <c r="D13" s="38">
        <f t="shared" si="0"/>
        <v>13672709</v>
      </c>
      <c r="E13" s="39">
        <f t="shared" si="0"/>
        <v>32137</v>
      </c>
      <c r="F13" s="40">
        <f t="shared" si="0"/>
        <v>13704846</v>
      </c>
      <c r="G13" s="38">
        <f t="shared" si="0"/>
        <v>19417212</v>
      </c>
      <c r="H13" s="39">
        <f t="shared" si="0"/>
        <v>49871</v>
      </c>
      <c r="I13" s="40">
        <f t="shared" si="0"/>
        <v>19467083</v>
      </c>
      <c r="J13" s="38">
        <f t="shared" si="0"/>
        <v>14960590</v>
      </c>
      <c r="K13" s="39">
        <f t="shared" si="0"/>
        <v>22647</v>
      </c>
      <c r="L13" s="40">
        <f t="shared" si="0"/>
        <v>14983237</v>
      </c>
      <c r="M13" s="38">
        <f t="shared" si="0"/>
        <v>14608248</v>
      </c>
      <c r="N13" s="39">
        <f t="shared" si="0"/>
        <v>23611</v>
      </c>
      <c r="O13" s="39">
        <f t="shared" si="0"/>
        <v>14631859</v>
      </c>
      <c r="P13" s="38">
        <f t="shared" si="0"/>
        <v>13139101</v>
      </c>
      <c r="Q13" s="39">
        <f t="shared" si="0"/>
        <v>27603</v>
      </c>
      <c r="R13" s="40">
        <f t="shared" si="0"/>
        <v>13166704</v>
      </c>
      <c r="S13" s="39">
        <f t="shared" si="0"/>
        <v>17498450</v>
      </c>
      <c r="T13" s="39">
        <f t="shared" si="1"/>
        <v>23324</v>
      </c>
      <c r="U13" s="40">
        <f t="shared" si="1"/>
        <v>17521774</v>
      </c>
      <c r="V13" s="38">
        <f t="shared" si="1"/>
        <v>14211850</v>
      </c>
      <c r="W13" s="39">
        <f t="shared" si="1"/>
        <v>160980</v>
      </c>
      <c r="X13" s="40">
        <f t="shared" si="1"/>
        <v>14372830</v>
      </c>
      <c r="Y13" s="38">
        <f t="shared" si="1"/>
        <v>0</v>
      </c>
      <c r="Z13" s="39">
        <f t="shared" si="1"/>
        <v>0</v>
      </c>
      <c r="AA13" s="40">
        <f t="shared" si="1"/>
        <v>0</v>
      </c>
      <c r="AB13" s="38">
        <f t="shared" si="1"/>
        <v>0</v>
      </c>
      <c r="AC13" s="38">
        <f t="shared" si="1"/>
        <v>0</v>
      </c>
      <c r="AD13" s="41">
        <f t="shared" si="1"/>
        <v>0</v>
      </c>
      <c r="AE13" s="38">
        <f t="shared" si="1"/>
        <v>0</v>
      </c>
      <c r="AF13" s="39">
        <f t="shared" si="1"/>
        <v>0</v>
      </c>
      <c r="AG13" s="40">
        <f t="shared" si="1"/>
        <v>0</v>
      </c>
      <c r="AH13" s="38">
        <f t="shared" si="2"/>
        <v>0</v>
      </c>
      <c r="AI13" s="39">
        <f t="shared" si="2"/>
        <v>0</v>
      </c>
      <c r="AJ13" s="40">
        <f t="shared" si="2"/>
        <v>0</v>
      </c>
      <c r="AK13" s="38">
        <f t="shared" si="2"/>
        <v>0</v>
      </c>
      <c r="AL13" s="39">
        <f t="shared" si="2"/>
        <v>0</v>
      </c>
      <c r="AM13" s="40">
        <f t="shared" si="2"/>
        <v>0</v>
      </c>
      <c r="AN13" s="38">
        <f t="shared" si="2"/>
        <v>0</v>
      </c>
      <c r="AO13" s="39">
        <f t="shared" si="2"/>
        <v>0</v>
      </c>
      <c r="AP13" s="40">
        <f t="shared" si="2"/>
        <v>0</v>
      </c>
      <c r="AQ13" s="42">
        <f t="shared" si="4"/>
        <v>107508160</v>
      </c>
      <c r="AR13" s="42">
        <f t="shared" si="3"/>
        <v>340173</v>
      </c>
      <c r="AS13" s="42">
        <f t="shared" si="3"/>
        <v>107848333</v>
      </c>
    </row>
    <row r="14" spans="1:45" s="10" customFormat="1" x14ac:dyDescent="0.2">
      <c r="A14" s="37"/>
      <c r="B14" s="37" t="s">
        <v>39</v>
      </c>
      <c r="C14" s="37" t="s">
        <v>40</v>
      </c>
      <c r="D14" s="38">
        <f t="shared" si="0"/>
        <v>9045894</v>
      </c>
      <c r="E14" s="39">
        <f t="shared" si="0"/>
        <v>8563623</v>
      </c>
      <c r="F14" s="40">
        <f t="shared" si="0"/>
        <v>17609517</v>
      </c>
      <c r="G14" s="38">
        <f t="shared" si="0"/>
        <v>-1227609</v>
      </c>
      <c r="H14" s="39">
        <f t="shared" si="0"/>
        <v>8458733</v>
      </c>
      <c r="I14" s="40">
        <f t="shared" si="0"/>
        <v>7231124</v>
      </c>
      <c r="J14" s="38">
        <f t="shared" si="0"/>
        <v>10127274</v>
      </c>
      <c r="K14" s="39">
        <f t="shared" si="0"/>
        <v>8067132</v>
      </c>
      <c r="L14" s="40">
        <f t="shared" si="0"/>
        <v>18194406</v>
      </c>
      <c r="M14" s="38">
        <f t="shared" si="0"/>
        <v>4815124</v>
      </c>
      <c r="N14" s="39">
        <f t="shared" si="0"/>
        <v>7565696</v>
      </c>
      <c r="O14" s="39">
        <f t="shared" si="0"/>
        <v>12380820</v>
      </c>
      <c r="P14" s="38">
        <f t="shared" si="0"/>
        <v>5977696</v>
      </c>
      <c r="Q14" s="39">
        <f t="shared" si="0"/>
        <v>7648889</v>
      </c>
      <c r="R14" s="40">
        <f t="shared" si="0"/>
        <v>13626585</v>
      </c>
      <c r="S14" s="39">
        <f t="shared" si="0"/>
        <v>4519458</v>
      </c>
      <c r="T14" s="39">
        <f t="shared" si="1"/>
        <v>7491905</v>
      </c>
      <c r="U14" s="40">
        <f t="shared" si="1"/>
        <v>12011363</v>
      </c>
      <c r="V14" s="38">
        <f t="shared" si="1"/>
        <v>-7431240</v>
      </c>
      <c r="W14" s="39">
        <f t="shared" si="1"/>
        <v>7905864</v>
      </c>
      <c r="X14" s="40">
        <f t="shared" si="1"/>
        <v>474624</v>
      </c>
      <c r="Y14" s="38">
        <f t="shared" si="1"/>
        <v>0</v>
      </c>
      <c r="Z14" s="39">
        <f t="shared" si="1"/>
        <v>0</v>
      </c>
      <c r="AA14" s="40">
        <f t="shared" si="1"/>
        <v>0</v>
      </c>
      <c r="AB14" s="38">
        <f t="shared" si="1"/>
        <v>0</v>
      </c>
      <c r="AC14" s="38">
        <f t="shared" si="1"/>
        <v>0</v>
      </c>
      <c r="AD14" s="41">
        <f t="shared" si="1"/>
        <v>0</v>
      </c>
      <c r="AE14" s="38">
        <f t="shared" si="1"/>
        <v>0</v>
      </c>
      <c r="AF14" s="39">
        <f t="shared" si="1"/>
        <v>0</v>
      </c>
      <c r="AG14" s="40">
        <f t="shared" si="1"/>
        <v>0</v>
      </c>
      <c r="AH14" s="38">
        <f t="shared" si="2"/>
        <v>0</v>
      </c>
      <c r="AI14" s="39">
        <f t="shared" si="2"/>
        <v>0</v>
      </c>
      <c r="AJ14" s="40">
        <f t="shared" si="2"/>
        <v>0</v>
      </c>
      <c r="AK14" s="38">
        <f t="shared" si="2"/>
        <v>0</v>
      </c>
      <c r="AL14" s="39">
        <f t="shared" si="2"/>
        <v>0</v>
      </c>
      <c r="AM14" s="40">
        <f t="shared" si="2"/>
        <v>0</v>
      </c>
      <c r="AN14" s="38">
        <f t="shared" si="2"/>
        <v>0</v>
      </c>
      <c r="AO14" s="39">
        <f t="shared" si="2"/>
        <v>0</v>
      </c>
      <c r="AP14" s="40">
        <f t="shared" si="2"/>
        <v>0</v>
      </c>
      <c r="AQ14" s="42">
        <f t="shared" si="4"/>
        <v>25826597</v>
      </c>
      <c r="AR14" s="42">
        <f t="shared" si="3"/>
        <v>55701842</v>
      </c>
      <c r="AS14" s="42">
        <f t="shared" si="3"/>
        <v>81528439</v>
      </c>
    </row>
    <row r="15" spans="1:45" s="10" customFormat="1" x14ac:dyDescent="0.2">
      <c r="A15" s="37"/>
      <c r="B15" s="37" t="s">
        <v>41</v>
      </c>
      <c r="C15" s="37" t="s">
        <v>42</v>
      </c>
      <c r="D15" s="38">
        <f t="shared" si="0"/>
        <v>38050838</v>
      </c>
      <c r="E15" s="39">
        <f t="shared" si="0"/>
        <v>0</v>
      </c>
      <c r="F15" s="40">
        <f t="shared" si="0"/>
        <v>38050838</v>
      </c>
      <c r="G15" s="38">
        <f t="shared" si="0"/>
        <v>37965215</v>
      </c>
      <c r="H15" s="39">
        <f t="shared" si="0"/>
        <v>0</v>
      </c>
      <c r="I15" s="40">
        <f t="shared" si="0"/>
        <v>37965215</v>
      </c>
      <c r="J15" s="38">
        <f t="shared" si="0"/>
        <v>37714389</v>
      </c>
      <c r="K15" s="39">
        <f t="shared" si="0"/>
        <v>0</v>
      </c>
      <c r="L15" s="40">
        <f t="shared" si="0"/>
        <v>37714389</v>
      </c>
      <c r="M15" s="38">
        <f t="shared" si="0"/>
        <v>37944511</v>
      </c>
      <c r="N15" s="39">
        <f t="shared" si="0"/>
        <v>0</v>
      </c>
      <c r="O15" s="39">
        <f t="shared" si="0"/>
        <v>37944511</v>
      </c>
      <c r="P15" s="38">
        <f t="shared" si="0"/>
        <v>34661757</v>
      </c>
      <c r="Q15" s="39">
        <f t="shared" si="0"/>
        <v>0</v>
      </c>
      <c r="R15" s="40">
        <f t="shared" si="0"/>
        <v>34661757</v>
      </c>
      <c r="S15" s="39">
        <f t="shared" si="0"/>
        <v>36150497</v>
      </c>
      <c r="T15" s="39">
        <f t="shared" si="1"/>
        <v>0</v>
      </c>
      <c r="U15" s="40">
        <f t="shared" si="1"/>
        <v>36150497</v>
      </c>
      <c r="V15" s="38">
        <f t="shared" si="1"/>
        <v>32249650</v>
      </c>
      <c r="W15" s="39">
        <f t="shared" si="1"/>
        <v>0</v>
      </c>
      <c r="X15" s="40">
        <f t="shared" si="1"/>
        <v>32249650</v>
      </c>
      <c r="Y15" s="38">
        <f t="shared" si="1"/>
        <v>0</v>
      </c>
      <c r="Z15" s="39">
        <f t="shared" si="1"/>
        <v>0</v>
      </c>
      <c r="AA15" s="40">
        <f t="shared" si="1"/>
        <v>0</v>
      </c>
      <c r="AB15" s="38">
        <f t="shared" si="1"/>
        <v>0</v>
      </c>
      <c r="AC15" s="38">
        <f t="shared" si="1"/>
        <v>0</v>
      </c>
      <c r="AD15" s="41">
        <f t="shared" si="1"/>
        <v>0</v>
      </c>
      <c r="AE15" s="38">
        <f t="shared" si="1"/>
        <v>0</v>
      </c>
      <c r="AF15" s="39">
        <f t="shared" si="1"/>
        <v>0</v>
      </c>
      <c r="AG15" s="40">
        <f t="shared" si="1"/>
        <v>0</v>
      </c>
      <c r="AH15" s="38">
        <f t="shared" si="2"/>
        <v>0</v>
      </c>
      <c r="AI15" s="39">
        <f t="shared" si="2"/>
        <v>0</v>
      </c>
      <c r="AJ15" s="40">
        <f t="shared" si="2"/>
        <v>0</v>
      </c>
      <c r="AK15" s="38">
        <f t="shared" si="2"/>
        <v>0</v>
      </c>
      <c r="AL15" s="39">
        <f t="shared" si="2"/>
        <v>0</v>
      </c>
      <c r="AM15" s="40">
        <f t="shared" si="2"/>
        <v>0</v>
      </c>
      <c r="AN15" s="38">
        <f t="shared" si="2"/>
        <v>0</v>
      </c>
      <c r="AO15" s="39">
        <f t="shared" si="2"/>
        <v>0</v>
      </c>
      <c r="AP15" s="40">
        <f t="shared" si="2"/>
        <v>0</v>
      </c>
      <c r="AQ15" s="42">
        <f t="shared" si="4"/>
        <v>254736857</v>
      </c>
      <c r="AR15" s="42">
        <f t="shared" si="3"/>
        <v>0</v>
      </c>
      <c r="AS15" s="42">
        <f t="shared" si="3"/>
        <v>254736857</v>
      </c>
    </row>
    <row r="16" spans="1:45" s="10" customFormat="1" x14ac:dyDescent="0.2">
      <c r="A16" s="37"/>
      <c r="B16" s="37" t="s">
        <v>43</v>
      </c>
      <c r="C16" s="37" t="s">
        <v>44</v>
      </c>
      <c r="D16" s="38">
        <f t="shared" si="0"/>
        <v>5953508</v>
      </c>
      <c r="E16" s="39">
        <f t="shared" si="0"/>
        <v>1210646</v>
      </c>
      <c r="F16" s="40">
        <f t="shared" si="0"/>
        <v>7164154</v>
      </c>
      <c r="G16" s="38">
        <f t="shared" si="0"/>
        <v>7440134</v>
      </c>
      <c r="H16" s="39">
        <f t="shared" si="0"/>
        <v>1585834</v>
      </c>
      <c r="I16" s="40">
        <f t="shared" si="0"/>
        <v>9025968</v>
      </c>
      <c r="J16" s="38">
        <f t="shared" si="0"/>
        <v>7187286</v>
      </c>
      <c r="K16" s="39">
        <f t="shared" si="0"/>
        <v>1317778</v>
      </c>
      <c r="L16" s="40">
        <f t="shared" si="0"/>
        <v>8505064</v>
      </c>
      <c r="M16" s="38">
        <f t="shared" si="0"/>
        <v>6268163</v>
      </c>
      <c r="N16" s="39">
        <f t="shared" si="0"/>
        <v>1632967</v>
      </c>
      <c r="O16" s="39">
        <f t="shared" si="0"/>
        <v>7901130</v>
      </c>
      <c r="P16" s="38">
        <f t="shared" si="0"/>
        <v>6908520</v>
      </c>
      <c r="Q16" s="39">
        <f t="shared" si="0"/>
        <v>1139710</v>
      </c>
      <c r="R16" s="40">
        <f t="shared" si="0"/>
        <v>8048230</v>
      </c>
      <c r="S16" s="39">
        <f t="shared" si="0"/>
        <v>9103247</v>
      </c>
      <c r="T16" s="39">
        <f t="shared" si="1"/>
        <v>1398250</v>
      </c>
      <c r="U16" s="40">
        <f t="shared" si="1"/>
        <v>10501497</v>
      </c>
      <c r="V16" s="38">
        <f t="shared" si="1"/>
        <v>5873224</v>
      </c>
      <c r="W16" s="39">
        <f t="shared" si="1"/>
        <v>1289503</v>
      </c>
      <c r="X16" s="40">
        <f t="shared" si="1"/>
        <v>7162727</v>
      </c>
      <c r="Y16" s="38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0</v>
      </c>
      <c r="AC16" s="38">
        <f t="shared" si="1"/>
        <v>0</v>
      </c>
      <c r="AD16" s="41">
        <f t="shared" si="1"/>
        <v>0</v>
      </c>
      <c r="AE16" s="38">
        <f t="shared" si="1"/>
        <v>0</v>
      </c>
      <c r="AF16" s="39">
        <f t="shared" si="1"/>
        <v>0</v>
      </c>
      <c r="AG16" s="40">
        <f t="shared" si="1"/>
        <v>0</v>
      </c>
      <c r="AH16" s="38">
        <f t="shared" si="2"/>
        <v>0</v>
      </c>
      <c r="AI16" s="39">
        <f t="shared" si="2"/>
        <v>0</v>
      </c>
      <c r="AJ16" s="40">
        <f t="shared" si="2"/>
        <v>0</v>
      </c>
      <c r="AK16" s="38">
        <f t="shared" si="2"/>
        <v>0</v>
      </c>
      <c r="AL16" s="39">
        <f t="shared" si="2"/>
        <v>0</v>
      </c>
      <c r="AM16" s="40">
        <f t="shared" si="2"/>
        <v>0</v>
      </c>
      <c r="AN16" s="38">
        <f t="shared" si="2"/>
        <v>0</v>
      </c>
      <c r="AO16" s="39">
        <f t="shared" si="2"/>
        <v>0</v>
      </c>
      <c r="AP16" s="40">
        <f t="shared" si="2"/>
        <v>0</v>
      </c>
      <c r="AQ16" s="42">
        <f t="shared" si="4"/>
        <v>48734082</v>
      </c>
      <c r="AR16" s="42">
        <f t="shared" si="3"/>
        <v>9574688</v>
      </c>
      <c r="AS16" s="42">
        <f t="shared" si="3"/>
        <v>58308770</v>
      </c>
    </row>
    <row r="17" spans="1:45" s="10" customFormat="1" x14ac:dyDescent="0.2">
      <c r="A17" s="37"/>
      <c r="B17" s="37" t="s">
        <v>45</v>
      </c>
      <c r="C17" s="37" t="s">
        <v>46</v>
      </c>
      <c r="D17" s="38">
        <f t="shared" si="0"/>
        <v>11307560</v>
      </c>
      <c r="E17" s="39">
        <f t="shared" si="0"/>
        <v>58790756</v>
      </c>
      <c r="F17" s="40">
        <f t="shared" si="0"/>
        <v>70098316</v>
      </c>
      <c r="G17" s="38">
        <f t="shared" si="0"/>
        <v>3205310</v>
      </c>
      <c r="H17" s="39">
        <f t="shared" si="0"/>
        <v>59372583</v>
      </c>
      <c r="I17" s="40">
        <f t="shared" si="0"/>
        <v>62577893</v>
      </c>
      <c r="J17" s="38">
        <f t="shared" si="0"/>
        <v>2815751</v>
      </c>
      <c r="K17" s="39">
        <f t="shared" si="0"/>
        <v>62493689</v>
      </c>
      <c r="L17" s="40">
        <f t="shared" si="0"/>
        <v>65309440</v>
      </c>
      <c r="M17" s="38">
        <f t="shared" si="0"/>
        <v>6269228</v>
      </c>
      <c r="N17" s="39">
        <f t="shared" si="0"/>
        <v>61158458</v>
      </c>
      <c r="O17" s="39">
        <f t="shared" si="0"/>
        <v>67427686</v>
      </c>
      <c r="P17" s="38">
        <f t="shared" si="0"/>
        <v>5024693</v>
      </c>
      <c r="Q17" s="39">
        <f t="shared" si="0"/>
        <v>62140786</v>
      </c>
      <c r="R17" s="40">
        <f t="shared" si="0"/>
        <v>67165479</v>
      </c>
      <c r="S17" s="39">
        <f t="shared" si="0"/>
        <v>2157465</v>
      </c>
      <c r="T17" s="39">
        <f t="shared" si="1"/>
        <v>63000394</v>
      </c>
      <c r="U17" s="40">
        <f t="shared" si="1"/>
        <v>65157859</v>
      </c>
      <c r="V17" s="38">
        <f t="shared" si="1"/>
        <v>-3591861</v>
      </c>
      <c r="W17" s="39">
        <f t="shared" si="1"/>
        <v>60405498</v>
      </c>
      <c r="X17" s="40">
        <f t="shared" si="1"/>
        <v>56813637</v>
      </c>
      <c r="Y17" s="38">
        <f t="shared" si="1"/>
        <v>0</v>
      </c>
      <c r="Z17" s="39">
        <f t="shared" si="1"/>
        <v>0</v>
      </c>
      <c r="AA17" s="40">
        <f t="shared" si="1"/>
        <v>0</v>
      </c>
      <c r="AB17" s="38">
        <f t="shared" si="1"/>
        <v>0</v>
      </c>
      <c r="AC17" s="38">
        <f t="shared" si="1"/>
        <v>0</v>
      </c>
      <c r="AD17" s="41">
        <f t="shared" si="1"/>
        <v>0</v>
      </c>
      <c r="AE17" s="38">
        <f t="shared" si="1"/>
        <v>0</v>
      </c>
      <c r="AF17" s="39">
        <f t="shared" si="1"/>
        <v>0</v>
      </c>
      <c r="AG17" s="40">
        <f t="shared" si="1"/>
        <v>0</v>
      </c>
      <c r="AH17" s="38">
        <f t="shared" si="2"/>
        <v>0</v>
      </c>
      <c r="AI17" s="39">
        <f t="shared" si="2"/>
        <v>0</v>
      </c>
      <c r="AJ17" s="40">
        <f t="shared" si="2"/>
        <v>0</v>
      </c>
      <c r="AK17" s="38">
        <f t="shared" si="2"/>
        <v>0</v>
      </c>
      <c r="AL17" s="39">
        <f t="shared" si="2"/>
        <v>0</v>
      </c>
      <c r="AM17" s="40">
        <f t="shared" si="2"/>
        <v>0</v>
      </c>
      <c r="AN17" s="38">
        <f t="shared" si="2"/>
        <v>0</v>
      </c>
      <c r="AO17" s="39">
        <f t="shared" si="2"/>
        <v>0</v>
      </c>
      <c r="AP17" s="40">
        <f t="shared" si="2"/>
        <v>0</v>
      </c>
      <c r="AQ17" s="42">
        <f t="shared" si="4"/>
        <v>27188146</v>
      </c>
      <c r="AR17" s="42">
        <f t="shared" si="3"/>
        <v>427362164</v>
      </c>
      <c r="AS17" s="42">
        <f t="shared" si="3"/>
        <v>454550310</v>
      </c>
    </row>
    <row r="18" spans="1:45" s="10" customFormat="1" x14ac:dyDescent="0.2">
      <c r="A18" s="37"/>
      <c r="B18" s="37" t="s">
        <v>47</v>
      </c>
      <c r="C18" s="37" t="s">
        <v>48</v>
      </c>
      <c r="D18" s="38">
        <f t="shared" si="0"/>
        <v>152228389</v>
      </c>
      <c r="E18" s="39">
        <f t="shared" si="0"/>
        <v>68597162</v>
      </c>
      <c r="F18" s="40">
        <f t="shared" si="0"/>
        <v>220825551</v>
      </c>
      <c r="G18" s="38">
        <f t="shared" si="0"/>
        <v>135193090</v>
      </c>
      <c r="H18" s="39">
        <f t="shared" si="0"/>
        <v>69467021</v>
      </c>
      <c r="I18" s="40">
        <f t="shared" si="0"/>
        <v>204660111</v>
      </c>
      <c r="J18" s="38">
        <f t="shared" si="0"/>
        <v>145257096</v>
      </c>
      <c r="K18" s="39">
        <f t="shared" si="0"/>
        <v>71901246</v>
      </c>
      <c r="L18" s="40">
        <f t="shared" si="0"/>
        <v>217158342</v>
      </c>
      <c r="M18" s="38">
        <f t="shared" si="0"/>
        <v>142463592</v>
      </c>
      <c r="N18" s="39">
        <f t="shared" si="0"/>
        <v>70401271</v>
      </c>
      <c r="O18" s="39">
        <f t="shared" si="0"/>
        <v>212864863</v>
      </c>
      <c r="P18" s="38">
        <f t="shared" si="0"/>
        <v>136410059</v>
      </c>
      <c r="Q18" s="39">
        <f t="shared" si="0"/>
        <v>70956988</v>
      </c>
      <c r="R18" s="40">
        <f t="shared" si="0"/>
        <v>207367047</v>
      </c>
      <c r="S18" s="39">
        <f t="shared" si="0"/>
        <v>136388977</v>
      </c>
      <c r="T18" s="39">
        <f t="shared" si="1"/>
        <v>71913873</v>
      </c>
      <c r="U18" s="40">
        <f t="shared" si="1"/>
        <v>208302850</v>
      </c>
      <c r="V18" s="38">
        <f t="shared" si="1"/>
        <v>108357675</v>
      </c>
      <c r="W18" s="39">
        <f t="shared" si="1"/>
        <v>69761845</v>
      </c>
      <c r="X18" s="40">
        <f t="shared" si="1"/>
        <v>178119520</v>
      </c>
      <c r="Y18" s="38">
        <f t="shared" si="1"/>
        <v>0</v>
      </c>
      <c r="Z18" s="39">
        <f t="shared" si="1"/>
        <v>0</v>
      </c>
      <c r="AA18" s="40">
        <f t="shared" si="1"/>
        <v>0</v>
      </c>
      <c r="AB18" s="38">
        <f t="shared" si="1"/>
        <v>0</v>
      </c>
      <c r="AC18" s="38">
        <f t="shared" si="1"/>
        <v>0</v>
      </c>
      <c r="AD18" s="41">
        <f t="shared" si="1"/>
        <v>0</v>
      </c>
      <c r="AE18" s="38">
        <f t="shared" si="1"/>
        <v>0</v>
      </c>
      <c r="AF18" s="39">
        <f t="shared" si="1"/>
        <v>0</v>
      </c>
      <c r="AG18" s="40">
        <f t="shared" si="1"/>
        <v>0</v>
      </c>
      <c r="AH18" s="38">
        <f t="shared" si="2"/>
        <v>0</v>
      </c>
      <c r="AI18" s="39">
        <f t="shared" si="2"/>
        <v>0</v>
      </c>
      <c r="AJ18" s="40">
        <f t="shared" si="2"/>
        <v>0</v>
      </c>
      <c r="AK18" s="38">
        <f t="shared" si="2"/>
        <v>0</v>
      </c>
      <c r="AL18" s="39">
        <f t="shared" si="2"/>
        <v>0</v>
      </c>
      <c r="AM18" s="40">
        <f t="shared" si="2"/>
        <v>0</v>
      </c>
      <c r="AN18" s="38">
        <f t="shared" si="2"/>
        <v>0</v>
      </c>
      <c r="AO18" s="39">
        <f t="shared" si="2"/>
        <v>0</v>
      </c>
      <c r="AP18" s="40">
        <f t="shared" si="2"/>
        <v>0</v>
      </c>
      <c r="AQ18" s="42">
        <f t="shared" si="4"/>
        <v>956298878</v>
      </c>
      <c r="AR18" s="42">
        <f t="shared" si="3"/>
        <v>492999406</v>
      </c>
      <c r="AS18" s="42">
        <f t="shared" si="3"/>
        <v>1449298284</v>
      </c>
    </row>
    <row r="19" spans="1:45" s="10" customFormat="1" x14ac:dyDescent="0.2">
      <c r="A19" s="37"/>
      <c r="B19" s="37" t="s">
        <v>49</v>
      </c>
      <c r="C19" s="37" t="s">
        <v>50</v>
      </c>
      <c r="D19" s="38">
        <f t="shared" si="0"/>
        <v>220146347</v>
      </c>
      <c r="E19" s="39">
        <f t="shared" si="0"/>
        <v>73863574</v>
      </c>
      <c r="F19" s="40">
        <f t="shared" si="0"/>
        <v>294009921</v>
      </c>
      <c r="G19" s="38">
        <f t="shared" si="0"/>
        <v>199759005</v>
      </c>
      <c r="H19" s="39">
        <f t="shared" si="0"/>
        <v>73384851</v>
      </c>
      <c r="I19" s="40">
        <f t="shared" si="0"/>
        <v>273143856</v>
      </c>
      <c r="J19" s="38">
        <f t="shared" si="0"/>
        <v>211606493</v>
      </c>
      <c r="K19" s="39">
        <f t="shared" si="0"/>
        <v>76571681</v>
      </c>
      <c r="L19" s="40">
        <f t="shared" si="0"/>
        <v>288178174</v>
      </c>
      <c r="M19" s="38">
        <f t="shared" si="0"/>
        <v>213511706</v>
      </c>
      <c r="N19" s="39">
        <f t="shared" si="0"/>
        <v>75616464</v>
      </c>
      <c r="O19" s="39">
        <f t="shared" si="0"/>
        <v>289128170</v>
      </c>
      <c r="P19" s="38">
        <f t="shared" si="0"/>
        <v>197239833</v>
      </c>
      <c r="Q19" s="39">
        <f t="shared" si="0"/>
        <v>74424906</v>
      </c>
      <c r="R19" s="40">
        <f t="shared" si="0"/>
        <v>271664739</v>
      </c>
      <c r="S19" s="39">
        <f t="shared" si="0"/>
        <v>204703524</v>
      </c>
      <c r="T19" s="39">
        <f t="shared" si="1"/>
        <v>76724441</v>
      </c>
      <c r="U19" s="40">
        <f t="shared" si="1"/>
        <v>281427965</v>
      </c>
      <c r="V19" s="38">
        <f t="shared" si="1"/>
        <v>174943014</v>
      </c>
      <c r="W19" s="39">
        <f t="shared" si="1"/>
        <v>74954570</v>
      </c>
      <c r="X19" s="40">
        <f t="shared" si="1"/>
        <v>249897584</v>
      </c>
      <c r="Y19" s="38">
        <f t="shared" si="1"/>
        <v>0</v>
      </c>
      <c r="Z19" s="39">
        <f t="shared" si="1"/>
        <v>0</v>
      </c>
      <c r="AA19" s="40">
        <f t="shared" si="1"/>
        <v>0</v>
      </c>
      <c r="AB19" s="38">
        <f t="shared" si="1"/>
        <v>0</v>
      </c>
      <c r="AC19" s="38">
        <f t="shared" si="1"/>
        <v>0</v>
      </c>
      <c r="AD19" s="41">
        <f t="shared" si="1"/>
        <v>0</v>
      </c>
      <c r="AE19" s="38">
        <f t="shared" si="1"/>
        <v>0</v>
      </c>
      <c r="AF19" s="39">
        <f t="shared" si="1"/>
        <v>0</v>
      </c>
      <c r="AG19" s="40">
        <f t="shared" si="1"/>
        <v>0</v>
      </c>
      <c r="AH19" s="38">
        <f t="shared" si="2"/>
        <v>0</v>
      </c>
      <c r="AI19" s="39">
        <f t="shared" si="2"/>
        <v>0</v>
      </c>
      <c r="AJ19" s="40">
        <f t="shared" si="2"/>
        <v>0</v>
      </c>
      <c r="AK19" s="38">
        <f t="shared" si="2"/>
        <v>0</v>
      </c>
      <c r="AL19" s="39">
        <f t="shared" si="2"/>
        <v>0</v>
      </c>
      <c r="AM19" s="40">
        <f t="shared" si="2"/>
        <v>0</v>
      </c>
      <c r="AN19" s="38">
        <f t="shared" si="2"/>
        <v>0</v>
      </c>
      <c r="AO19" s="39">
        <f t="shared" si="2"/>
        <v>0</v>
      </c>
      <c r="AP19" s="40">
        <f t="shared" si="2"/>
        <v>0</v>
      </c>
      <c r="AQ19" s="42">
        <f t="shared" si="4"/>
        <v>1421909922</v>
      </c>
      <c r="AR19" s="42">
        <f t="shared" si="3"/>
        <v>525540487</v>
      </c>
      <c r="AS19" s="42">
        <f t="shared" si="3"/>
        <v>1947450409</v>
      </c>
    </row>
    <row r="20" spans="1:45" s="10" customFormat="1" x14ac:dyDescent="0.2">
      <c r="A20" s="37"/>
      <c r="B20" s="37" t="s">
        <v>51</v>
      </c>
      <c r="C20" s="37" t="s">
        <v>52</v>
      </c>
      <c r="D20" s="38">
        <f t="shared" si="0"/>
        <v>1165250729</v>
      </c>
      <c r="E20" s="39">
        <f t="shared" si="0"/>
        <v>70242368</v>
      </c>
      <c r="F20" s="40">
        <f t="shared" si="0"/>
        <v>1235493097</v>
      </c>
      <c r="G20" s="38">
        <f t="shared" si="0"/>
        <v>1153498368</v>
      </c>
      <c r="H20" s="39">
        <f t="shared" si="0"/>
        <v>69847175</v>
      </c>
      <c r="I20" s="40">
        <f t="shared" si="0"/>
        <v>1223345543</v>
      </c>
      <c r="J20" s="38">
        <f t="shared" si="0"/>
        <v>1136560023</v>
      </c>
      <c r="K20" s="39">
        <f t="shared" si="0"/>
        <v>72056681</v>
      </c>
      <c r="L20" s="40">
        <f t="shared" si="0"/>
        <v>1208616704</v>
      </c>
      <c r="M20" s="38">
        <f t="shared" si="0"/>
        <v>1193736212</v>
      </c>
      <c r="N20" s="39">
        <f t="shared" si="0"/>
        <v>79551204</v>
      </c>
      <c r="O20" s="39">
        <f t="shared" si="0"/>
        <v>1273287416</v>
      </c>
      <c r="P20" s="38">
        <f t="shared" si="0"/>
        <v>1119210192</v>
      </c>
      <c r="Q20" s="39">
        <f t="shared" si="0"/>
        <v>71720776</v>
      </c>
      <c r="R20" s="40">
        <f t="shared" si="0"/>
        <v>1190930968</v>
      </c>
      <c r="S20" s="39">
        <f t="shared" ref="N20:AC22" si="5">SUMIF($B$39:$B$1507,$B20,S$39:S$1507)</f>
        <v>1158343759</v>
      </c>
      <c r="T20" s="39">
        <f t="shared" si="5"/>
        <v>74876229</v>
      </c>
      <c r="U20" s="40">
        <f t="shared" si="5"/>
        <v>1233219988</v>
      </c>
      <c r="V20" s="38">
        <f t="shared" si="5"/>
        <v>1151209457</v>
      </c>
      <c r="W20" s="39">
        <f t="shared" si="5"/>
        <v>64564365</v>
      </c>
      <c r="X20" s="40">
        <f t="shared" si="1"/>
        <v>1215773822</v>
      </c>
      <c r="Y20" s="38">
        <f t="shared" si="1"/>
        <v>0</v>
      </c>
      <c r="Z20" s="39">
        <f t="shared" si="1"/>
        <v>0</v>
      </c>
      <c r="AA20" s="40">
        <f t="shared" si="1"/>
        <v>0</v>
      </c>
      <c r="AB20" s="38">
        <f t="shared" si="1"/>
        <v>0</v>
      </c>
      <c r="AC20" s="38">
        <f t="shared" si="1"/>
        <v>0</v>
      </c>
      <c r="AD20" s="41">
        <f t="shared" si="1"/>
        <v>0</v>
      </c>
      <c r="AE20" s="38">
        <f t="shared" si="1"/>
        <v>0</v>
      </c>
      <c r="AF20" s="39">
        <f t="shared" si="1"/>
        <v>0</v>
      </c>
      <c r="AG20" s="40">
        <f t="shared" si="1"/>
        <v>0</v>
      </c>
      <c r="AH20" s="38">
        <f t="shared" si="2"/>
        <v>0</v>
      </c>
      <c r="AI20" s="39">
        <f t="shared" si="2"/>
        <v>0</v>
      </c>
      <c r="AJ20" s="40">
        <f t="shared" si="2"/>
        <v>0</v>
      </c>
      <c r="AK20" s="38">
        <f t="shared" si="2"/>
        <v>0</v>
      </c>
      <c r="AL20" s="39">
        <f t="shared" si="2"/>
        <v>0</v>
      </c>
      <c r="AM20" s="40">
        <f t="shared" si="2"/>
        <v>0</v>
      </c>
      <c r="AN20" s="38">
        <f t="shared" si="2"/>
        <v>0</v>
      </c>
      <c r="AO20" s="39">
        <f t="shared" si="2"/>
        <v>0</v>
      </c>
      <c r="AP20" s="40">
        <f t="shared" si="2"/>
        <v>0</v>
      </c>
      <c r="AQ20" s="42">
        <f t="shared" si="4"/>
        <v>8077808740</v>
      </c>
      <c r="AR20" s="42">
        <f t="shared" si="3"/>
        <v>502858798</v>
      </c>
      <c r="AS20" s="42">
        <f t="shared" si="3"/>
        <v>8580667538</v>
      </c>
    </row>
    <row r="21" spans="1:45" s="10" customFormat="1" x14ac:dyDescent="0.2">
      <c r="A21" s="37"/>
      <c r="B21" s="37" t="s">
        <v>53</v>
      </c>
      <c r="C21" s="37" t="s">
        <v>54</v>
      </c>
      <c r="D21" s="38">
        <f t="shared" ref="D21:M22" si="6">SUMIF($B$39:$B$1507,$B21,D$39:D$1507)</f>
        <v>12850469</v>
      </c>
      <c r="E21" s="39">
        <f t="shared" si="6"/>
        <v>36933838</v>
      </c>
      <c r="F21" s="40">
        <f t="shared" si="6"/>
        <v>49784307</v>
      </c>
      <c r="G21" s="38">
        <f t="shared" si="6"/>
        <v>14256798</v>
      </c>
      <c r="H21" s="39">
        <f t="shared" si="6"/>
        <v>35824173</v>
      </c>
      <c r="I21" s="40">
        <f t="shared" si="6"/>
        <v>50080971</v>
      </c>
      <c r="J21" s="38">
        <f t="shared" si="6"/>
        <v>15556153</v>
      </c>
      <c r="K21" s="39">
        <f t="shared" si="6"/>
        <v>38256463</v>
      </c>
      <c r="L21" s="40">
        <f t="shared" si="6"/>
        <v>53812616</v>
      </c>
      <c r="M21" s="38">
        <f t="shared" si="6"/>
        <v>15385303</v>
      </c>
      <c r="N21" s="39">
        <f t="shared" si="5"/>
        <v>41909843</v>
      </c>
      <c r="O21" s="39">
        <f t="shared" si="5"/>
        <v>57295146</v>
      </c>
      <c r="P21" s="38">
        <f t="shared" si="5"/>
        <v>13627340</v>
      </c>
      <c r="Q21" s="39">
        <f t="shared" si="5"/>
        <v>38528730</v>
      </c>
      <c r="R21" s="40">
        <f t="shared" si="5"/>
        <v>52156070</v>
      </c>
      <c r="S21" s="39">
        <f t="shared" si="5"/>
        <v>14617550</v>
      </c>
      <c r="T21" s="39">
        <f t="shared" si="5"/>
        <v>39222188</v>
      </c>
      <c r="U21" s="40">
        <f t="shared" si="5"/>
        <v>53839738</v>
      </c>
      <c r="V21" s="38">
        <f t="shared" si="5"/>
        <v>15141919</v>
      </c>
      <c r="W21" s="39">
        <f t="shared" si="5"/>
        <v>37837012</v>
      </c>
      <c r="X21" s="40">
        <f t="shared" si="5"/>
        <v>52978931</v>
      </c>
      <c r="Y21" s="38">
        <f t="shared" si="5"/>
        <v>0</v>
      </c>
      <c r="Z21" s="39">
        <f t="shared" si="5"/>
        <v>0</v>
      </c>
      <c r="AA21" s="40">
        <f t="shared" si="5"/>
        <v>0</v>
      </c>
      <c r="AB21" s="38">
        <f t="shared" si="5"/>
        <v>0</v>
      </c>
      <c r="AC21" s="38">
        <f t="shared" si="5"/>
        <v>0</v>
      </c>
      <c r="AD21" s="41">
        <f t="shared" ref="AD21:AP22" si="7">SUMIF($B$39:$B$1507,$B21,AD$39:AD$1507)</f>
        <v>0</v>
      </c>
      <c r="AE21" s="38">
        <f t="shared" si="7"/>
        <v>0</v>
      </c>
      <c r="AF21" s="39">
        <f t="shared" si="7"/>
        <v>0</v>
      </c>
      <c r="AG21" s="40">
        <f t="shared" si="7"/>
        <v>0</v>
      </c>
      <c r="AH21" s="38">
        <f t="shared" si="7"/>
        <v>0</v>
      </c>
      <c r="AI21" s="39">
        <f t="shared" si="7"/>
        <v>0</v>
      </c>
      <c r="AJ21" s="40">
        <f t="shared" si="7"/>
        <v>0</v>
      </c>
      <c r="AK21" s="38">
        <f t="shared" si="7"/>
        <v>0</v>
      </c>
      <c r="AL21" s="39">
        <f t="shared" si="7"/>
        <v>0</v>
      </c>
      <c r="AM21" s="40">
        <f t="shared" si="7"/>
        <v>0</v>
      </c>
      <c r="AN21" s="38">
        <f t="shared" si="7"/>
        <v>0</v>
      </c>
      <c r="AO21" s="39">
        <f t="shared" si="7"/>
        <v>0</v>
      </c>
      <c r="AP21" s="40">
        <f t="shared" si="7"/>
        <v>0</v>
      </c>
      <c r="AQ21" s="42">
        <f t="shared" si="4"/>
        <v>101435532</v>
      </c>
      <c r="AR21" s="42">
        <f t="shared" si="3"/>
        <v>268512247</v>
      </c>
      <c r="AS21" s="42">
        <f t="shared" si="3"/>
        <v>369947779</v>
      </c>
    </row>
    <row r="22" spans="1:45" s="10" customFormat="1" x14ac:dyDescent="0.2">
      <c r="A22" s="37"/>
      <c r="B22" s="37" t="s">
        <v>55</v>
      </c>
      <c r="C22" s="37" t="s">
        <v>56</v>
      </c>
      <c r="D22" s="38">
        <f t="shared" si="6"/>
        <v>1178101198</v>
      </c>
      <c r="E22" s="39">
        <f t="shared" si="6"/>
        <v>107176206</v>
      </c>
      <c r="F22" s="40">
        <f t="shared" si="6"/>
        <v>1285277404</v>
      </c>
      <c r="G22" s="38">
        <f t="shared" si="6"/>
        <v>1167755166</v>
      </c>
      <c r="H22" s="39">
        <f t="shared" si="6"/>
        <v>105671348</v>
      </c>
      <c r="I22" s="40">
        <f t="shared" si="6"/>
        <v>1273426514</v>
      </c>
      <c r="J22" s="38">
        <f t="shared" si="6"/>
        <v>1152116176</v>
      </c>
      <c r="K22" s="39">
        <f t="shared" si="6"/>
        <v>110313144</v>
      </c>
      <c r="L22" s="40">
        <f t="shared" si="6"/>
        <v>1262429320</v>
      </c>
      <c r="M22" s="38">
        <f t="shared" si="6"/>
        <v>1209286639</v>
      </c>
      <c r="N22" s="39">
        <f t="shared" si="5"/>
        <v>121552758</v>
      </c>
      <c r="O22" s="39">
        <f t="shared" si="5"/>
        <v>1330839397</v>
      </c>
      <c r="P22" s="38">
        <f t="shared" si="5"/>
        <v>1132837532</v>
      </c>
      <c r="Q22" s="39">
        <f t="shared" si="5"/>
        <v>110249506</v>
      </c>
      <c r="R22" s="40">
        <f t="shared" si="5"/>
        <v>1243087038</v>
      </c>
      <c r="S22" s="39">
        <f t="shared" si="5"/>
        <v>1172961309</v>
      </c>
      <c r="T22" s="39">
        <f t="shared" si="5"/>
        <v>114098417</v>
      </c>
      <c r="U22" s="40">
        <f t="shared" si="5"/>
        <v>1287059726</v>
      </c>
      <c r="V22" s="38">
        <f t="shared" si="5"/>
        <v>1166351376</v>
      </c>
      <c r="W22" s="39">
        <f t="shared" si="5"/>
        <v>102401377</v>
      </c>
      <c r="X22" s="40">
        <f t="shared" si="5"/>
        <v>1268752753</v>
      </c>
      <c r="Y22" s="38">
        <f t="shared" si="5"/>
        <v>0</v>
      </c>
      <c r="Z22" s="39">
        <f t="shared" si="5"/>
        <v>0</v>
      </c>
      <c r="AA22" s="40">
        <f t="shared" si="5"/>
        <v>0</v>
      </c>
      <c r="AB22" s="38">
        <f t="shared" si="5"/>
        <v>0</v>
      </c>
      <c r="AC22" s="38">
        <f t="shared" si="5"/>
        <v>0</v>
      </c>
      <c r="AD22" s="41">
        <f t="shared" si="7"/>
        <v>0</v>
      </c>
      <c r="AE22" s="38">
        <f t="shared" si="7"/>
        <v>0</v>
      </c>
      <c r="AF22" s="39">
        <f t="shared" si="7"/>
        <v>0</v>
      </c>
      <c r="AG22" s="40">
        <f t="shared" si="7"/>
        <v>0</v>
      </c>
      <c r="AH22" s="38">
        <f t="shared" si="7"/>
        <v>0</v>
      </c>
      <c r="AI22" s="39">
        <f t="shared" si="7"/>
        <v>0</v>
      </c>
      <c r="AJ22" s="40">
        <f t="shared" si="7"/>
        <v>0</v>
      </c>
      <c r="AK22" s="38">
        <f t="shared" si="7"/>
        <v>0</v>
      </c>
      <c r="AL22" s="39">
        <f t="shared" si="7"/>
        <v>0</v>
      </c>
      <c r="AM22" s="40">
        <f t="shared" si="7"/>
        <v>0</v>
      </c>
      <c r="AN22" s="38">
        <f t="shared" si="7"/>
        <v>0</v>
      </c>
      <c r="AO22" s="39">
        <f t="shared" si="7"/>
        <v>0</v>
      </c>
      <c r="AP22" s="40">
        <f t="shared" si="7"/>
        <v>0</v>
      </c>
      <c r="AQ22" s="42">
        <f t="shared" si="4"/>
        <v>8179409396</v>
      </c>
      <c r="AR22" s="42">
        <f t="shared" si="3"/>
        <v>771462756</v>
      </c>
      <c r="AS22" s="42">
        <f t="shared" si="3"/>
        <v>8950872152</v>
      </c>
    </row>
    <row r="23" spans="1:45" s="10" customFormat="1" x14ac:dyDescent="0.2">
      <c r="A23" s="37"/>
      <c r="B23" s="37"/>
      <c r="C23" s="37" t="s">
        <v>57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39"/>
      <c r="P23" s="38"/>
      <c r="Q23" s="39"/>
      <c r="R23" s="40"/>
      <c r="S23" s="39"/>
      <c r="T23" s="39"/>
      <c r="U23" s="40"/>
      <c r="V23" s="38"/>
      <c r="W23" s="39"/>
      <c r="X23" s="40"/>
      <c r="Y23" s="38"/>
      <c r="Z23" s="39"/>
      <c r="AA23" s="40"/>
      <c r="AB23" s="38"/>
      <c r="AC23" s="38"/>
      <c r="AD23" s="41"/>
      <c r="AE23" s="38"/>
      <c r="AF23" s="39"/>
      <c r="AG23" s="40"/>
      <c r="AH23" s="38"/>
      <c r="AI23" s="39"/>
      <c r="AJ23" s="40"/>
      <c r="AK23" s="38"/>
      <c r="AL23" s="39"/>
      <c r="AM23" s="40"/>
      <c r="AN23" s="38"/>
      <c r="AO23" s="39"/>
      <c r="AP23" s="40"/>
      <c r="AQ23" s="42"/>
      <c r="AR23" s="42"/>
      <c r="AS23" s="42"/>
    </row>
    <row r="24" spans="1:45" s="10" customFormat="1" x14ac:dyDescent="0.2">
      <c r="A24" s="37"/>
      <c r="B24" s="37" t="s">
        <v>58</v>
      </c>
      <c r="C24" s="37" t="s">
        <v>59</v>
      </c>
      <c r="D24" s="38">
        <f t="shared" ref="D24:S34" si="8">SUMIF($B$39:$B$1507,$B24,D$39:D$1507)</f>
        <v>405536141</v>
      </c>
      <c r="E24" s="39">
        <f t="shared" si="8"/>
        <v>57708533</v>
      </c>
      <c r="F24" s="40">
        <f t="shared" si="8"/>
        <v>463244674</v>
      </c>
      <c r="G24" s="38">
        <f t="shared" si="8"/>
        <v>397593121</v>
      </c>
      <c r="H24" s="39">
        <f t="shared" si="8"/>
        <v>58749715</v>
      </c>
      <c r="I24" s="40">
        <f t="shared" si="8"/>
        <v>456342836</v>
      </c>
      <c r="J24" s="38">
        <f t="shared" si="8"/>
        <v>401137274</v>
      </c>
      <c r="K24" s="39">
        <f t="shared" si="8"/>
        <v>59468485</v>
      </c>
      <c r="L24" s="40">
        <f t="shared" si="8"/>
        <v>460605759</v>
      </c>
      <c r="M24" s="38">
        <f t="shared" si="8"/>
        <v>411391302</v>
      </c>
      <c r="N24" s="39">
        <f t="shared" si="8"/>
        <v>62076020</v>
      </c>
      <c r="O24" s="39">
        <f t="shared" si="8"/>
        <v>473467322</v>
      </c>
      <c r="P24" s="38">
        <f t="shared" si="8"/>
        <v>401172860</v>
      </c>
      <c r="Q24" s="39">
        <f t="shared" si="8"/>
        <v>58271645</v>
      </c>
      <c r="R24" s="40">
        <f t="shared" si="8"/>
        <v>459444505</v>
      </c>
      <c r="S24" s="39">
        <f t="shared" si="8"/>
        <v>408543087</v>
      </c>
      <c r="T24" s="39">
        <f t="shared" ref="T24:AI34" si="9">SUMIF($B$39:$B$1507,$B24,T$39:T$1507)</f>
        <v>62484267</v>
      </c>
      <c r="U24" s="40">
        <f t="shared" si="9"/>
        <v>471027354</v>
      </c>
      <c r="V24" s="38">
        <f t="shared" si="9"/>
        <v>417328100</v>
      </c>
      <c r="W24" s="39">
        <f t="shared" si="9"/>
        <v>60245628</v>
      </c>
      <c r="X24" s="40">
        <f t="shared" si="9"/>
        <v>477573728</v>
      </c>
      <c r="Y24" s="38">
        <f t="shared" si="9"/>
        <v>0</v>
      </c>
      <c r="Z24" s="39">
        <f t="shared" si="9"/>
        <v>0</v>
      </c>
      <c r="AA24" s="40">
        <f t="shared" si="9"/>
        <v>0</v>
      </c>
      <c r="AB24" s="38">
        <f t="shared" si="9"/>
        <v>0</v>
      </c>
      <c r="AC24" s="38">
        <f t="shared" si="9"/>
        <v>0</v>
      </c>
      <c r="AD24" s="41">
        <f t="shared" si="9"/>
        <v>0</v>
      </c>
      <c r="AE24" s="38">
        <f t="shared" si="9"/>
        <v>0</v>
      </c>
      <c r="AF24" s="39">
        <f t="shared" si="9"/>
        <v>0</v>
      </c>
      <c r="AG24" s="40">
        <f t="shared" si="9"/>
        <v>0</v>
      </c>
      <c r="AH24" s="38">
        <f t="shared" si="9"/>
        <v>0</v>
      </c>
      <c r="AI24" s="39">
        <f t="shared" si="9"/>
        <v>0</v>
      </c>
      <c r="AJ24" s="40">
        <f t="shared" ref="AJ24:AP34" si="10">SUMIF($B$39:$B$1507,$B24,AJ$39:AJ$1507)</f>
        <v>0</v>
      </c>
      <c r="AK24" s="38">
        <f t="shared" si="10"/>
        <v>0</v>
      </c>
      <c r="AL24" s="39">
        <f t="shared" si="10"/>
        <v>0</v>
      </c>
      <c r="AM24" s="40">
        <f t="shared" si="10"/>
        <v>0</v>
      </c>
      <c r="AN24" s="38">
        <f t="shared" si="10"/>
        <v>0</v>
      </c>
      <c r="AO24" s="39">
        <f t="shared" si="10"/>
        <v>0</v>
      </c>
      <c r="AP24" s="40">
        <f t="shared" si="10"/>
        <v>0</v>
      </c>
      <c r="AQ24" s="42">
        <f t="shared" si="4"/>
        <v>2842701885</v>
      </c>
      <c r="AR24" s="42">
        <f t="shared" si="3"/>
        <v>419004293</v>
      </c>
      <c r="AS24" s="42">
        <f t="shared" si="3"/>
        <v>3261706178</v>
      </c>
    </row>
    <row r="25" spans="1:45" s="10" customFormat="1" x14ac:dyDescent="0.2">
      <c r="A25" s="37"/>
      <c r="B25" s="37" t="s">
        <v>60</v>
      </c>
      <c r="C25" s="37" t="s">
        <v>61</v>
      </c>
      <c r="D25" s="38">
        <f t="shared" si="8"/>
        <v>100638880</v>
      </c>
      <c r="E25" s="39">
        <f t="shared" si="8"/>
        <v>9935183</v>
      </c>
      <c r="F25" s="40">
        <f t="shared" si="8"/>
        <v>110574063</v>
      </c>
      <c r="G25" s="38">
        <f t="shared" si="8"/>
        <v>98517380</v>
      </c>
      <c r="H25" s="39">
        <f t="shared" si="8"/>
        <v>9664364</v>
      </c>
      <c r="I25" s="40">
        <f t="shared" si="8"/>
        <v>108181744</v>
      </c>
      <c r="J25" s="38">
        <f t="shared" si="8"/>
        <v>101546280</v>
      </c>
      <c r="K25" s="39">
        <f t="shared" si="8"/>
        <v>10025659</v>
      </c>
      <c r="L25" s="40">
        <f t="shared" si="8"/>
        <v>111571939</v>
      </c>
      <c r="M25" s="38">
        <f t="shared" si="8"/>
        <v>100939199</v>
      </c>
      <c r="N25" s="39">
        <f t="shared" si="8"/>
        <v>10529278</v>
      </c>
      <c r="O25" s="39">
        <f t="shared" si="8"/>
        <v>111468477</v>
      </c>
      <c r="P25" s="38">
        <f t="shared" si="8"/>
        <v>100553283</v>
      </c>
      <c r="Q25" s="39">
        <f t="shared" si="8"/>
        <v>10316883</v>
      </c>
      <c r="R25" s="40">
        <f t="shared" si="8"/>
        <v>110870166</v>
      </c>
      <c r="S25" s="39">
        <f t="shared" si="8"/>
        <v>98808628</v>
      </c>
      <c r="T25" s="39">
        <f t="shared" si="9"/>
        <v>10124393</v>
      </c>
      <c r="U25" s="40">
        <f t="shared" si="9"/>
        <v>108933021</v>
      </c>
      <c r="V25" s="38">
        <f t="shared" si="9"/>
        <v>104429373</v>
      </c>
      <c r="W25" s="39">
        <f t="shared" si="9"/>
        <v>10980536</v>
      </c>
      <c r="X25" s="40">
        <f t="shared" si="9"/>
        <v>115409909</v>
      </c>
      <c r="Y25" s="38">
        <f t="shared" si="9"/>
        <v>0</v>
      </c>
      <c r="Z25" s="39">
        <f t="shared" si="9"/>
        <v>0</v>
      </c>
      <c r="AA25" s="40">
        <f t="shared" si="9"/>
        <v>0</v>
      </c>
      <c r="AB25" s="38">
        <f t="shared" si="9"/>
        <v>0</v>
      </c>
      <c r="AC25" s="38">
        <f t="shared" si="9"/>
        <v>0</v>
      </c>
      <c r="AD25" s="41">
        <f t="shared" si="9"/>
        <v>0</v>
      </c>
      <c r="AE25" s="38">
        <f t="shared" si="9"/>
        <v>0</v>
      </c>
      <c r="AF25" s="39">
        <f t="shared" si="9"/>
        <v>0</v>
      </c>
      <c r="AG25" s="40">
        <f t="shared" si="9"/>
        <v>0</v>
      </c>
      <c r="AH25" s="38">
        <f t="shared" si="9"/>
        <v>0</v>
      </c>
      <c r="AI25" s="39">
        <f t="shared" si="9"/>
        <v>0</v>
      </c>
      <c r="AJ25" s="40">
        <f t="shared" si="10"/>
        <v>0</v>
      </c>
      <c r="AK25" s="38">
        <f t="shared" si="10"/>
        <v>0</v>
      </c>
      <c r="AL25" s="39">
        <f t="shared" si="10"/>
        <v>0</v>
      </c>
      <c r="AM25" s="40">
        <f t="shared" si="10"/>
        <v>0</v>
      </c>
      <c r="AN25" s="38">
        <f t="shared" si="10"/>
        <v>0</v>
      </c>
      <c r="AO25" s="39">
        <f t="shared" si="10"/>
        <v>0</v>
      </c>
      <c r="AP25" s="40">
        <f t="shared" si="10"/>
        <v>0</v>
      </c>
      <c r="AQ25" s="42">
        <f t="shared" si="4"/>
        <v>705433023</v>
      </c>
      <c r="AR25" s="42">
        <f t="shared" si="3"/>
        <v>71576296</v>
      </c>
      <c r="AS25" s="42">
        <f t="shared" si="3"/>
        <v>777009319</v>
      </c>
    </row>
    <row r="26" spans="1:45" s="10" customFormat="1" x14ac:dyDescent="0.2">
      <c r="A26" s="37"/>
      <c r="B26" s="37" t="s">
        <v>62</v>
      </c>
      <c r="C26" s="37" t="s">
        <v>63</v>
      </c>
      <c r="D26" s="38">
        <f t="shared" si="8"/>
        <v>485655078</v>
      </c>
      <c r="E26" s="39">
        <f t="shared" si="8"/>
        <v>73918301</v>
      </c>
      <c r="F26" s="40">
        <f t="shared" si="8"/>
        <v>559573379</v>
      </c>
      <c r="G26" s="38">
        <f t="shared" si="8"/>
        <v>490814481</v>
      </c>
      <c r="H26" s="39">
        <f t="shared" si="8"/>
        <v>72453507</v>
      </c>
      <c r="I26" s="40">
        <f t="shared" si="8"/>
        <v>563267988</v>
      </c>
      <c r="J26" s="38">
        <f t="shared" si="8"/>
        <v>498249727</v>
      </c>
      <c r="K26" s="39">
        <f t="shared" si="8"/>
        <v>77843314</v>
      </c>
      <c r="L26" s="40">
        <f t="shared" si="8"/>
        <v>576093041</v>
      </c>
      <c r="M26" s="38">
        <f t="shared" si="8"/>
        <v>505082447</v>
      </c>
      <c r="N26" s="39">
        <f t="shared" si="8"/>
        <v>78282709</v>
      </c>
      <c r="O26" s="39">
        <f t="shared" si="8"/>
        <v>583365156</v>
      </c>
      <c r="P26" s="38">
        <f t="shared" si="8"/>
        <v>480458854</v>
      </c>
      <c r="Q26" s="39">
        <f t="shared" si="8"/>
        <v>77657789</v>
      </c>
      <c r="R26" s="40">
        <f t="shared" si="8"/>
        <v>558116643</v>
      </c>
      <c r="S26" s="39">
        <f t="shared" si="8"/>
        <v>505688881</v>
      </c>
      <c r="T26" s="39">
        <f t="shared" si="9"/>
        <v>81118791</v>
      </c>
      <c r="U26" s="40">
        <f t="shared" si="9"/>
        <v>586807672</v>
      </c>
      <c r="V26" s="38">
        <f t="shared" si="9"/>
        <v>488336604</v>
      </c>
      <c r="W26" s="39">
        <f t="shared" si="9"/>
        <v>68838159</v>
      </c>
      <c r="X26" s="40">
        <f t="shared" si="9"/>
        <v>557174763</v>
      </c>
      <c r="Y26" s="38">
        <f t="shared" si="9"/>
        <v>0</v>
      </c>
      <c r="Z26" s="39">
        <f t="shared" si="9"/>
        <v>0</v>
      </c>
      <c r="AA26" s="40">
        <f t="shared" si="9"/>
        <v>0</v>
      </c>
      <c r="AB26" s="38">
        <f t="shared" si="9"/>
        <v>0</v>
      </c>
      <c r="AC26" s="38">
        <f t="shared" si="9"/>
        <v>0</v>
      </c>
      <c r="AD26" s="41">
        <f t="shared" si="9"/>
        <v>0</v>
      </c>
      <c r="AE26" s="38">
        <f t="shared" si="9"/>
        <v>0</v>
      </c>
      <c r="AF26" s="39">
        <f t="shared" si="9"/>
        <v>0</v>
      </c>
      <c r="AG26" s="40">
        <f t="shared" si="9"/>
        <v>0</v>
      </c>
      <c r="AH26" s="38">
        <f t="shared" si="9"/>
        <v>0</v>
      </c>
      <c r="AI26" s="39">
        <f t="shared" si="9"/>
        <v>0</v>
      </c>
      <c r="AJ26" s="40">
        <f t="shared" si="10"/>
        <v>0</v>
      </c>
      <c r="AK26" s="38">
        <f t="shared" si="10"/>
        <v>0</v>
      </c>
      <c r="AL26" s="39">
        <f t="shared" si="10"/>
        <v>0</v>
      </c>
      <c r="AM26" s="40">
        <f t="shared" si="10"/>
        <v>0</v>
      </c>
      <c r="AN26" s="38">
        <f t="shared" si="10"/>
        <v>0</v>
      </c>
      <c r="AO26" s="39">
        <f t="shared" si="10"/>
        <v>0</v>
      </c>
      <c r="AP26" s="40">
        <f t="shared" si="10"/>
        <v>0</v>
      </c>
      <c r="AQ26" s="42">
        <f t="shared" si="4"/>
        <v>3454286072</v>
      </c>
      <c r="AR26" s="42">
        <f t="shared" si="3"/>
        <v>530112570</v>
      </c>
      <c r="AS26" s="42">
        <f t="shared" si="3"/>
        <v>3984398642</v>
      </c>
    </row>
    <row r="27" spans="1:45" s="10" customFormat="1" x14ac:dyDescent="0.2">
      <c r="A27" s="37"/>
      <c r="B27" s="37" t="s">
        <v>64</v>
      </c>
      <c r="C27" s="37" t="s">
        <v>65</v>
      </c>
      <c r="D27" s="38">
        <f t="shared" si="8"/>
        <v>991830099</v>
      </c>
      <c r="E27" s="39">
        <f t="shared" si="8"/>
        <v>141562017</v>
      </c>
      <c r="F27" s="40">
        <f t="shared" si="8"/>
        <v>1133392116</v>
      </c>
      <c r="G27" s="38">
        <f t="shared" si="8"/>
        <v>986924982</v>
      </c>
      <c r="H27" s="39">
        <f t="shared" si="8"/>
        <v>140867586</v>
      </c>
      <c r="I27" s="40">
        <f t="shared" si="8"/>
        <v>1127792568</v>
      </c>
      <c r="J27" s="38">
        <f t="shared" si="8"/>
        <v>1000933281</v>
      </c>
      <c r="K27" s="39">
        <f t="shared" si="8"/>
        <v>147337458</v>
      </c>
      <c r="L27" s="40">
        <f t="shared" si="8"/>
        <v>1148270739</v>
      </c>
      <c r="M27" s="38">
        <f t="shared" si="8"/>
        <v>1030691987</v>
      </c>
      <c r="N27" s="39">
        <f t="shared" si="8"/>
        <v>152398638</v>
      </c>
      <c r="O27" s="39">
        <f t="shared" si="8"/>
        <v>1183090625</v>
      </c>
      <c r="P27" s="38">
        <f t="shared" si="8"/>
        <v>982184997</v>
      </c>
      <c r="Q27" s="39">
        <f t="shared" si="8"/>
        <v>146246317</v>
      </c>
      <c r="R27" s="40">
        <f t="shared" si="8"/>
        <v>1128431314</v>
      </c>
      <c r="S27" s="39">
        <f t="shared" si="8"/>
        <v>1013040596</v>
      </c>
      <c r="T27" s="39">
        <f t="shared" si="9"/>
        <v>153727451</v>
      </c>
      <c r="U27" s="40">
        <f t="shared" si="9"/>
        <v>1166768047</v>
      </c>
      <c r="V27" s="38">
        <f t="shared" si="9"/>
        <v>1010094077</v>
      </c>
      <c r="W27" s="39">
        <f t="shared" si="9"/>
        <v>140064323</v>
      </c>
      <c r="X27" s="40">
        <f t="shared" si="9"/>
        <v>1150158400</v>
      </c>
      <c r="Y27" s="38">
        <f t="shared" si="9"/>
        <v>0</v>
      </c>
      <c r="Z27" s="39">
        <f t="shared" si="9"/>
        <v>0</v>
      </c>
      <c r="AA27" s="40">
        <f t="shared" si="9"/>
        <v>0</v>
      </c>
      <c r="AB27" s="38">
        <f t="shared" si="9"/>
        <v>0</v>
      </c>
      <c r="AC27" s="38">
        <f t="shared" si="9"/>
        <v>0</v>
      </c>
      <c r="AD27" s="41">
        <f t="shared" si="9"/>
        <v>0</v>
      </c>
      <c r="AE27" s="38">
        <f t="shared" si="9"/>
        <v>0</v>
      </c>
      <c r="AF27" s="39">
        <f t="shared" si="9"/>
        <v>0</v>
      </c>
      <c r="AG27" s="40">
        <f t="shared" si="9"/>
        <v>0</v>
      </c>
      <c r="AH27" s="38">
        <f t="shared" si="9"/>
        <v>0</v>
      </c>
      <c r="AI27" s="39">
        <f t="shared" si="9"/>
        <v>0</v>
      </c>
      <c r="AJ27" s="40">
        <f t="shared" si="10"/>
        <v>0</v>
      </c>
      <c r="AK27" s="38">
        <f t="shared" si="10"/>
        <v>0</v>
      </c>
      <c r="AL27" s="39">
        <f t="shared" si="10"/>
        <v>0</v>
      </c>
      <c r="AM27" s="40">
        <f t="shared" si="10"/>
        <v>0</v>
      </c>
      <c r="AN27" s="38">
        <f t="shared" si="10"/>
        <v>0</v>
      </c>
      <c r="AO27" s="39">
        <f t="shared" si="10"/>
        <v>0</v>
      </c>
      <c r="AP27" s="40">
        <f t="shared" si="10"/>
        <v>0</v>
      </c>
      <c r="AQ27" s="42">
        <f t="shared" si="4"/>
        <v>7015700019</v>
      </c>
      <c r="AR27" s="42">
        <f t="shared" si="3"/>
        <v>1022203790</v>
      </c>
      <c r="AS27" s="42">
        <f t="shared" si="3"/>
        <v>8037903809</v>
      </c>
    </row>
    <row r="28" spans="1:45" s="10" customFormat="1" x14ac:dyDescent="0.2">
      <c r="A28" s="37"/>
      <c r="B28" s="37" t="s">
        <v>66</v>
      </c>
      <c r="C28" s="37" t="s">
        <v>67</v>
      </c>
      <c r="D28" s="38">
        <f t="shared" si="8"/>
        <v>22356948</v>
      </c>
      <c r="E28" s="39">
        <f t="shared" si="8"/>
        <v>307754</v>
      </c>
      <c r="F28" s="40">
        <f t="shared" si="8"/>
        <v>22664702</v>
      </c>
      <c r="G28" s="38">
        <f t="shared" si="8"/>
        <v>22219539</v>
      </c>
      <c r="H28" s="39">
        <f t="shared" si="8"/>
        <v>402199</v>
      </c>
      <c r="I28" s="40">
        <f t="shared" si="8"/>
        <v>22621738</v>
      </c>
      <c r="J28" s="38">
        <f t="shared" si="8"/>
        <v>22102151</v>
      </c>
      <c r="K28" s="39">
        <f t="shared" si="8"/>
        <v>374998</v>
      </c>
      <c r="L28" s="40">
        <f t="shared" si="8"/>
        <v>22477149</v>
      </c>
      <c r="M28" s="38">
        <f t="shared" si="8"/>
        <v>22331419</v>
      </c>
      <c r="N28" s="39">
        <f t="shared" si="8"/>
        <v>368444</v>
      </c>
      <c r="O28" s="39">
        <f t="shared" si="8"/>
        <v>22699863</v>
      </c>
      <c r="P28" s="38">
        <f t="shared" si="8"/>
        <v>22190566</v>
      </c>
      <c r="Q28" s="39">
        <f t="shared" si="8"/>
        <v>333246</v>
      </c>
      <c r="R28" s="40">
        <f t="shared" si="8"/>
        <v>22523812</v>
      </c>
      <c r="S28" s="39">
        <f t="shared" si="8"/>
        <v>22883659</v>
      </c>
      <c r="T28" s="39">
        <f t="shared" si="9"/>
        <v>409096</v>
      </c>
      <c r="U28" s="40">
        <f t="shared" si="9"/>
        <v>23292755</v>
      </c>
      <c r="V28" s="38">
        <f t="shared" si="9"/>
        <v>22414240</v>
      </c>
      <c r="W28" s="39">
        <f t="shared" si="9"/>
        <v>367219</v>
      </c>
      <c r="X28" s="40">
        <f t="shared" si="9"/>
        <v>22781459</v>
      </c>
      <c r="Y28" s="38">
        <f t="shared" si="9"/>
        <v>0</v>
      </c>
      <c r="Z28" s="39">
        <f t="shared" si="9"/>
        <v>0</v>
      </c>
      <c r="AA28" s="40">
        <f t="shared" si="9"/>
        <v>0</v>
      </c>
      <c r="AB28" s="38">
        <f t="shared" si="9"/>
        <v>0</v>
      </c>
      <c r="AC28" s="38">
        <f t="shared" si="9"/>
        <v>0</v>
      </c>
      <c r="AD28" s="41">
        <f t="shared" si="9"/>
        <v>0</v>
      </c>
      <c r="AE28" s="38">
        <f t="shared" si="9"/>
        <v>0</v>
      </c>
      <c r="AF28" s="39">
        <f t="shared" si="9"/>
        <v>0</v>
      </c>
      <c r="AG28" s="40">
        <f t="shared" si="9"/>
        <v>0</v>
      </c>
      <c r="AH28" s="38">
        <f t="shared" si="9"/>
        <v>0</v>
      </c>
      <c r="AI28" s="39">
        <f t="shared" si="9"/>
        <v>0</v>
      </c>
      <c r="AJ28" s="40">
        <f t="shared" si="10"/>
        <v>0</v>
      </c>
      <c r="AK28" s="38">
        <f t="shared" si="10"/>
        <v>0</v>
      </c>
      <c r="AL28" s="39">
        <f t="shared" si="10"/>
        <v>0</v>
      </c>
      <c r="AM28" s="40">
        <f t="shared" si="10"/>
        <v>0</v>
      </c>
      <c r="AN28" s="38">
        <f t="shared" si="10"/>
        <v>0</v>
      </c>
      <c r="AO28" s="39">
        <f t="shared" si="10"/>
        <v>0</v>
      </c>
      <c r="AP28" s="40">
        <f t="shared" si="10"/>
        <v>0</v>
      </c>
      <c r="AQ28" s="42">
        <f t="shared" si="4"/>
        <v>156498522</v>
      </c>
      <c r="AR28" s="42">
        <f t="shared" si="3"/>
        <v>2562956</v>
      </c>
      <c r="AS28" s="42">
        <f t="shared" si="3"/>
        <v>159061478</v>
      </c>
    </row>
    <row r="29" spans="1:45" s="10" customFormat="1" x14ac:dyDescent="0.2">
      <c r="A29" s="37"/>
      <c r="B29" s="37" t="s">
        <v>68</v>
      </c>
      <c r="C29" s="37" t="s">
        <v>69</v>
      </c>
      <c r="D29" s="38">
        <f t="shared" si="8"/>
        <v>70282332</v>
      </c>
      <c r="E29" s="39">
        <f t="shared" si="8"/>
        <v>2377368</v>
      </c>
      <c r="F29" s="40">
        <f t="shared" si="8"/>
        <v>72659700</v>
      </c>
      <c r="G29" s="38">
        <f t="shared" si="8"/>
        <v>67878134</v>
      </c>
      <c r="H29" s="39">
        <f t="shared" si="8"/>
        <v>2490913</v>
      </c>
      <c r="I29" s="40">
        <f t="shared" si="8"/>
        <v>70369047</v>
      </c>
      <c r="J29" s="38">
        <f t="shared" si="8"/>
        <v>70089972</v>
      </c>
      <c r="K29" s="39">
        <f t="shared" si="8"/>
        <v>2536063</v>
      </c>
      <c r="L29" s="40">
        <f t="shared" si="8"/>
        <v>72626035</v>
      </c>
      <c r="M29" s="38">
        <f t="shared" si="8"/>
        <v>70384481</v>
      </c>
      <c r="N29" s="39">
        <f t="shared" si="8"/>
        <v>2527618</v>
      </c>
      <c r="O29" s="39">
        <f t="shared" si="8"/>
        <v>72912099</v>
      </c>
      <c r="P29" s="38">
        <f t="shared" si="8"/>
        <v>68950736</v>
      </c>
      <c r="Q29" s="39">
        <f t="shared" si="8"/>
        <v>2377904</v>
      </c>
      <c r="R29" s="40">
        <f t="shared" si="8"/>
        <v>71328640</v>
      </c>
      <c r="S29" s="39">
        <f t="shared" si="8"/>
        <v>68796565</v>
      </c>
      <c r="T29" s="39">
        <f t="shared" si="9"/>
        <v>2853917</v>
      </c>
      <c r="U29" s="40">
        <f t="shared" si="9"/>
        <v>71650482</v>
      </c>
      <c r="V29" s="38">
        <f t="shared" si="9"/>
        <v>67203132</v>
      </c>
      <c r="W29" s="39">
        <f t="shared" si="9"/>
        <v>2804437</v>
      </c>
      <c r="X29" s="40">
        <f t="shared" si="9"/>
        <v>70007569</v>
      </c>
      <c r="Y29" s="38">
        <f t="shared" si="9"/>
        <v>0</v>
      </c>
      <c r="Z29" s="39">
        <f t="shared" si="9"/>
        <v>0</v>
      </c>
      <c r="AA29" s="40">
        <f t="shared" si="9"/>
        <v>0</v>
      </c>
      <c r="AB29" s="38">
        <f t="shared" si="9"/>
        <v>0</v>
      </c>
      <c r="AC29" s="38">
        <f t="shared" si="9"/>
        <v>0</v>
      </c>
      <c r="AD29" s="41">
        <f t="shared" si="9"/>
        <v>0</v>
      </c>
      <c r="AE29" s="38">
        <f t="shared" si="9"/>
        <v>0</v>
      </c>
      <c r="AF29" s="39">
        <f t="shared" si="9"/>
        <v>0</v>
      </c>
      <c r="AG29" s="40">
        <f t="shared" si="9"/>
        <v>0</v>
      </c>
      <c r="AH29" s="38">
        <f t="shared" si="9"/>
        <v>0</v>
      </c>
      <c r="AI29" s="39">
        <f t="shared" si="9"/>
        <v>0</v>
      </c>
      <c r="AJ29" s="40">
        <f t="shared" si="10"/>
        <v>0</v>
      </c>
      <c r="AK29" s="38">
        <f t="shared" si="10"/>
        <v>0</v>
      </c>
      <c r="AL29" s="39">
        <f t="shared" si="10"/>
        <v>0</v>
      </c>
      <c r="AM29" s="40">
        <f t="shared" si="10"/>
        <v>0</v>
      </c>
      <c r="AN29" s="38">
        <f t="shared" si="10"/>
        <v>0</v>
      </c>
      <c r="AO29" s="39">
        <f t="shared" si="10"/>
        <v>0</v>
      </c>
      <c r="AP29" s="40">
        <f t="shared" si="10"/>
        <v>0</v>
      </c>
      <c r="AQ29" s="42">
        <f t="shared" si="4"/>
        <v>483585352</v>
      </c>
      <c r="AR29" s="42">
        <f t="shared" si="3"/>
        <v>17968220</v>
      </c>
      <c r="AS29" s="42">
        <f t="shared" si="3"/>
        <v>501553572</v>
      </c>
    </row>
    <row r="30" spans="1:45" s="10" customFormat="1" x14ac:dyDescent="0.2">
      <c r="A30" s="37"/>
      <c r="B30" s="37" t="s">
        <v>70</v>
      </c>
      <c r="C30" s="37" t="s">
        <v>71</v>
      </c>
      <c r="D30" s="38">
        <f t="shared" si="8"/>
        <v>1084469379</v>
      </c>
      <c r="E30" s="39">
        <f t="shared" si="8"/>
        <v>144247139</v>
      </c>
      <c r="F30" s="40">
        <f t="shared" si="8"/>
        <v>1228716518</v>
      </c>
      <c r="G30" s="38">
        <f t="shared" si="8"/>
        <v>1077022655</v>
      </c>
      <c r="H30" s="39">
        <f t="shared" si="8"/>
        <v>143760698</v>
      </c>
      <c r="I30" s="40">
        <f t="shared" si="8"/>
        <v>1220783353</v>
      </c>
      <c r="J30" s="38">
        <f t="shared" si="8"/>
        <v>1093125404</v>
      </c>
      <c r="K30" s="39">
        <f t="shared" si="8"/>
        <v>150248519</v>
      </c>
      <c r="L30" s="40">
        <f t="shared" si="8"/>
        <v>1243373923</v>
      </c>
      <c r="M30" s="38">
        <f t="shared" si="8"/>
        <v>1107397224</v>
      </c>
      <c r="N30" s="39">
        <f t="shared" si="8"/>
        <v>153554618</v>
      </c>
      <c r="O30" s="39">
        <f t="shared" si="8"/>
        <v>1260951842</v>
      </c>
      <c r="P30" s="38">
        <f t="shared" si="8"/>
        <v>1073326299</v>
      </c>
      <c r="Q30" s="39">
        <f t="shared" si="8"/>
        <v>148957467</v>
      </c>
      <c r="R30" s="40">
        <f t="shared" si="8"/>
        <v>1222283766</v>
      </c>
      <c r="S30" s="39">
        <f t="shared" si="8"/>
        <v>1104720820</v>
      </c>
      <c r="T30" s="39">
        <f t="shared" si="9"/>
        <v>156990464</v>
      </c>
      <c r="U30" s="40">
        <f t="shared" si="9"/>
        <v>1261711284</v>
      </c>
      <c r="V30" s="38">
        <f t="shared" si="9"/>
        <v>1099711449</v>
      </c>
      <c r="W30" s="39">
        <f t="shared" si="9"/>
        <v>143235979</v>
      </c>
      <c r="X30" s="40">
        <f t="shared" si="9"/>
        <v>1242947428</v>
      </c>
      <c r="Y30" s="38">
        <f t="shared" si="9"/>
        <v>0</v>
      </c>
      <c r="Z30" s="39">
        <f t="shared" si="9"/>
        <v>0</v>
      </c>
      <c r="AA30" s="40">
        <f t="shared" si="9"/>
        <v>0</v>
      </c>
      <c r="AB30" s="38">
        <f t="shared" si="9"/>
        <v>0</v>
      </c>
      <c r="AC30" s="38">
        <f t="shared" si="9"/>
        <v>0</v>
      </c>
      <c r="AD30" s="41">
        <f t="shared" si="9"/>
        <v>0</v>
      </c>
      <c r="AE30" s="38">
        <f t="shared" si="9"/>
        <v>0</v>
      </c>
      <c r="AF30" s="39">
        <f t="shared" si="9"/>
        <v>0</v>
      </c>
      <c r="AG30" s="40">
        <f t="shared" si="9"/>
        <v>0</v>
      </c>
      <c r="AH30" s="38">
        <f t="shared" si="9"/>
        <v>0</v>
      </c>
      <c r="AI30" s="39">
        <f t="shared" si="9"/>
        <v>0</v>
      </c>
      <c r="AJ30" s="40">
        <f t="shared" si="10"/>
        <v>0</v>
      </c>
      <c r="AK30" s="38">
        <f t="shared" si="10"/>
        <v>0</v>
      </c>
      <c r="AL30" s="39">
        <f t="shared" si="10"/>
        <v>0</v>
      </c>
      <c r="AM30" s="40">
        <f t="shared" si="10"/>
        <v>0</v>
      </c>
      <c r="AN30" s="38">
        <f t="shared" si="10"/>
        <v>0</v>
      </c>
      <c r="AO30" s="39">
        <f t="shared" si="10"/>
        <v>0</v>
      </c>
      <c r="AP30" s="40">
        <f t="shared" si="10"/>
        <v>0</v>
      </c>
      <c r="AQ30" s="42">
        <f t="shared" si="4"/>
        <v>7639773230</v>
      </c>
      <c r="AR30" s="42">
        <f t="shared" si="3"/>
        <v>1040994884</v>
      </c>
      <c r="AS30" s="42">
        <f t="shared" si="3"/>
        <v>8680768114</v>
      </c>
    </row>
    <row r="31" spans="1:45" s="10" customFormat="1" x14ac:dyDescent="0.2">
      <c r="A31" s="37"/>
      <c r="B31" s="37" t="s">
        <v>72</v>
      </c>
      <c r="C31" s="37" t="s">
        <v>73</v>
      </c>
      <c r="D31" s="38">
        <f t="shared" si="8"/>
        <v>93631819</v>
      </c>
      <c r="E31" s="39">
        <f t="shared" si="8"/>
        <v>-37070933</v>
      </c>
      <c r="F31" s="40">
        <f t="shared" si="8"/>
        <v>56560886</v>
      </c>
      <c r="G31" s="38">
        <f t="shared" si="8"/>
        <v>90732511</v>
      </c>
      <c r="H31" s="39">
        <f t="shared" si="8"/>
        <v>-38089350</v>
      </c>
      <c r="I31" s="40">
        <f t="shared" si="8"/>
        <v>52643161</v>
      </c>
      <c r="J31" s="38">
        <f t="shared" si="8"/>
        <v>58990772</v>
      </c>
      <c r="K31" s="39">
        <f t="shared" si="8"/>
        <v>-39935375</v>
      </c>
      <c r="L31" s="40">
        <f t="shared" si="8"/>
        <v>19055397</v>
      </c>
      <c r="M31" s="38">
        <f t="shared" si="8"/>
        <v>85399906</v>
      </c>
      <c r="N31" s="39">
        <f t="shared" si="8"/>
        <v>-33741942</v>
      </c>
      <c r="O31" s="39">
        <f t="shared" si="8"/>
        <v>51657964</v>
      </c>
      <c r="P31" s="38">
        <f t="shared" si="8"/>
        <v>59511233</v>
      </c>
      <c r="Q31" s="39">
        <f t="shared" si="8"/>
        <v>-38707961</v>
      </c>
      <c r="R31" s="40">
        <f t="shared" si="8"/>
        <v>20803272</v>
      </c>
      <c r="S31" s="39">
        <f t="shared" si="8"/>
        <v>68240489</v>
      </c>
      <c r="T31" s="39">
        <f t="shared" si="9"/>
        <v>-42892047</v>
      </c>
      <c r="U31" s="40">
        <f t="shared" si="9"/>
        <v>25348442</v>
      </c>
      <c r="V31" s="38">
        <f t="shared" si="9"/>
        <v>66639927</v>
      </c>
      <c r="W31" s="39">
        <f t="shared" si="9"/>
        <v>-40834602</v>
      </c>
      <c r="X31" s="40">
        <f t="shared" si="9"/>
        <v>25805325</v>
      </c>
      <c r="Y31" s="38">
        <f t="shared" si="9"/>
        <v>0</v>
      </c>
      <c r="Z31" s="39">
        <f t="shared" si="9"/>
        <v>0</v>
      </c>
      <c r="AA31" s="40">
        <f t="shared" si="9"/>
        <v>0</v>
      </c>
      <c r="AB31" s="38">
        <f t="shared" si="9"/>
        <v>0</v>
      </c>
      <c r="AC31" s="38">
        <f t="shared" si="9"/>
        <v>0</v>
      </c>
      <c r="AD31" s="41">
        <f t="shared" si="9"/>
        <v>0</v>
      </c>
      <c r="AE31" s="38">
        <f t="shared" si="9"/>
        <v>0</v>
      </c>
      <c r="AF31" s="39">
        <f t="shared" si="9"/>
        <v>0</v>
      </c>
      <c r="AG31" s="40">
        <f t="shared" si="9"/>
        <v>0</v>
      </c>
      <c r="AH31" s="38">
        <f t="shared" si="9"/>
        <v>0</v>
      </c>
      <c r="AI31" s="39">
        <f t="shared" si="9"/>
        <v>0</v>
      </c>
      <c r="AJ31" s="40">
        <f t="shared" si="10"/>
        <v>0</v>
      </c>
      <c r="AK31" s="38">
        <f t="shared" si="10"/>
        <v>0</v>
      </c>
      <c r="AL31" s="39">
        <f t="shared" si="10"/>
        <v>0</v>
      </c>
      <c r="AM31" s="40">
        <f t="shared" si="10"/>
        <v>0</v>
      </c>
      <c r="AN31" s="38">
        <f t="shared" si="10"/>
        <v>0</v>
      </c>
      <c r="AO31" s="39">
        <f t="shared" si="10"/>
        <v>0</v>
      </c>
      <c r="AP31" s="40">
        <f t="shared" si="10"/>
        <v>0</v>
      </c>
      <c r="AQ31" s="42">
        <f t="shared" si="4"/>
        <v>523146657</v>
      </c>
      <c r="AR31" s="42">
        <f t="shared" si="3"/>
        <v>-271272210</v>
      </c>
      <c r="AS31" s="42">
        <f t="shared" si="3"/>
        <v>251874447</v>
      </c>
    </row>
    <row r="32" spans="1:45" s="10" customFormat="1" x14ac:dyDescent="0.2">
      <c r="A32" s="37"/>
      <c r="B32" s="37" t="s">
        <v>74</v>
      </c>
      <c r="C32" s="37" t="s">
        <v>75</v>
      </c>
      <c r="D32" s="38">
        <f t="shared" si="8"/>
        <v>0</v>
      </c>
      <c r="E32" s="39">
        <f t="shared" si="8"/>
        <v>-19760780</v>
      </c>
      <c r="F32" s="40">
        <f t="shared" si="8"/>
        <v>-19760780</v>
      </c>
      <c r="G32" s="38">
        <f t="shared" si="8"/>
        <v>0</v>
      </c>
      <c r="H32" s="39">
        <f t="shared" si="8"/>
        <v>-58067375</v>
      </c>
      <c r="I32" s="40">
        <f t="shared" si="8"/>
        <v>-58067375</v>
      </c>
      <c r="J32" s="38">
        <f t="shared" si="8"/>
        <v>0</v>
      </c>
      <c r="K32" s="39">
        <f t="shared" si="8"/>
        <v>-55091831</v>
      </c>
      <c r="L32" s="40">
        <f t="shared" si="8"/>
        <v>-55091831</v>
      </c>
      <c r="M32" s="38">
        <f t="shared" si="8"/>
        <v>0</v>
      </c>
      <c r="N32" s="39">
        <f t="shared" si="8"/>
        <v>79219293</v>
      </c>
      <c r="O32" s="39">
        <f t="shared" si="8"/>
        <v>79219293</v>
      </c>
      <c r="P32" s="38">
        <f t="shared" si="8"/>
        <v>0</v>
      </c>
      <c r="Q32" s="39">
        <f t="shared" si="8"/>
        <v>9340184</v>
      </c>
      <c r="R32" s="40">
        <f t="shared" si="8"/>
        <v>9340184</v>
      </c>
      <c r="S32" s="39">
        <f t="shared" si="8"/>
        <v>0</v>
      </c>
      <c r="T32" s="39">
        <f t="shared" si="9"/>
        <v>3338739</v>
      </c>
      <c r="U32" s="40">
        <f t="shared" si="9"/>
        <v>3338739</v>
      </c>
      <c r="V32" s="38">
        <f t="shared" si="9"/>
        <v>0</v>
      </c>
      <c r="W32" s="39">
        <f t="shared" si="9"/>
        <v>-99894344</v>
      </c>
      <c r="X32" s="40">
        <f t="shared" si="9"/>
        <v>-99894344</v>
      </c>
      <c r="Y32" s="38">
        <f t="shared" si="9"/>
        <v>0</v>
      </c>
      <c r="Z32" s="39">
        <f t="shared" si="9"/>
        <v>0</v>
      </c>
      <c r="AA32" s="40">
        <f t="shared" si="9"/>
        <v>0</v>
      </c>
      <c r="AB32" s="38">
        <f t="shared" si="9"/>
        <v>0</v>
      </c>
      <c r="AC32" s="38">
        <f t="shared" si="9"/>
        <v>0</v>
      </c>
      <c r="AD32" s="41">
        <f t="shared" si="9"/>
        <v>0</v>
      </c>
      <c r="AE32" s="38">
        <f t="shared" si="9"/>
        <v>0</v>
      </c>
      <c r="AF32" s="39">
        <f t="shared" si="9"/>
        <v>0</v>
      </c>
      <c r="AG32" s="40">
        <f t="shared" si="9"/>
        <v>0</v>
      </c>
      <c r="AH32" s="38">
        <f t="shared" si="9"/>
        <v>0</v>
      </c>
      <c r="AI32" s="39">
        <f t="shared" si="9"/>
        <v>0</v>
      </c>
      <c r="AJ32" s="40">
        <f t="shared" si="10"/>
        <v>0</v>
      </c>
      <c r="AK32" s="38">
        <f t="shared" si="10"/>
        <v>0</v>
      </c>
      <c r="AL32" s="39">
        <f t="shared" si="10"/>
        <v>0</v>
      </c>
      <c r="AM32" s="40">
        <f t="shared" si="10"/>
        <v>0</v>
      </c>
      <c r="AN32" s="38">
        <f t="shared" si="10"/>
        <v>0</v>
      </c>
      <c r="AO32" s="39">
        <f t="shared" si="10"/>
        <v>0</v>
      </c>
      <c r="AP32" s="40">
        <f t="shared" si="10"/>
        <v>0</v>
      </c>
      <c r="AQ32" s="42">
        <f t="shared" si="4"/>
        <v>0</v>
      </c>
      <c r="AR32" s="42">
        <f t="shared" si="3"/>
        <v>-140916114</v>
      </c>
      <c r="AS32" s="42">
        <f t="shared" si="3"/>
        <v>-140916114</v>
      </c>
    </row>
    <row r="33" spans="1:45" s="10" customFormat="1" x14ac:dyDescent="0.2">
      <c r="A33" s="37"/>
      <c r="B33" s="37" t="s">
        <v>76</v>
      </c>
      <c r="C33" s="37" t="s">
        <v>77</v>
      </c>
      <c r="D33" s="38">
        <f t="shared" si="8"/>
        <v>0</v>
      </c>
      <c r="E33" s="39">
        <f t="shared" si="8"/>
        <v>36726386</v>
      </c>
      <c r="F33" s="40">
        <f t="shared" si="8"/>
        <v>36726386</v>
      </c>
      <c r="G33" s="38">
        <f t="shared" si="8"/>
        <v>0</v>
      </c>
      <c r="H33" s="39">
        <f t="shared" si="8"/>
        <v>26032499</v>
      </c>
      <c r="I33" s="40">
        <f t="shared" si="8"/>
        <v>26032499</v>
      </c>
      <c r="J33" s="38">
        <f t="shared" si="8"/>
        <v>0</v>
      </c>
      <c r="K33" s="39">
        <f t="shared" si="8"/>
        <v>16339537</v>
      </c>
      <c r="L33" s="40">
        <f t="shared" si="8"/>
        <v>16339537</v>
      </c>
      <c r="M33" s="38">
        <f t="shared" si="8"/>
        <v>0</v>
      </c>
      <c r="N33" s="39">
        <f t="shared" si="8"/>
        <v>-5781164</v>
      </c>
      <c r="O33" s="39">
        <f t="shared" si="8"/>
        <v>-5781164</v>
      </c>
      <c r="P33" s="38">
        <f t="shared" si="8"/>
        <v>0</v>
      </c>
      <c r="Q33" s="39">
        <f t="shared" si="8"/>
        <v>4101665</v>
      </c>
      <c r="R33" s="40">
        <f t="shared" si="8"/>
        <v>4101665</v>
      </c>
      <c r="S33" s="39">
        <f t="shared" si="8"/>
        <v>0</v>
      </c>
      <c r="T33" s="39">
        <f t="shared" si="9"/>
        <v>14152655</v>
      </c>
      <c r="U33" s="40">
        <f t="shared" si="9"/>
        <v>14152655</v>
      </c>
      <c r="V33" s="38">
        <f t="shared" si="9"/>
        <v>0</v>
      </c>
      <c r="W33" s="39">
        <f t="shared" si="9"/>
        <v>28289973</v>
      </c>
      <c r="X33" s="40">
        <f t="shared" si="9"/>
        <v>28289973</v>
      </c>
      <c r="Y33" s="38">
        <f t="shared" si="9"/>
        <v>0</v>
      </c>
      <c r="Z33" s="39">
        <f t="shared" si="9"/>
        <v>0</v>
      </c>
      <c r="AA33" s="40">
        <f t="shared" si="9"/>
        <v>0</v>
      </c>
      <c r="AB33" s="38">
        <f t="shared" si="9"/>
        <v>0</v>
      </c>
      <c r="AC33" s="38">
        <f t="shared" si="9"/>
        <v>0</v>
      </c>
      <c r="AD33" s="41">
        <f t="shared" si="9"/>
        <v>0</v>
      </c>
      <c r="AE33" s="38">
        <f t="shared" si="9"/>
        <v>0</v>
      </c>
      <c r="AF33" s="39">
        <f t="shared" si="9"/>
        <v>0</v>
      </c>
      <c r="AG33" s="40">
        <f t="shared" si="9"/>
        <v>0</v>
      </c>
      <c r="AH33" s="38">
        <f t="shared" si="9"/>
        <v>0</v>
      </c>
      <c r="AI33" s="39">
        <f t="shared" si="9"/>
        <v>0</v>
      </c>
      <c r="AJ33" s="40">
        <f t="shared" si="10"/>
        <v>0</v>
      </c>
      <c r="AK33" s="38">
        <f t="shared" si="10"/>
        <v>0</v>
      </c>
      <c r="AL33" s="39">
        <f t="shared" si="10"/>
        <v>0</v>
      </c>
      <c r="AM33" s="40">
        <f t="shared" si="10"/>
        <v>0</v>
      </c>
      <c r="AN33" s="38">
        <f t="shared" si="10"/>
        <v>0</v>
      </c>
      <c r="AO33" s="39">
        <f t="shared" si="10"/>
        <v>0</v>
      </c>
      <c r="AP33" s="40">
        <f t="shared" si="10"/>
        <v>0</v>
      </c>
      <c r="AQ33" s="42">
        <f t="shared" si="4"/>
        <v>0</v>
      </c>
      <c r="AR33" s="42">
        <f t="shared" si="3"/>
        <v>119861551</v>
      </c>
      <c r="AS33" s="42">
        <f t="shared" si="3"/>
        <v>119861551</v>
      </c>
    </row>
    <row r="34" spans="1:45" s="10" customFormat="1" x14ac:dyDescent="0.2">
      <c r="A34" s="37"/>
      <c r="B34" s="37" t="s">
        <v>78</v>
      </c>
      <c r="C34" s="37" t="s">
        <v>79</v>
      </c>
      <c r="D34" s="38">
        <f t="shared" si="8"/>
        <v>93631819</v>
      </c>
      <c r="E34" s="39">
        <f t="shared" si="8"/>
        <v>-93558099</v>
      </c>
      <c r="F34" s="40">
        <f t="shared" si="8"/>
        <v>73720</v>
      </c>
      <c r="G34" s="38">
        <f t="shared" si="8"/>
        <v>90732511</v>
      </c>
      <c r="H34" s="39">
        <f t="shared" si="8"/>
        <v>-122189224</v>
      </c>
      <c r="I34" s="40">
        <f t="shared" si="8"/>
        <v>-31456713</v>
      </c>
      <c r="J34" s="38">
        <f t="shared" si="8"/>
        <v>58990772</v>
      </c>
      <c r="K34" s="39">
        <f t="shared" si="8"/>
        <v>-111366743</v>
      </c>
      <c r="L34" s="40">
        <f t="shared" si="8"/>
        <v>-52375971</v>
      </c>
      <c r="M34" s="38">
        <f t="shared" si="8"/>
        <v>82272281</v>
      </c>
      <c r="N34" s="39">
        <f t="shared" si="8"/>
        <v>52714309</v>
      </c>
      <c r="O34" s="39">
        <f t="shared" si="8"/>
        <v>134986590</v>
      </c>
      <c r="P34" s="38">
        <f t="shared" si="8"/>
        <v>59511233</v>
      </c>
      <c r="Q34" s="39">
        <f t="shared" si="8"/>
        <v>-33469442</v>
      </c>
      <c r="R34" s="40">
        <f t="shared" si="8"/>
        <v>26041791</v>
      </c>
      <c r="S34" s="39">
        <f t="shared" si="8"/>
        <v>68240489</v>
      </c>
      <c r="T34" s="39">
        <f t="shared" si="9"/>
        <v>-53705963</v>
      </c>
      <c r="U34" s="40">
        <f t="shared" si="9"/>
        <v>14534526</v>
      </c>
      <c r="V34" s="38">
        <f t="shared" si="9"/>
        <v>66639927</v>
      </c>
      <c r="W34" s="39">
        <f t="shared" si="9"/>
        <v>-169018919</v>
      </c>
      <c r="X34" s="40">
        <f t="shared" si="9"/>
        <v>-102378992</v>
      </c>
      <c r="Y34" s="38">
        <f t="shared" si="9"/>
        <v>0</v>
      </c>
      <c r="Z34" s="39">
        <f t="shared" si="9"/>
        <v>0</v>
      </c>
      <c r="AA34" s="40">
        <f t="shared" si="9"/>
        <v>0</v>
      </c>
      <c r="AB34" s="38">
        <f t="shared" si="9"/>
        <v>0</v>
      </c>
      <c r="AC34" s="38">
        <f t="shared" si="9"/>
        <v>0</v>
      </c>
      <c r="AD34" s="41">
        <f t="shared" si="9"/>
        <v>0</v>
      </c>
      <c r="AE34" s="38">
        <f t="shared" si="9"/>
        <v>0</v>
      </c>
      <c r="AF34" s="39">
        <f t="shared" si="9"/>
        <v>0</v>
      </c>
      <c r="AG34" s="40">
        <f t="shared" si="9"/>
        <v>0</v>
      </c>
      <c r="AH34" s="38">
        <f t="shared" si="9"/>
        <v>0</v>
      </c>
      <c r="AI34" s="39">
        <f t="shared" si="9"/>
        <v>0</v>
      </c>
      <c r="AJ34" s="40">
        <f t="shared" si="10"/>
        <v>0</v>
      </c>
      <c r="AK34" s="38">
        <f t="shared" si="10"/>
        <v>0</v>
      </c>
      <c r="AL34" s="39">
        <f t="shared" si="10"/>
        <v>0</v>
      </c>
      <c r="AM34" s="40">
        <f t="shared" si="10"/>
        <v>0</v>
      </c>
      <c r="AN34" s="38">
        <f t="shared" si="10"/>
        <v>0</v>
      </c>
      <c r="AO34" s="39">
        <f t="shared" si="10"/>
        <v>0</v>
      </c>
      <c r="AP34" s="40">
        <f t="shared" si="10"/>
        <v>0</v>
      </c>
      <c r="AQ34" s="42">
        <f t="shared" si="4"/>
        <v>520019032</v>
      </c>
      <c r="AR34" s="42">
        <f>E34+H34+K34+N34+Q34+T34+W34+Z34+AC34+AF34+AI34+AL34+AO34</f>
        <v>-530594081</v>
      </c>
      <c r="AS34" s="42">
        <f t="shared" ref="AS34" si="11">F34+I34+L34+O34+R34+U34+X34+AA34+AD34+AG34+AJ34+AM34+AP34</f>
        <v>-10575049</v>
      </c>
    </row>
    <row r="35" spans="1:45" s="10" customFormat="1" x14ac:dyDescent="0.2">
      <c r="D35" s="43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">
      <c r="A36" s="44"/>
      <c r="B36" s="45"/>
      <c r="C36" s="45"/>
      <c r="D36" s="46"/>
      <c r="E36" s="47"/>
      <c r="F36" s="48"/>
      <c r="G36" s="46"/>
      <c r="H36" s="47"/>
      <c r="I36" s="48"/>
      <c r="J36" s="49"/>
      <c r="K36" s="50"/>
      <c r="L36" s="51"/>
      <c r="M36" s="49"/>
      <c r="N36" s="50"/>
      <c r="O36" s="50"/>
      <c r="P36" s="49"/>
      <c r="Q36" s="50"/>
      <c r="R36" s="51"/>
      <c r="S36" s="50"/>
      <c r="T36" s="50"/>
      <c r="U36" s="51"/>
      <c r="V36" s="49"/>
      <c r="W36" s="50"/>
      <c r="X36" s="51"/>
      <c r="Y36" s="49"/>
      <c r="Z36" s="50"/>
      <c r="AA36" s="51"/>
      <c r="AB36" s="49"/>
      <c r="AC36" s="49"/>
      <c r="AD36" s="52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53"/>
      <c r="AR36" s="53"/>
      <c r="AS36" s="53"/>
    </row>
    <row r="37" spans="1:45" x14ac:dyDescent="0.2">
      <c r="A37" s="54">
        <v>1</v>
      </c>
      <c r="C37" s="2" t="s">
        <v>80</v>
      </c>
      <c r="G37" s="2"/>
      <c r="H37" s="4"/>
      <c r="I37" s="5"/>
      <c r="M37" s="2"/>
      <c r="S37" s="2"/>
      <c r="Y37" s="2"/>
      <c r="AQ37" s="2"/>
    </row>
    <row r="38" spans="1:45" x14ac:dyDescent="0.2">
      <c r="B38" s="2" t="s">
        <v>16</v>
      </c>
      <c r="C38" s="2" t="s">
        <v>17</v>
      </c>
      <c r="D38" s="55" t="s">
        <v>18</v>
      </c>
      <c r="E38" s="56" t="s">
        <v>19</v>
      </c>
      <c r="F38" s="57" t="s">
        <v>20</v>
      </c>
      <c r="G38" s="55" t="s">
        <v>18</v>
      </c>
      <c r="H38" s="56" t="s">
        <v>19</v>
      </c>
      <c r="I38" s="57" t="s">
        <v>20</v>
      </c>
      <c r="J38" s="58" t="s">
        <v>18</v>
      </c>
      <c r="K38" s="59" t="s">
        <v>19</v>
      </c>
      <c r="L38" s="60" t="s">
        <v>20</v>
      </c>
      <c r="M38" s="58" t="s">
        <v>18</v>
      </c>
      <c r="N38" s="59" t="s">
        <v>19</v>
      </c>
      <c r="O38" s="59" t="s">
        <v>20</v>
      </c>
      <c r="P38" s="58" t="s">
        <v>18</v>
      </c>
      <c r="Q38" s="59" t="s">
        <v>19</v>
      </c>
      <c r="R38" s="60" t="s">
        <v>20</v>
      </c>
      <c r="S38" s="59" t="s">
        <v>18</v>
      </c>
      <c r="T38" s="59" t="s">
        <v>19</v>
      </c>
      <c r="U38" s="60" t="s">
        <v>20</v>
      </c>
      <c r="V38" s="58" t="s">
        <v>18</v>
      </c>
      <c r="W38" s="59" t="s">
        <v>19</v>
      </c>
      <c r="X38" s="60" t="s">
        <v>20</v>
      </c>
      <c r="Y38" s="58" t="s">
        <v>18</v>
      </c>
      <c r="Z38" s="59" t="s">
        <v>19</v>
      </c>
      <c r="AA38" s="60" t="s">
        <v>20</v>
      </c>
      <c r="AB38" s="58" t="s">
        <v>18</v>
      </c>
      <c r="AC38" s="58" t="s">
        <v>19</v>
      </c>
      <c r="AD38" s="61" t="s">
        <v>20</v>
      </c>
      <c r="AE38" s="58" t="s">
        <v>18</v>
      </c>
      <c r="AF38" s="59" t="s">
        <v>19</v>
      </c>
      <c r="AG38" s="60" t="s">
        <v>20</v>
      </c>
      <c r="AH38" s="58" t="s">
        <v>18</v>
      </c>
      <c r="AI38" s="59" t="s">
        <v>19</v>
      </c>
      <c r="AJ38" s="60" t="s">
        <v>20</v>
      </c>
      <c r="AK38" s="58" t="s">
        <v>18</v>
      </c>
      <c r="AL38" s="59" t="s">
        <v>19</v>
      </c>
      <c r="AM38" s="60" t="s">
        <v>20</v>
      </c>
      <c r="AN38" s="58" t="s">
        <v>18</v>
      </c>
      <c r="AO38" s="59" t="s">
        <v>19</v>
      </c>
      <c r="AP38" s="60" t="s">
        <v>20</v>
      </c>
      <c r="AQ38" s="62" t="s">
        <v>18</v>
      </c>
      <c r="AR38" s="62" t="s">
        <v>19</v>
      </c>
      <c r="AS38" s="62" t="s">
        <v>20</v>
      </c>
    </row>
    <row r="39" spans="1:45" x14ac:dyDescent="0.2">
      <c r="A39" s="54">
        <v>1</v>
      </c>
      <c r="B39" s="2" t="s">
        <v>21</v>
      </c>
      <c r="C39" s="2" t="s">
        <v>22</v>
      </c>
      <c r="D39" s="3">
        <v>15796626</v>
      </c>
      <c r="E39" s="3">
        <v>24056</v>
      </c>
      <c r="F39" s="3">
        <v>15820682</v>
      </c>
      <c r="G39" s="3">
        <v>14703934</v>
      </c>
      <c r="H39" s="3">
        <v>18510</v>
      </c>
      <c r="I39" s="3">
        <v>14722444</v>
      </c>
      <c r="J39" s="3">
        <v>15126760</v>
      </c>
      <c r="K39" s="3">
        <v>18418</v>
      </c>
      <c r="L39" s="3">
        <v>15145178</v>
      </c>
      <c r="M39" s="3">
        <v>16487582</v>
      </c>
      <c r="N39" s="3">
        <v>20298</v>
      </c>
      <c r="O39" s="3">
        <v>16507880</v>
      </c>
      <c r="P39" s="3">
        <v>15576762</v>
      </c>
      <c r="Q39" s="3">
        <v>18224</v>
      </c>
      <c r="R39" s="3">
        <v>15594986</v>
      </c>
      <c r="S39" s="3">
        <v>17189421</v>
      </c>
      <c r="T39" s="3">
        <v>16519</v>
      </c>
      <c r="U39" s="3">
        <v>17205940</v>
      </c>
      <c r="V39" s="3">
        <v>16528647</v>
      </c>
      <c r="W39" s="3">
        <v>21002</v>
      </c>
      <c r="X39" s="3">
        <v>16549649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111409732</v>
      </c>
      <c r="AR39" s="10">
        <f>E39+H39+K39+N39+Q39+T39+W39+Z39+AC39+AF39+AI39+AL39+AO39</f>
        <v>137027</v>
      </c>
      <c r="AS39" s="10">
        <f>F39+I39+L39+O39+R39+U39+X39+AA39+AD39+AG39+AJ39+AM39+AP39</f>
        <v>111546759</v>
      </c>
    </row>
    <row r="40" spans="1:45" x14ac:dyDescent="0.2">
      <c r="A40" s="54">
        <v>1</v>
      </c>
      <c r="B40" s="2" t="s">
        <v>23</v>
      </c>
      <c r="C40" s="2" t="s">
        <v>24</v>
      </c>
      <c r="D40" s="3">
        <v>11281492</v>
      </c>
      <c r="E40" s="3">
        <v>5660330</v>
      </c>
      <c r="F40" s="3">
        <v>16941822</v>
      </c>
      <c r="G40" s="3">
        <v>10402532</v>
      </c>
      <c r="H40" s="3">
        <v>5389741</v>
      </c>
      <c r="I40" s="3">
        <v>15792273</v>
      </c>
      <c r="J40" s="3">
        <v>10593047</v>
      </c>
      <c r="K40" s="3">
        <v>5629334</v>
      </c>
      <c r="L40" s="3">
        <v>16222381</v>
      </c>
      <c r="M40" s="3">
        <v>11005241</v>
      </c>
      <c r="N40" s="3">
        <v>5593980</v>
      </c>
      <c r="O40" s="3">
        <v>16599221</v>
      </c>
      <c r="P40" s="3">
        <v>9950521</v>
      </c>
      <c r="Q40" s="3">
        <v>5311599</v>
      </c>
      <c r="R40" s="3">
        <v>15262120</v>
      </c>
      <c r="S40" s="3">
        <v>12287356</v>
      </c>
      <c r="T40" s="3">
        <v>6130698</v>
      </c>
      <c r="U40" s="3">
        <v>18418054</v>
      </c>
      <c r="V40" s="3">
        <v>10100685</v>
      </c>
      <c r="W40" s="3">
        <v>5289841</v>
      </c>
      <c r="X40" s="3">
        <v>15390526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2">D40+G40+J40+M40+P40+S40+V40+Y40+AB40+AE40+AH40+AK40+AN40</f>
        <v>75620874</v>
      </c>
      <c r="AR40" s="10">
        <f t="shared" si="12"/>
        <v>39005523</v>
      </c>
      <c r="AS40" s="10">
        <f t="shared" si="12"/>
        <v>114626397</v>
      </c>
    </row>
    <row r="41" spans="1:45" x14ac:dyDescent="0.2">
      <c r="A41" s="54">
        <v>1</v>
      </c>
      <c r="B41" s="2" t="s">
        <v>25</v>
      </c>
      <c r="C41" s="2" t="s">
        <v>26</v>
      </c>
      <c r="D41" s="3">
        <v>27078118</v>
      </c>
      <c r="E41" s="3">
        <v>5684386</v>
      </c>
      <c r="F41" s="3">
        <v>32762504</v>
      </c>
      <c r="G41" s="3">
        <v>25106466</v>
      </c>
      <c r="H41" s="3">
        <v>5408251</v>
      </c>
      <c r="I41" s="3">
        <v>30514717</v>
      </c>
      <c r="J41" s="3">
        <v>25719807</v>
      </c>
      <c r="K41" s="3">
        <v>5647752</v>
      </c>
      <c r="L41" s="3">
        <v>31367559</v>
      </c>
      <c r="M41" s="3">
        <v>27492823</v>
      </c>
      <c r="N41" s="3">
        <v>5614278</v>
      </c>
      <c r="O41" s="3">
        <v>33107101</v>
      </c>
      <c r="P41" s="3">
        <v>25527283</v>
      </c>
      <c r="Q41" s="3">
        <v>5329823</v>
      </c>
      <c r="R41" s="3">
        <v>30857106</v>
      </c>
      <c r="S41" s="3">
        <v>29476777</v>
      </c>
      <c r="T41" s="3">
        <v>6147217</v>
      </c>
      <c r="U41" s="3">
        <v>35623994</v>
      </c>
      <c r="V41" s="3">
        <v>26629332</v>
      </c>
      <c r="W41" s="3">
        <v>5310843</v>
      </c>
      <c r="X41" s="3">
        <v>31940175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2"/>
        <v>187030606</v>
      </c>
      <c r="AR41" s="10">
        <f t="shared" si="12"/>
        <v>39142550</v>
      </c>
      <c r="AS41" s="10">
        <f t="shared" si="12"/>
        <v>226173156</v>
      </c>
    </row>
    <row r="42" spans="1:45" x14ac:dyDescent="0.2">
      <c r="A42" s="54">
        <v>1</v>
      </c>
      <c r="B42" s="2" t="s">
        <v>27</v>
      </c>
      <c r="C42" s="2" t="s">
        <v>28</v>
      </c>
      <c r="D42" s="3">
        <v>263587</v>
      </c>
      <c r="E42" s="3">
        <v>0</v>
      </c>
      <c r="F42" s="3">
        <v>263587</v>
      </c>
      <c r="G42" s="3">
        <v>103428</v>
      </c>
      <c r="H42" s="3">
        <v>0</v>
      </c>
      <c r="I42" s="3">
        <v>103428</v>
      </c>
      <c r="J42" s="3">
        <v>137658</v>
      </c>
      <c r="K42" s="3">
        <v>0</v>
      </c>
      <c r="L42" s="3">
        <v>137658</v>
      </c>
      <c r="M42" s="3">
        <v>188435</v>
      </c>
      <c r="N42" s="3">
        <v>0</v>
      </c>
      <c r="O42" s="3">
        <v>188435</v>
      </c>
      <c r="P42" s="3">
        <v>286138</v>
      </c>
      <c r="Q42" s="3">
        <v>0</v>
      </c>
      <c r="R42" s="3">
        <v>286138</v>
      </c>
      <c r="S42" s="3">
        <v>271616</v>
      </c>
      <c r="T42" s="3">
        <v>0</v>
      </c>
      <c r="U42" s="3">
        <v>271616</v>
      </c>
      <c r="V42" s="3">
        <v>174471</v>
      </c>
      <c r="W42" s="3">
        <v>0</v>
      </c>
      <c r="X42" s="3">
        <v>174471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2"/>
        <v>1425333</v>
      </c>
      <c r="AR42" s="10">
        <f t="shared" si="12"/>
        <v>0</v>
      </c>
      <c r="AS42" s="10">
        <f t="shared" si="12"/>
        <v>1425333</v>
      </c>
    </row>
    <row r="43" spans="1:45" x14ac:dyDescent="0.2">
      <c r="A43" s="54">
        <v>1</v>
      </c>
      <c r="B43" s="2" t="s">
        <v>29</v>
      </c>
      <c r="C43" s="2" t="s">
        <v>30</v>
      </c>
      <c r="D43" s="3">
        <v>529782</v>
      </c>
      <c r="E43" s="3">
        <v>0</v>
      </c>
      <c r="F43" s="3">
        <v>529782</v>
      </c>
      <c r="G43" s="3">
        <v>784748</v>
      </c>
      <c r="H43" s="3">
        <v>0</v>
      </c>
      <c r="I43" s="3">
        <v>784748</v>
      </c>
      <c r="J43" s="3">
        <v>956965</v>
      </c>
      <c r="K43" s="3">
        <v>0</v>
      </c>
      <c r="L43" s="3">
        <v>956965</v>
      </c>
      <c r="M43" s="3">
        <v>682395</v>
      </c>
      <c r="N43" s="3">
        <v>0</v>
      </c>
      <c r="O43" s="3">
        <v>682395</v>
      </c>
      <c r="P43" s="3">
        <v>440218</v>
      </c>
      <c r="Q43" s="3">
        <v>0</v>
      </c>
      <c r="R43" s="3">
        <v>440218</v>
      </c>
      <c r="S43" s="3">
        <v>524836</v>
      </c>
      <c r="T43" s="3">
        <v>0</v>
      </c>
      <c r="U43" s="3">
        <v>524836</v>
      </c>
      <c r="V43" s="3">
        <v>340181</v>
      </c>
      <c r="W43" s="3">
        <v>0</v>
      </c>
      <c r="X43" s="3">
        <v>340181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2"/>
        <v>4259125</v>
      </c>
      <c r="AR43" s="10">
        <f t="shared" si="12"/>
        <v>0</v>
      </c>
      <c r="AS43" s="10">
        <f t="shared" si="12"/>
        <v>4259125</v>
      </c>
    </row>
    <row r="44" spans="1:45" x14ac:dyDescent="0.2">
      <c r="A44" s="54">
        <v>1</v>
      </c>
      <c r="B44" s="2" t="s">
        <v>31</v>
      </c>
      <c r="C44" s="2" t="s">
        <v>32</v>
      </c>
      <c r="D44" s="3">
        <v>188246</v>
      </c>
      <c r="E44" s="3">
        <v>66729</v>
      </c>
      <c r="F44" s="3">
        <v>254975</v>
      </c>
      <c r="G44" s="3">
        <v>73172</v>
      </c>
      <c r="H44" s="3">
        <v>47435</v>
      </c>
      <c r="I44" s="3">
        <v>120607</v>
      </c>
      <c r="J44" s="3">
        <v>96400</v>
      </c>
      <c r="K44" s="3">
        <v>28108</v>
      </c>
      <c r="L44" s="3">
        <v>124508</v>
      </c>
      <c r="M44" s="3">
        <v>125778</v>
      </c>
      <c r="N44" s="3">
        <v>51764</v>
      </c>
      <c r="O44" s="3">
        <v>177542</v>
      </c>
      <c r="P44" s="3">
        <v>182786</v>
      </c>
      <c r="Q44" s="3">
        <v>39789</v>
      </c>
      <c r="R44" s="3">
        <v>222575</v>
      </c>
      <c r="S44" s="3">
        <v>194157</v>
      </c>
      <c r="T44" s="3">
        <v>53798</v>
      </c>
      <c r="U44" s="3">
        <v>247955</v>
      </c>
      <c r="V44" s="3">
        <v>106619</v>
      </c>
      <c r="W44" s="3">
        <v>40716</v>
      </c>
      <c r="X44" s="3">
        <v>147335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2"/>
        <v>967158</v>
      </c>
      <c r="AR44" s="10">
        <f t="shared" si="12"/>
        <v>328339</v>
      </c>
      <c r="AS44" s="10">
        <f t="shared" si="12"/>
        <v>1295497</v>
      </c>
    </row>
    <row r="45" spans="1:45" x14ac:dyDescent="0.2">
      <c r="A45" s="54">
        <v>1</v>
      </c>
      <c r="B45" s="2" t="s">
        <v>33</v>
      </c>
      <c r="C45" s="2" t="s">
        <v>34</v>
      </c>
      <c r="D45" s="3">
        <v>378355</v>
      </c>
      <c r="E45" s="3">
        <v>29894</v>
      </c>
      <c r="F45" s="3">
        <v>408249</v>
      </c>
      <c r="G45" s="3">
        <v>555182</v>
      </c>
      <c r="H45" s="3">
        <v>44605</v>
      </c>
      <c r="I45" s="3">
        <v>599787</v>
      </c>
      <c r="J45" s="3">
        <v>670148</v>
      </c>
      <c r="K45" s="3">
        <v>9968</v>
      </c>
      <c r="L45" s="3">
        <v>680116</v>
      </c>
      <c r="M45" s="3">
        <v>455490</v>
      </c>
      <c r="N45" s="3">
        <v>392392</v>
      </c>
      <c r="O45" s="3">
        <v>847882</v>
      </c>
      <c r="P45" s="3">
        <v>281213</v>
      </c>
      <c r="Q45" s="3">
        <v>192885</v>
      </c>
      <c r="R45" s="3">
        <v>474098</v>
      </c>
      <c r="S45" s="3">
        <v>375164</v>
      </c>
      <c r="T45" s="3">
        <v>19475</v>
      </c>
      <c r="U45" s="3">
        <v>394639</v>
      </c>
      <c r="V45" s="3">
        <v>207886</v>
      </c>
      <c r="W45" s="3">
        <v>373464</v>
      </c>
      <c r="X45" s="3">
        <v>581350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2"/>
        <v>2923438</v>
      </c>
      <c r="AR45" s="10">
        <f t="shared" si="12"/>
        <v>1062683</v>
      </c>
      <c r="AS45" s="10">
        <f t="shared" si="12"/>
        <v>3986121</v>
      </c>
    </row>
    <row r="46" spans="1:45" x14ac:dyDescent="0.2">
      <c r="A46" s="54">
        <v>1</v>
      </c>
      <c r="B46" s="2" t="s">
        <v>35</v>
      </c>
      <c r="C46" s="2" t="s">
        <v>36</v>
      </c>
      <c r="D46" s="3">
        <v>998724</v>
      </c>
      <c r="E46" s="3">
        <v>0</v>
      </c>
      <c r="F46" s="3">
        <v>998724</v>
      </c>
      <c r="G46" s="3">
        <v>599942</v>
      </c>
      <c r="H46" s="3">
        <v>0</v>
      </c>
      <c r="I46" s="3">
        <v>599942</v>
      </c>
      <c r="J46" s="3">
        <v>745732</v>
      </c>
      <c r="K46" s="3">
        <v>0</v>
      </c>
      <c r="L46" s="3">
        <v>745732</v>
      </c>
      <c r="M46" s="3">
        <v>963616</v>
      </c>
      <c r="N46" s="3">
        <v>0</v>
      </c>
      <c r="O46" s="3">
        <v>963616</v>
      </c>
      <c r="P46" s="3">
        <v>761315</v>
      </c>
      <c r="Q46" s="3">
        <v>0</v>
      </c>
      <c r="R46" s="3">
        <v>761315</v>
      </c>
      <c r="S46" s="3">
        <v>786421</v>
      </c>
      <c r="T46" s="3">
        <v>0</v>
      </c>
      <c r="U46" s="3">
        <v>786421</v>
      </c>
      <c r="V46" s="3">
        <v>1383408</v>
      </c>
      <c r="W46" s="3">
        <v>0</v>
      </c>
      <c r="X46" s="3">
        <v>1383408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2"/>
        <v>6239158</v>
      </c>
      <c r="AR46" s="10">
        <f t="shared" si="12"/>
        <v>0</v>
      </c>
      <c r="AS46" s="10">
        <f t="shared" si="12"/>
        <v>6239158</v>
      </c>
    </row>
    <row r="47" spans="1:45" x14ac:dyDescent="0.2">
      <c r="A47" s="54">
        <v>1</v>
      </c>
      <c r="B47" s="2" t="s">
        <v>37</v>
      </c>
      <c r="C47" s="2" t="s">
        <v>38</v>
      </c>
      <c r="D47" s="3">
        <v>155154</v>
      </c>
      <c r="E47" s="3">
        <v>0</v>
      </c>
      <c r="F47" s="3">
        <v>155154</v>
      </c>
      <c r="G47" s="3">
        <v>177008</v>
      </c>
      <c r="H47" s="3">
        <v>0</v>
      </c>
      <c r="I47" s="3">
        <v>177008</v>
      </c>
      <c r="J47" s="3">
        <v>434520</v>
      </c>
      <c r="K47" s="3">
        <v>0</v>
      </c>
      <c r="L47" s="3">
        <v>434520</v>
      </c>
      <c r="M47" s="3">
        <v>56527</v>
      </c>
      <c r="N47" s="3">
        <v>0</v>
      </c>
      <c r="O47" s="3">
        <v>56527</v>
      </c>
      <c r="P47" s="3">
        <v>389239</v>
      </c>
      <c r="Q47" s="3">
        <v>0</v>
      </c>
      <c r="R47" s="3">
        <v>389239</v>
      </c>
      <c r="S47" s="3">
        <v>323393</v>
      </c>
      <c r="T47" s="3">
        <v>0</v>
      </c>
      <c r="U47" s="3">
        <v>323393</v>
      </c>
      <c r="V47" s="3">
        <v>256434</v>
      </c>
      <c r="W47" s="3">
        <v>0</v>
      </c>
      <c r="X47" s="3">
        <v>256434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2"/>
        <v>1792275</v>
      </c>
      <c r="AR47" s="10">
        <f t="shared" si="12"/>
        <v>0</v>
      </c>
      <c r="AS47" s="10">
        <f t="shared" si="12"/>
        <v>1792275</v>
      </c>
    </row>
    <row r="48" spans="1:45" x14ac:dyDescent="0.2">
      <c r="A48" s="54">
        <v>1</v>
      </c>
      <c r="B48" s="2" t="s">
        <v>39</v>
      </c>
      <c r="C48" s="2" t="s">
        <v>40</v>
      </c>
      <c r="D48" s="3">
        <v>-6809</v>
      </c>
      <c r="E48" s="3">
        <v>0</v>
      </c>
      <c r="F48" s="3">
        <v>-6809</v>
      </c>
      <c r="G48" s="3">
        <v>-1423991</v>
      </c>
      <c r="H48" s="3">
        <v>0</v>
      </c>
      <c r="I48" s="3">
        <v>-1423991</v>
      </c>
      <c r="J48" s="3">
        <v>2578729</v>
      </c>
      <c r="K48" s="3">
        <v>0</v>
      </c>
      <c r="L48" s="3">
        <v>2578729</v>
      </c>
      <c r="M48" s="3">
        <v>551149</v>
      </c>
      <c r="N48" s="3">
        <v>0</v>
      </c>
      <c r="O48" s="3">
        <v>551149</v>
      </c>
      <c r="P48" s="3">
        <v>720710</v>
      </c>
      <c r="Q48" s="3">
        <v>0</v>
      </c>
      <c r="R48" s="3">
        <v>720710</v>
      </c>
      <c r="S48" s="3">
        <v>3584990</v>
      </c>
      <c r="T48" s="3">
        <v>0</v>
      </c>
      <c r="U48" s="3">
        <v>3584990</v>
      </c>
      <c r="V48" s="3">
        <v>-73719</v>
      </c>
      <c r="W48" s="3">
        <v>0</v>
      </c>
      <c r="X48" s="3">
        <v>-73719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2"/>
        <v>5931059</v>
      </c>
      <c r="AR48" s="10">
        <f t="shared" si="12"/>
        <v>0</v>
      </c>
      <c r="AS48" s="10">
        <f t="shared" si="12"/>
        <v>5931059</v>
      </c>
    </row>
    <row r="49" spans="1:45" x14ac:dyDescent="0.2">
      <c r="A49" s="54">
        <v>1</v>
      </c>
      <c r="B49" s="2" t="s">
        <v>41</v>
      </c>
      <c r="C49" s="2" t="s">
        <v>42</v>
      </c>
      <c r="D49" s="3">
        <v>723215</v>
      </c>
      <c r="E49" s="3">
        <v>0</v>
      </c>
      <c r="F49" s="3">
        <v>723215</v>
      </c>
      <c r="G49" s="3">
        <v>416909</v>
      </c>
      <c r="H49" s="3">
        <v>0</v>
      </c>
      <c r="I49" s="3">
        <v>416909</v>
      </c>
      <c r="J49" s="3">
        <v>522520</v>
      </c>
      <c r="K49" s="3">
        <v>0</v>
      </c>
      <c r="L49" s="3">
        <v>522520</v>
      </c>
      <c r="M49" s="3">
        <v>642410</v>
      </c>
      <c r="N49" s="3">
        <v>0</v>
      </c>
      <c r="O49" s="3">
        <v>642410</v>
      </c>
      <c r="P49" s="3">
        <v>486743</v>
      </c>
      <c r="Q49" s="3">
        <v>0</v>
      </c>
      <c r="R49" s="3">
        <v>486743</v>
      </c>
      <c r="S49" s="3">
        <v>569477</v>
      </c>
      <c r="T49" s="3">
        <v>0</v>
      </c>
      <c r="U49" s="3">
        <v>569477</v>
      </c>
      <c r="V49" s="3">
        <v>847895</v>
      </c>
      <c r="W49" s="3">
        <v>0</v>
      </c>
      <c r="X49" s="3">
        <v>847895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2"/>
        <v>4209169</v>
      </c>
      <c r="AR49" s="10">
        <f t="shared" si="12"/>
        <v>0</v>
      </c>
      <c r="AS49" s="10">
        <f t="shared" si="12"/>
        <v>4209169</v>
      </c>
    </row>
    <row r="50" spans="1:45" x14ac:dyDescent="0.2">
      <c r="A50" s="54">
        <v>1</v>
      </c>
      <c r="B50" s="2" t="s">
        <v>43</v>
      </c>
      <c r="C50" s="2" t="s">
        <v>44</v>
      </c>
      <c r="D50" s="3">
        <v>112353</v>
      </c>
      <c r="E50" s="3">
        <v>0</v>
      </c>
      <c r="F50" s="3">
        <v>112353</v>
      </c>
      <c r="G50" s="3">
        <v>123006</v>
      </c>
      <c r="H50" s="3">
        <v>0</v>
      </c>
      <c r="I50" s="3">
        <v>123006</v>
      </c>
      <c r="J50" s="3">
        <v>304460</v>
      </c>
      <c r="K50" s="3">
        <v>0</v>
      </c>
      <c r="L50" s="3">
        <v>304460</v>
      </c>
      <c r="M50" s="3">
        <v>37685</v>
      </c>
      <c r="N50" s="3">
        <v>0</v>
      </c>
      <c r="O50" s="3">
        <v>37685</v>
      </c>
      <c r="P50" s="3">
        <v>248857</v>
      </c>
      <c r="Q50" s="3">
        <v>0</v>
      </c>
      <c r="R50" s="3">
        <v>248857</v>
      </c>
      <c r="S50" s="3">
        <v>234181</v>
      </c>
      <c r="T50" s="3">
        <v>0</v>
      </c>
      <c r="U50" s="3">
        <v>234181</v>
      </c>
      <c r="V50" s="3">
        <v>157169</v>
      </c>
      <c r="W50" s="3">
        <v>0</v>
      </c>
      <c r="X50" s="3">
        <v>157169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2"/>
        <v>1217711</v>
      </c>
      <c r="AR50" s="10">
        <f t="shared" si="12"/>
        <v>0</v>
      </c>
      <c r="AS50" s="10">
        <f t="shared" si="12"/>
        <v>1217711</v>
      </c>
    </row>
    <row r="51" spans="1:45" x14ac:dyDescent="0.2">
      <c r="A51" s="54">
        <v>1</v>
      </c>
      <c r="B51" s="2" t="s">
        <v>45</v>
      </c>
      <c r="C51" s="2" t="s">
        <v>46</v>
      </c>
      <c r="D51" s="3">
        <v>1878924</v>
      </c>
      <c r="E51" s="3">
        <v>2361067</v>
      </c>
      <c r="F51" s="3">
        <v>4239991</v>
      </c>
      <c r="G51" s="3">
        <v>964311</v>
      </c>
      <c r="H51" s="3">
        <v>2175204</v>
      </c>
      <c r="I51" s="3">
        <v>3139515</v>
      </c>
      <c r="J51" s="3">
        <v>-1900555</v>
      </c>
      <c r="K51" s="3">
        <v>1618164</v>
      </c>
      <c r="L51" s="3">
        <v>-282391</v>
      </c>
      <c r="M51" s="3">
        <v>370826</v>
      </c>
      <c r="N51" s="3">
        <v>2089596</v>
      </c>
      <c r="O51" s="3">
        <v>2460422</v>
      </c>
      <c r="P51" s="3">
        <v>467266</v>
      </c>
      <c r="Q51" s="3">
        <v>1964579</v>
      </c>
      <c r="R51" s="3">
        <v>2431845</v>
      </c>
      <c r="S51" s="3">
        <v>1078647</v>
      </c>
      <c r="T51" s="3">
        <v>1926944</v>
      </c>
      <c r="U51" s="3">
        <v>3005591</v>
      </c>
      <c r="V51" s="3">
        <v>-259241</v>
      </c>
      <c r="W51" s="3">
        <v>2054383</v>
      </c>
      <c r="X51" s="3">
        <v>1795142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2"/>
        <v>2600178</v>
      </c>
      <c r="AR51" s="10">
        <f t="shared" si="12"/>
        <v>14189937</v>
      </c>
      <c r="AS51" s="10">
        <f t="shared" si="12"/>
        <v>16790115</v>
      </c>
    </row>
    <row r="52" spans="1:45" x14ac:dyDescent="0.2">
      <c r="A52" s="54">
        <v>1</v>
      </c>
      <c r="B52" s="2" t="s">
        <v>47</v>
      </c>
      <c r="C52" s="2" t="s">
        <v>48</v>
      </c>
      <c r="D52" s="3">
        <v>3861561</v>
      </c>
      <c r="E52" s="3">
        <v>2361067</v>
      </c>
      <c r="F52" s="3">
        <v>6222628</v>
      </c>
      <c r="G52" s="3">
        <v>857185</v>
      </c>
      <c r="H52" s="3">
        <v>2175204</v>
      </c>
      <c r="I52" s="3">
        <v>3032389</v>
      </c>
      <c r="J52" s="3">
        <v>2685406</v>
      </c>
      <c r="K52" s="3">
        <v>1618164</v>
      </c>
      <c r="L52" s="3">
        <v>4303570</v>
      </c>
      <c r="M52" s="3">
        <v>2622213</v>
      </c>
      <c r="N52" s="3">
        <v>2089596</v>
      </c>
      <c r="O52" s="3">
        <v>4711809</v>
      </c>
      <c r="P52" s="3">
        <v>3074130</v>
      </c>
      <c r="Q52" s="3">
        <v>1964579</v>
      </c>
      <c r="R52" s="3">
        <v>5038709</v>
      </c>
      <c r="S52" s="3">
        <v>6577109</v>
      </c>
      <c r="T52" s="3">
        <v>1926944</v>
      </c>
      <c r="U52" s="3">
        <v>8504053</v>
      </c>
      <c r="V52" s="3">
        <v>2311946</v>
      </c>
      <c r="W52" s="3">
        <v>2054383</v>
      </c>
      <c r="X52" s="3">
        <v>4366329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2"/>
        <v>21989550</v>
      </c>
      <c r="AR52" s="10">
        <f t="shared" si="12"/>
        <v>14189937</v>
      </c>
      <c r="AS52" s="10">
        <f t="shared" si="12"/>
        <v>36179487</v>
      </c>
    </row>
    <row r="53" spans="1:45" x14ac:dyDescent="0.2">
      <c r="A53" s="54">
        <v>1</v>
      </c>
      <c r="B53" s="2" t="s">
        <v>49</v>
      </c>
      <c r="C53" s="2" t="s">
        <v>50</v>
      </c>
      <c r="D53" s="3">
        <v>5221531</v>
      </c>
      <c r="E53" s="3">
        <v>2457690</v>
      </c>
      <c r="F53" s="3">
        <v>7679221</v>
      </c>
      <c r="G53" s="3">
        <v>2373715</v>
      </c>
      <c r="H53" s="3">
        <v>2267244</v>
      </c>
      <c r="I53" s="3">
        <v>4640959</v>
      </c>
      <c r="J53" s="3">
        <v>4546577</v>
      </c>
      <c r="K53" s="3">
        <v>1656240</v>
      </c>
      <c r="L53" s="3">
        <v>6202817</v>
      </c>
      <c r="M53" s="3">
        <v>4074311</v>
      </c>
      <c r="N53" s="3">
        <v>2533752</v>
      </c>
      <c r="O53" s="3">
        <v>6608063</v>
      </c>
      <c r="P53" s="3">
        <v>4264485</v>
      </c>
      <c r="Q53" s="3">
        <v>2197253</v>
      </c>
      <c r="R53" s="3">
        <v>6461738</v>
      </c>
      <c r="S53" s="3">
        <v>7942882</v>
      </c>
      <c r="T53" s="3">
        <v>2000217</v>
      </c>
      <c r="U53" s="3">
        <v>9943099</v>
      </c>
      <c r="V53" s="3">
        <v>3141103</v>
      </c>
      <c r="W53" s="3">
        <v>2468563</v>
      </c>
      <c r="X53" s="3">
        <v>5609666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2"/>
        <v>31564604</v>
      </c>
      <c r="AR53" s="10">
        <f t="shared" si="12"/>
        <v>15580959</v>
      </c>
      <c r="AS53" s="10">
        <f t="shared" si="12"/>
        <v>47145563</v>
      </c>
    </row>
    <row r="54" spans="1:45" x14ac:dyDescent="0.2">
      <c r="A54" s="54">
        <v>1</v>
      </c>
      <c r="B54" s="2" t="s">
        <v>51</v>
      </c>
      <c r="C54" s="2" t="s">
        <v>52</v>
      </c>
      <c r="D54" s="3">
        <v>21856587</v>
      </c>
      <c r="E54" s="3">
        <v>3226696</v>
      </c>
      <c r="F54" s="3">
        <v>25083283</v>
      </c>
      <c r="G54" s="3">
        <v>22732751</v>
      </c>
      <c r="H54" s="3">
        <v>3141007</v>
      </c>
      <c r="I54" s="3">
        <v>25873758</v>
      </c>
      <c r="J54" s="3">
        <v>21173230</v>
      </c>
      <c r="K54" s="3">
        <v>3991512</v>
      </c>
      <c r="L54" s="3">
        <v>25164742</v>
      </c>
      <c r="M54" s="3">
        <v>23418512</v>
      </c>
      <c r="N54" s="3">
        <v>3080526</v>
      </c>
      <c r="O54" s="3">
        <v>26499038</v>
      </c>
      <c r="P54" s="3">
        <v>21262798</v>
      </c>
      <c r="Q54" s="3">
        <v>3132570</v>
      </c>
      <c r="R54" s="3">
        <v>24395368</v>
      </c>
      <c r="S54" s="3">
        <v>21533895</v>
      </c>
      <c r="T54" s="3">
        <v>4147000</v>
      </c>
      <c r="U54" s="3">
        <v>25680895</v>
      </c>
      <c r="V54" s="3">
        <v>23488229</v>
      </c>
      <c r="W54" s="3">
        <v>2842280</v>
      </c>
      <c r="X54" s="3">
        <v>26330509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2"/>
        <v>155466002</v>
      </c>
      <c r="AR54" s="10">
        <f t="shared" si="12"/>
        <v>23561591</v>
      </c>
      <c r="AS54" s="10">
        <f t="shared" si="12"/>
        <v>179027593</v>
      </c>
    </row>
    <row r="55" spans="1:45" x14ac:dyDescent="0.2">
      <c r="A55" s="54">
        <v>1</v>
      </c>
      <c r="B55" s="2" t="s">
        <v>53</v>
      </c>
      <c r="C55" s="2" t="s">
        <v>54</v>
      </c>
      <c r="D55" s="3">
        <v>41807</v>
      </c>
      <c r="E55" s="3">
        <v>739852</v>
      </c>
      <c r="F55" s="3">
        <v>781659</v>
      </c>
      <c r="G55" s="3">
        <v>828240</v>
      </c>
      <c r="H55" s="3">
        <v>12110</v>
      </c>
      <c r="I55" s="3">
        <v>840350</v>
      </c>
      <c r="J55" s="3">
        <v>86283</v>
      </c>
      <c r="K55" s="3">
        <v>743563</v>
      </c>
      <c r="L55" s="3">
        <v>829846</v>
      </c>
      <c r="M55" s="3">
        <v>149541</v>
      </c>
      <c r="N55" s="3">
        <v>874536</v>
      </c>
      <c r="O55" s="3">
        <v>1024077</v>
      </c>
      <c r="P55" s="3">
        <v>303613</v>
      </c>
      <c r="Q55" s="3">
        <v>1003206</v>
      </c>
      <c r="R55" s="3">
        <v>1306819</v>
      </c>
      <c r="S55" s="3">
        <v>118536</v>
      </c>
      <c r="T55" s="3">
        <v>658244</v>
      </c>
      <c r="U55" s="3">
        <v>776780</v>
      </c>
      <c r="V55" s="3">
        <v>214747</v>
      </c>
      <c r="W55" s="3">
        <v>898818</v>
      </c>
      <c r="X55" s="3">
        <v>1113565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2"/>
        <v>1742767</v>
      </c>
      <c r="AR55" s="10">
        <f t="shared" si="12"/>
        <v>4930329</v>
      </c>
      <c r="AS55" s="10">
        <f t="shared" si="12"/>
        <v>6673096</v>
      </c>
    </row>
    <row r="56" spans="1:45" x14ac:dyDescent="0.2">
      <c r="A56" s="54">
        <v>1</v>
      </c>
      <c r="B56" s="2" t="s">
        <v>55</v>
      </c>
      <c r="C56" s="2" t="s">
        <v>56</v>
      </c>
      <c r="D56" s="3">
        <v>21898394</v>
      </c>
      <c r="E56" s="3">
        <v>3966548</v>
      </c>
      <c r="F56" s="3">
        <v>25864942</v>
      </c>
      <c r="G56" s="3">
        <v>23560991</v>
      </c>
      <c r="H56" s="3">
        <v>3153117</v>
      </c>
      <c r="I56" s="3">
        <v>26714108</v>
      </c>
      <c r="J56" s="3">
        <v>21259513</v>
      </c>
      <c r="K56" s="3">
        <v>4735075</v>
      </c>
      <c r="L56" s="3">
        <v>25994588</v>
      </c>
      <c r="M56" s="3">
        <v>23568053</v>
      </c>
      <c r="N56" s="3">
        <v>3955062</v>
      </c>
      <c r="O56" s="3">
        <v>27523115</v>
      </c>
      <c r="P56" s="3">
        <v>21566411</v>
      </c>
      <c r="Q56" s="3">
        <v>4135776</v>
      </c>
      <c r="R56" s="3">
        <v>25702187</v>
      </c>
      <c r="S56" s="3">
        <v>21652431</v>
      </c>
      <c r="T56" s="3">
        <v>4805244</v>
      </c>
      <c r="U56" s="3">
        <v>26457675</v>
      </c>
      <c r="V56" s="3">
        <v>23702976</v>
      </c>
      <c r="W56" s="3">
        <v>3741098</v>
      </c>
      <c r="X56" s="3">
        <v>27444074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2"/>
        <v>157208769</v>
      </c>
      <c r="AR56" s="10">
        <f t="shared" si="12"/>
        <v>28491920</v>
      </c>
      <c r="AS56" s="10">
        <f t="shared" si="12"/>
        <v>185700689</v>
      </c>
    </row>
    <row r="57" spans="1:45" x14ac:dyDescent="0.2">
      <c r="A57" s="54">
        <v>1</v>
      </c>
      <c r="B57" s="2" t="s">
        <v>58</v>
      </c>
      <c r="C57" s="2" t="s">
        <v>59</v>
      </c>
      <c r="D57" s="3">
        <v>6733903</v>
      </c>
      <c r="E57" s="3">
        <v>920346</v>
      </c>
      <c r="F57" s="3">
        <v>7654249</v>
      </c>
      <c r="G57" s="3">
        <v>6798582</v>
      </c>
      <c r="H57" s="3">
        <v>1083457</v>
      </c>
      <c r="I57" s="3">
        <v>7882039</v>
      </c>
      <c r="J57" s="3">
        <v>6372728</v>
      </c>
      <c r="K57" s="3">
        <v>1106648</v>
      </c>
      <c r="L57" s="3">
        <v>7479376</v>
      </c>
      <c r="M57" s="3">
        <v>6843090</v>
      </c>
      <c r="N57" s="3">
        <v>1144581</v>
      </c>
      <c r="O57" s="3">
        <v>7987671</v>
      </c>
      <c r="P57" s="3">
        <v>6833078</v>
      </c>
      <c r="Q57" s="3">
        <v>1127292</v>
      </c>
      <c r="R57" s="3">
        <v>7960370</v>
      </c>
      <c r="S57" s="3">
        <v>7137996</v>
      </c>
      <c r="T57" s="3">
        <v>1228948</v>
      </c>
      <c r="U57" s="3">
        <v>8366944</v>
      </c>
      <c r="V57" s="3">
        <v>7011149</v>
      </c>
      <c r="W57" s="3">
        <v>1145290</v>
      </c>
      <c r="X57" s="3">
        <v>8156439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2"/>
        <v>47730526</v>
      </c>
      <c r="AR57" s="10">
        <f t="shared" si="12"/>
        <v>7756562</v>
      </c>
      <c r="AS57" s="10">
        <f t="shared" si="12"/>
        <v>55487088</v>
      </c>
    </row>
    <row r="58" spans="1:45" x14ac:dyDescent="0.2">
      <c r="A58" s="54">
        <v>1</v>
      </c>
      <c r="B58" s="2" t="s">
        <v>60</v>
      </c>
      <c r="C58" s="2" t="s">
        <v>61</v>
      </c>
      <c r="D58" s="3">
        <v>2075603</v>
      </c>
      <c r="E58" s="3">
        <v>282187</v>
      </c>
      <c r="F58" s="3">
        <v>2357790</v>
      </c>
      <c r="G58" s="3">
        <v>2211796</v>
      </c>
      <c r="H58" s="3">
        <v>337773</v>
      </c>
      <c r="I58" s="3">
        <v>2549569</v>
      </c>
      <c r="J58" s="3">
        <v>1340969</v>
      </c>
      <c r="K58" s="3">
        <v>346615</v>
      </c>
      <c r="L58" s="3">
        <v>1687584</v>
      </c>
      <c r="M58" s="3">
        <v>2318616</v>
      </c>
      <c r="N58" s="3">
        <v>380339</v>
      </c>
      <c r="O58" s="3">
        <v>2698955</v>
      </c>
      <c r="P58" s="3">
        <v>2223555</v>
      </c>
      <c r="Q58" s="3">
        <v>364223</v>
      </c>
      <c r="R58" s="3">
        <v>2587778</v>
      </c>
      <c r="S58" s="3">
        <v>1810974</v>
      </c>
      <c r="T58" s="3">
        <v>301541</v>
      </c>
      <c r="U58" s="3">
        <v>2112515</v>
      </c>
      <c r="V58" s="3">
        <v>2374527</v>
      </c>
      <c r="W58" s="3">
        <v>382508</v>
      </c>
      <c r="X58" s="3">
        <v>2757035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2"/>
        <v>14356040</v>
      </c>
      <c r="AR58" s="10">
        <f t="shared" si="12"/>
        <v>2395186</v>
      </c>
      <c r="AS58" s="10">
        <f t="shared" si="12"/>
        <v>16751226</v>
      </c>
    </row>
    <row r="59" spans="1:45" x14ac:dyDescent="0.2">
      <c r="A59" s="54">
        <v>1</v>
      </c>
      <c r="B59" s="2" t="s">
        <v>62</v>
      </c>
      <c r="C59" s="2" t="s">
        <v>63</v>
      </c>
      <c r="D59" s="3">
        <v>9523043</v>
      </c>
      <c r="E59" s="3">
        <v>2482338</v>
      </c>
      <c r="F59" s="3">
        <v>12005381</v>
      </c>
      <c r="G59" s="3">
        <v>9437430</v>
      </c>
      <c r="H59" s="3">
        <v>1975879</v>
      </c>
      <c r="I59" s="3">
        <v>11413309</v>
      </c>
      <c r="J59" s="3">
        <v>10442460</v>
      </c>
      <c r="K59" s="3">
        <v>2335737</v>
      </c>
      <c r="L59" s="3">
        <v>12778197</v>
      </c>
      <c r="M59" s="3">
        <v>9996049</v>
      </c>
      <c r="N59" s="3">
        <v>2401963</v>
      </c>
      <c r="O59" s="3">
        <v>12398012</v>
      </c>
      <c r="P59" s="3">
        <v>9636916</v>
      </c>
      <c r="Q59" s="3">
        <v>2055607</v>
      </c>
      <c r="R59" s="3">
        <v>11692523</v>
      </c>
      <c r="S59" s="3">
        <v>9339495</v>
      </c>
      <c r="T59" s="3">
        <v>2558834</v>
      </c>
      <c r="U59" s="3">
        <v>11898329</v>
      </c>
      <c r="V59" s="3">
        <v>9271255</v>
      </c>
      <c r="W59" s="3">
        <v>2194405</v>
      </c>
      <c r="X59" s="3">
        <v>11465660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2"/>
        <v>67646648</v>
      </c>
      <c r="AR59" s="10">
        <f t="shared" si="12"/>
        <v>16004763</v>
      </c>
      <c r="AS59" s="10">
        <f t="shared" si="12"/>
        <v>83651411</v>
      </c>
    </row>
    <row r="60" spans="1:45" x14ac:dyDescent="0.2">
      <c r="A60" s="54">
        <v>1</v>
      </c>
      <c r="B60" s="2" t="s">
        <v>64</v>
      </c>
      <c r="C60" s="2" t="s">
        <v>65</v>
      </c>
      <c r="D60" s="3">
        <v>18332549</v>
      </c>
      <c r="E60" s="3">
        <v>3684871</v>
      </c>
      <c r="F60" s="3">
        <v>22017420</v>
      </c>
      <c r="G60" s="3">
        <v>18447808</v>
      </c>
      <c r="H60" s="3">
        <v>3397109</v>
      </c>
      <c r="I60" s="3">
        <v>21844917</v>
      </c>
      <c r="J60" s="3">
        <v>18156157</v>
      </c>
      <c r="K60" s="3">
        <v>3789000</v>
      </c>
      <c r="L60" s="3">
        <v>21945157</v>
      </c>
      <c r="M60" s="3">
        <v>19157755</v>
      </c>
      <c r="N60" s="3">
        <v>3926883</v>
      </c>
      <c r="O60" s="3">
        <v>23084638</v>
      </c>
      <c r="P60" s="3">
        <v>18693549</v>
      </c>
      <c r="Q60" s="3">
        <v>3547122</v>
      </c>
      <c r="R60" s="3">
        <v>22240671</v>
      </c>
      <c r="S60" s="3">
        <v>18288465</v>
      </c>
      <c r="T60" s="3">
        <v>4089323</v>
      </c>
      <c r="U60" s="3">
        <v>22377788</v>
      </c>
      <c r="V60" s="3">
        <v>18656931</v>
      </c>
      <c r="W60" s="3">
        <v>3722203</v>
      </c>
      <c r="X60" s="3">
        <v>22379134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2"/>
        <v>129733214</v>
      </c>
      <c r="AR60" s="10">
        <f t="shared" si="12"/>
        <v>26156511</v>
      </c>
      <c r="AS60" s="10">
        <f t="shared" si="12"/>
        <v>155889725</v>
      </c>
    </row>
    <row r="61" spans="1:45" x14ac:dyDescent="0.2">
      <c r="A61" s="54">
        <v>1</v>
      </c>
      <c r="B61" s="2" t="s">
        <v>66</v>
      </c>
      <c r="C61" s="2" t="s">
        <v>67</v>
      </c>
      <c r="D61" s="3">
        <v>998873</v>
      </c>
      <c r="E61" s="3">
        <v>1953</v>
      </c>
      <c r="F61" s="3">
        <v>1000826</v>
      </c>
      <c r="G61" s="3">
        <v>999192</v>
      </c>
      <c r="H61" s="3">
        <v>1953</v>
      </c>
      <c r="I61" s="3">
        <v>1001145</v>
      </c>
      <c r="J61" s="3">
        <v>1053972</v>
      </c>
      <c r="K61" s="3">
        <v>1823</v>
      </c>
      <c r="L61" s="3">
        <v>1055795</v>
      </c>
      <c r="M61" s="3">
        <v>1015667</v>
      </c>
      <c r="N61" s="3">
        <v>1823</v>
      </c>
      <c r="O61" s="3">
        <v>1017490</v>
      </c>
      <c r="P61" s="3">
        <v>1015321</v>
      </c>
      <c r="Q61" s="3">
        <v>3646</v>
      </c>
      <c r="R61" s="3">
        <v>1018967</v>
      </c>
      <c r="S61" s="3">
        <v>1024477</v>
      </c>
      <c r="T61" s="3">
        <v>1823</v>
      </c>
      <c r="U61" s="3">
        <v>1026300</v>
      </c>
      <c r="V61" s="3">
        <v>904984</v>
      </c>
      <c r="W61" s="3">
        <v>1823</v>
      </c>
      <c r="X61" s="3">
        <v>906807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2"/>
        <v>7012486</v>
      </c>
      <c r="AR61" s="10">
        <f t="shared" si="12"/>
        <v>14844</v>
      </c>
      <c r="AS61" s="10">
        <f t="shared" si="12"/>
        <v>7027330</v>
      </c>
    </row>
    <row r="62" spans="1:45" x14ac:dyDescent="0.2">
      <c r="A62" s="54">
        <v>1</v>
      </c>
      <c r="B62" s="2" t="s">
        <v>68</v>
      </c>
      <c r="C62" s="2" t="s">
        <v>69</v>
      </c>
      <c r="D62" s="3">
        <v>1464912</v>
      </c>
      <c r="E62" s="3">
        <v>207096</v>
      </c>
      <c r="F62" s="3">
        <v>1672008</v>
      </c>
      <c r="G62" s="3">
        <v>1635244</v>
      </c>
      <c r="H62" s="3">
        <v>205509</v>
      </c>
      <c r="I62" s="3">
        <v>1840753</v>
      </c>
      <c r="J62" s="3">
        <v>1646122</v>
      </c>
      <c r="K62" s="3">
        <v>201911</v>
      </c>
      <c r="L62" s="3">
        <v>1848033</v>
      </c>
      <c r="M62" s="3">
        <v>1600389</v>
      </c>
      <c r="N62" s="3">
        <v>208058</v>
      </c>
      <c r="O62" s="3">
        <v>1808447</v>
      </c>
      <c r="P62" s="3">
        <v>1603969</v>
      </c>
      <c r="Q62" s="3">
        <v>208189</v>
      </c>
      <c r="R62" s="3">
        <v>1812158</v>
      </c>
      <c r="S62" s="3">
        <v>1275396</v>
      </c>
      <c r="T62" s="3">
        <v>207669</v>
      </c>
      <c r="U62" s="3">
        <v>1483065</v>
      </c>
      <c r="V62" s="3">
        <v>1286255</v>
      </c>
      <c r="W62" s="3">
        <v>207828</v>
      </c>
      <c r="X62" s="3">
        <v>1494083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2"/>
        <v>10512287</v>
      </c>
      <c r="AR62" s="10">
        <f t="shared" si="12"/>
        <v>1446260</v>
      </c>
      <c r="AS62" s="10">
        <f t="shared" si="12"/>
        <v>11958547</v>
      </c>
    </row>
    <row r="63" spans="1:45" x14ac:dyDescent="0.2">
      <c r="A63" s="54">
        <v>1</v>
      </c>
      <c r="B63" s="2" t="s">
        <v>70</v>
      </c>
      <c r="C63" s="2" t="s">
        <v>71</v>
      </c>
      <c r="D63" s="3">
        <v>20796334</v>
      </c>
      <c r="E63" s="3">
        <v>3893920</v>
      </c>
      <c r="F63" s="3">
        <v>24690254</v>
      </c>
      <c r="G63" s="3">
        <v>21082244</v>
      </c>
      <c r="H63" s="3">
        <v>3604571</v>
      </c>
      <c r="I63" s="3">
        <v>24686815</v>
      </c>
      <c r="J63" s="3">
        <v>20856251</v>
      </c>
      <c r="K63" s="3">
        <v>3992734</v>
      </c>
      <c r="L63" s="3">
        <v>24848985</v>
      </c>
      <c r="M63" s="3">
        <v>21773811</v>
      </c>
      <c r="N63" s="3">
        <v>4136764</v>
      </c>
      <c r="O63" s="3">
        <v>25910575</v>
      </c>
      <c r="P63" s="3">
        <v>21312839</v>
      </c>
      <c r="Q63" s="3">
        <v>3758957</v>
      </c>
      <c r="R63" s="3">
        <v>25071796</v>
      </c>
      <c r="S63" s="3">
        <v>20588338</v>
      </c>
      <c r="T63" s="3">
        <v>4298815</v>
      </c>
      <c r="U63" s="3">
        <v>24887153</v>
      </c>
      <c r="V63" s="3">
        <v>20848170</v>
      </c>
      <c r="W63" s="3">
        <v>3931854</v>
      </c>
      <c r="X63" s="3">
        <v>24780024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2"/>
        <v>147257987</v>
      </c>
      <c r="AR63" s="10">
        <f t="shared" si="12"/>
        <v>27617615</v>
      </c>
      <c r="AS63" s="10">
        <f t="shared" si="12"/>
        <v>174875602</v>
      </c>
    </row>
    <row r="64" spans="1:45" x14ac:dyDescent="0.2">
      <c r="A64" s="54">
        <v>1</v>
      </c>
      <c r="B64" s="2" t="s">
        <v>72</v>
      </c>
      <c r="C64" s="2" t="s">
        <v>73</v>
      </c>
      <c r="D64" s="3">
        <v>1102060</v>
      </c>
      <c r="E64" s="3">
        <v>72628</v>
      </c>
      <c r="F64" s="3">
        <v>1174688</v>
      </c>
      <c r="G64" s="3">
        <v>2478747</v>
      </c>
      <c r="H64" s="3">
        <v>-451454</v>
      </c>
      <c r="I64" s="3">
        <v>2027293</v>
      </c>
      <c r="J64" s="3">
        <v>403262</v>
      </c>
      <c r="K64" s="3">
        <v>742341</v>
      </c>
      <c r="L64" s="3">
        <v>1145603</v>
      </c>
      <c r="M64" s="3">
        <v>1794242</v>
      </c>
      <c r="N64" s="3">
        <v>-181702</v>
      </c>
      <c r="O64" s="3">
        <v>1612540</v>
      </c>
      <c r="P64" s="3">
        <v>253572</v>
      </c>
      <c r="Q64" s="3">
        <v>376819</v>
      </c>
      <c r="R64" s="3">
        <v>630391</v>
      </c>
      <c r="S64" s="3">
        <v>1064093</v>
      </c>
      <c r="T64" s="3">
        <v>506429</v>
      </c>
      <c r="U64" s="3">
        <v>1570522</v>
      </c>
      <c r="V64" s="3">
        <v>2854806</v>
      </c>
      <c r="W64" s="3">
        <v>-190756</v>
      </c>
      <c r="X64" s="3">
        <v>2664050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2"/>
        <v>9950782</v>
      </c>
      <c r="AR64" s="10">
        <f t="shared" si="12"/>
        <v>874305</v>
      </c>
      <c r="AS64" s="10">
        <f t="shared" si="12"/>
        <v>10825087</v>
      </c>
    </row>
    <row r="65" spans="1:45" x14ac:dyDescent="0.2">
      <c r="A65" s="54">
        <v>1</v>
      </c>
      <c r="B65" s="2" t="s">
        <v>74</v>
      </c>
      <c r="C65" s="2" t="s">
        <v>75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8286880</v>
      </c>
      <c r="O65" s="3">
        <v>8286880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2"/>
        <v>0</v>
      </c>
      <c r="AR65" s="10">
        <f t="shared" si="12"/>
        <v>8286880</v>
      </c>
      <c r="AS65" s="10">
        <f t="shared" si="12"/>
        <v>8286880</v>
      </c>
    </row>
    <row r="66" spans="1:45" x14ac:dyDescent="0.2">
      <c r="A66" s="54">
        <v>1</v>
      </c>
      <c r="B66" s="2" t="s">
        <v>76</v>
      </c>
      <c r="C66" s="2" t="s">
        <v>77</v>
      </c>
      <c r="D66" s="3">
        <v>0</v>
      </c>
      <c r="E66" s="3">
        <v>31798583</v>
      </c>
      <c r="F66" s="3">
        <v>31798583</v>
      </c>
      <c r="G66" s="3">
        <v>0</v>
      </c>
      <c r="H66" s="3">
        <v>6898888</v>
      </c>
      <c r="I66" s="3">
        <v>6898888</v>
      </c>
      <c r="J66" s="3">
        <v>0</v>
      </c>
      <c r="K66" s="3">
        <v>2998677</v>
      </c>
      <c r="L66" s="3">
        <v>2998677</v>
      </c>
      <c r="M66" s="3">
        <v>0</v>
      </c>
      <c r="N66" s="3">
        <v>0</v>
      </c>
      <c r="O66" s="3">
        <v>0</v>
      </c>
      <c r="P66" s="3">
        <v>0</v>
      </c>
      <c r="Q66" s="3">
        <v>1076362</v>
      </c>
      <c r="R66" s="3">
        <v>1076362</v>
      </c>
      <c r="S66" s="3">
        <v>0</v>
      </c>
      <c r="T66" s="3">
        <v>3119653</v>
      </c>
      <c r="U66" s="3">
        <v>3119653</v>
      </c>
      <c r="V66" s="3">
        <v>0</v>
      </c>
      <c r="W66" s="3">
        <v>5936382</v>
      </c>
      <c r="X66" s="3">
        <v>5936382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2"/>
        <v>0</v>
      </c>
      <c r="AR66" s="10">
        <f t="shared" si="12"/>
        <v>51828545</v>
      </c>
      <c r="AS66" s="10">
        <f t="shared" si="12"/>
        <v>51828545</v>
      </c>
    </row>
    <row r="67" spans="1:45" x14ac:dyDescent="0.2">
      <c r="A67" s="54">
        <v>1</v>
      </c>
      <c r="B67" s="2" t="s">
        <v>78</v>
      </c>
      <c r="C67" s="2" t="s">
        <v>79</v>
      </c>
      <c r="D67" s="3">
        <v>1102060</v>
      </c>
      <c r="E67" s="3">
        <v>-31725955</v>
      </c>
      <c r="F67" s="3">
        <v>-30623895</v>
      </c>
      <c r="G67" s="3">
        <v>2478747</v>
      </c>
      <c r="H67" s="3">
        <v>-7350342</v>
      </c>
      <c r="I67" s="3">
        <v>-4871595</v>
      </c>
      <c r="J67" s="3">
        <v>403262</v>
      </c>
      <c r="K67" s="3">
        <v>-2256336</v>
      </c>
      <c r="L67" s="3">
        <v>-1853074</v>
      </c>
      <c r="M67" s="3">
        <v>1794242</v>
      </c>
      <c r="N67" s="3">
        <v>8105178</v>
      </c>
      <c r="O67" s="3">
        <v>9899420</v>
      </c>
      <c r="P67" s="3">
        <v>253572</v>
      </c>
      <c r="Q67" s="3">
        <v>-699543</v>
      </c>
      <c r="R67" s="3">
        <v>-445971</v>
      </c>
      <c r="S67" s="3">
        <v>1064093</v>
      </c>
      <c r="T67" s="3">
        <v>-2613224</v>
      </c>
      <c r="U67" s="3">
        <v>-1549131</v>
      </c>
      <c r="V67" s="3">
        <v>2854806</v>
      </c>
      <c r="W67" s="3">
        <v>-6127138</v>
      </c>
      <c r="X67" s="3">
        <v>-3272332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2"/>
        <v>9950782</v>
      </c>
      <c r="AR67" s="10">
        <f t="shared" si="12"/>
        <v>-42667360</v>
      </c>
      <c r="AS67" s="10">
        <f t="shared" si="12"/>
        <v>-32716578</v>
      </c>
    </row>
    <row r="68" spans="1:45" x14ac:dyDescent="0.2">
      <c r="C68" s="2" t="s">
        <v>81</v>
      </c>
      <c r="D68" s="3">
        <v>2</v>
      </c>
      <c r="E68" s="3">
        <v>2</v>
      </c>
      <c r="F68" s="3">
        <v>2</v>
      </c>
      <c r="G68" s="3">
        <v>2</v>
      </c>
      <c r="H68" s="3">
        <v>2</v>
      </c>
      <c r="I68" s="3">
        <v>2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>
        <v>2</v>
      </c>
      <c r="S68" s="3">
        <v>2</v>
      </c>
      <c r="T68" s="3">
        <v>2</v>
      </c>
      <c r="U68" s="3">
        <v>2</v>
      </c>
      <c r="V68" s="3">
        <v>2</v>
      </c>
      <c r="W68" s="3">
        <v>2</v>
      </c>
      <c r="X68" s="3">
        <v>2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2"/>
        <v>14</v>
      </c>
      <c r="AR68" s="10">
        <f t="shared" si="12"/>
        <v>14</v>
      </c>
      <c r="AS68" s="10">
        <f t="shared" si="12"/>
        <v>14</v>
      </c>
    </row>
    <row r="69" spans="1:45" x14ac:dyDescent="0.2">
      <c r="A69" s="54">
        <v>2</v>
      </c>
      <c r="B69" s="2" t="s">
        <v>21</v>
      </c>
      <c r="C69" s="2" t="s">
        <v>22</v>
      </c>
      <c r="D69" s="3">
        <v>76726000</v>
      </c>
      <c r="E69" s="3">
        <v>0</v>
      </c>
      <c r="F69" s="3">
        <v>76726000</v>
      </c>
      <c r="G69" s="3">
        <v>74706000</v>
      </c>
      <c r="H69" s="3">
        <v>0</v>
      </c>
      <c r="I69" s="3">
        <v>74706000</v>
      </c>
      <c r="J69" s="3">
        <v>73855000</v>
      </c>
      <c r="K69" s="3">
        <v>0</v>
      </c>
      <c r="L69" s="3">
        <v>73855000</v>
      </c>
      <c r="M69" s="3">
        <v>76798000</v>
      </c>
      <c r="N69" s="3">
        <v>0</v>
      </c>
      <c r="O69" s="3">
        <v>76798000</v>
      </c>
      <c r="P69" s="3">
        <v>71937000</v>
      </c>
      <c r="Q69" s="3">
        <v>0</v>
      </c>
      <c r="R69" s="3">
        <v>71937000</v>
      </c>
      <c r="S69" s="3">
        <v>75788000</v>
      </c>
      <c r="T69" s="3">
        <v>0</v>
      </c>
      <c r="U69" s="3">
        <v>75788000</v>
      </c>
      <c r="V69" s="3">
        <v>76584000</v>
      </c>
      <c r="W69" s="3">
        <v>0</v>
      </c>
      <c r="X69" s="3">
        <v>76584000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2"/>
        <v>526394000</v>
      </c>
      <c r="AR69" s="10">
        <f t="shared" si="12"/>
        <v>0</v>
      </c>
      <c r="AS69" s="10">
        <f t="shared" si="12"/>
        <v>526394000</v>
      </c>
    </row>
    <row r="70" spans="1:45" x14ac:dyDescent="0.2">
      <c r="A70" s="54">
        <v>2</v>
      </c>
      <c r="B70" s="2" t="s">
        <v>23</v>
      </c>
      <c r="C70" s="2" t="s">
        <v>24</v>
      </c>
      <c r="D70" s="3">
        <v>37544000</v>
      </c>
      <c r="E70" s="3">
        <v>831000</v>
      </c>
      <c r="F70" s="3">
        <v>38375000</v>
      </c>
      <c r="G70" s="3">
        <v>38077000</v>
      </c>
      <c r="H70" s="3">
        <v>968000</v>
      </c>
      <c r="I70" s="3">
        <v>39045000</v>
      </c>
      <c r="J70" s="3">
        <v>37830000</v>
      </c>
      <c r="K70" s="3">
        <v>992000</v>
      </c>
      <c r="L70" s="3">
        <v>38822000</v>
      </c>
      <c r="M70" s="3">
        <v>38650000</v>
      </c>
      <c r="N70" s="3">
        <v>843000</v>
      </c>
      <c r="O70" s="3">
        <v>39493000</v>
      </c>
      <c r="P70" s="3">
        <v>36571000</v>
      </c>
      <c r="Q70" s="3">
        <v>1116000</v>
      </c>
      <c r="R70" s="3">
        <v>37687000</v>
      </c>
      <c r="S70" s="3">
        <v>36309000</v>
      </c>
      <c r="T70" s="3">
        <v>1081000</v>
      </c>
      <c r="U70" s="3">
        <v>37390000</v>
      </c>
      <c r="V70" s="3">
        <v>33044000</v>
      </c>
      <c r="W70" s="3">
        <v>982000</v>
      </c>
      <c r="X70" s="3">
        <v>34026000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2"/>
        <v>258025000</v>
      </c>
      <c r="AR70" s="10">
        <f t="shared" si="12"/>
        <v>6813000</v>
      </c>
      <c r="AS70" s="10">
        <f t="shared" si="12"/>
        <v>264838000</v>
      </c>
    </row>
    <row r="71" spans="1:45" x14ac:dyDescent="0.2">
      <c r="A71" s="54">
        <v>2</v>
      </c>
      <c r="B71" s="2" t="s">
        <v>25</v>
      </c>
      <c r="C71" s="2" t="s">
        <v>26</v>
      </c>
      <c r="D71" s="3">
        <v>114270000</v>
      </c>
      <c r="E71" s="3">
        <v>831000</v>
      </c>
      <c r="F71" s="3">
        <v>115101000</v>
      </c>
      <c r="G71" s="3">
        <v>112783000</v>
      </c>
      <c r="H71" s="3">
        <v>968000</v>
      </c>
      <c r="I71" s="3">
        <v>113751000</v>
      </c>
      <c r="J71" s="3">
        <v>111685000</v>
      </c>
      <c r="K71" s="3">
        <v>992000</v>
      </c>
      <c r="L71" s="3">
        <v>112677000</v>
      </c>
      <c r="M71" s="3">
        <v>115448000</v>
      </c>
      <c r="N71" s="3">
        <v>843000</v>
      </c>
      <c r="O71" s="3">
        <v>116291000</v>
      </c>
      <c r="P71" s="3">
        <v>108508000</v>
      </c>
      <c r="Q71" s="3">
        <v>1116000</v>
      </c>
      <c r="R71" s="3">
        <v>109624000</v>
      </c>
      <c r="S71" s="3">
        <v>112097000</v>
      </c>
      <c r="T71" s="3">
        <v>1081000</v>
      </c>
      <c r="U71" s="3">
        <v>113178000</v>
      </c>
      <c r="V71" s="3">
        <v>109628000</v>
      </c>
      <c r="W71" s="3">
        <v>982000</v>
      </c>
      <c r="X71" s="3">
        <v>110610000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2"/>
        <v>784419000</v>
      </c>
      <c r="AR71" s="10">
        <f t="shared" si="12"/>
        <v>6813000</v>
      </c>
      <c r="AS71" s="10">
        <f t="shared" si="12"/>
        <v>791232000</v>
      </c>
    </row>
    <row r="72" spans="1:45" x14ac:dyDescent="0.2">
      <c r="A72" s="54">
        <v>2</v>
      </c>
      <c r="B72" s="2" t="s">
        <v>27</v>
      </c>
      <c r="C72" s="2" t="s">
        <v>28</v>
      </c>
      <c r="D72" s="3">
        <v>1425000</v>
      </c>
      <c r="E72" s="3">
        <v>0</v>
      </c>
      <c r="F72" s="3">
        <v>1425000</v>
      </c>
      <c r="G72" s="3">
        <v>1385000</v>
      </c>
      <c r="H72" s="3">
        <v>0</v>
      </c>
      <c r="I72" s="3">
        <v>1385000</v>
      </c>
      <c r="J72" s="3">
        <v>1369000</v>
      </c>
      <c r="K72" s="3">
        <v>0</v>
      </c>
      <c r="L72" s="3">
        <v>1369000</v>
      </c>
      <c r="M72" s="3">
        <v>1426000</v>
      </c>
      <c r="N72" s="3">
        <v>0</v>
      </c>
      <c r="O72" s="3">
        <v>1426000</v>
      </c>
      <c r="P72" s="3">
        <v>1331000</v>
      </c>
      <c r="Q72" s="3">
        <v>0</v>
      </c>
      <c r="R72" s="3">
        <v>1331000</v>
      </c>
      <c r="S72" s="3">
        <v>1404000</v>
      </c>
      <c r="T72" s="3">
        <v>0</v>
      </c>
      <c r="U72" s="3">
        <v>1404000</v>
      </c>
      <c r="V72" s="3">
        <v>1419000</v>
      </c>
      <c r="W72" s="3">
        <v>0</v>
      </c>
      <c r="X72" s="3">
        <v>1419000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2"/>
        <v>9759000</v>
      </c>
      <c r="AR72" s="10">
        <f t="shared" si="12"/>
        <v>0</v>
      </c>
      <c r="AS72" s="10">
        <f t="shared" si="12"/>
        <v>9759000</v>
      </c>
    </row>
    <row r="73" spans="1:45" x14ac:dyDescent="0.2">
      <c r="A73" s="54">
        <v>2</v>
      </c>
      <c r="B73" s="2" t="s">
        <v>29</v>
      </c>
      <c r="C73" s="2" t="s">
        <v>30</v>
      </c>
      <c r="D73" s="3">
        <v>708000</v>
      </c>
      <c r="E73" s="3">
        <v>3000</v>
      </c>
      <c r="F73" s="3">
        <v>711000</v>
      </c>
      <c r="G73" s="3">
        <v>683000</v>
      </c>
      <c r="H73" s="3">
        <v>3000</v>
      </c>
      <c r="I73" s="3">
        <v>686000</v>
      </c>
      <c r="J73" s="3">
        <v>676000</v>
      </c>
      <c r="K73" s="3">
        <v>3000</v>
      </c>
      <c r="L73" s="3">
        <v>679000</v>
      </c>
      <c r="M73" s="3">
        <v>791000</v>
      </c>
      <c r="N73" s="3">
        <v>4000</v>
      </c>
      <c r="O73" s="3">
        <v>795000</v>
      </c>
      <c r="P73" s="3">
        <v>690000</v>
      </c>
      <c r="Q73" s="3">
        <v>3000</v>
      </c>
      <c r="R73" s="3">
        <v>693000</v>
      </c>
      <c r="S73" s="3">
        <v>775000</v>
      </c>
      <c r="T73" s="3">
        <v>4000</v>
      </c>
      <c r="U73" s="3">
        <v>779000</v>
      </c>
      <c r="V73" s="3">
        <v>750000</v>
      </c>
      <c r="W73" s="3">
        <v>4000</v>
      </c>
      <c r="X73" s="3">
        <v>754000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2"/>
        <v>5073000</v>
      </c>
      <c r="AR73" s="10">
        <f t="shared" si="12"/>
        <v>24000</v>
      </c>
      <c r="AS73" s="10">
        <f t="shared" si="12"/>
        <v>5097000</v>
      </c>
    </row>
    <row r="74" spans="1:45" x14ac:dyDescent="0.2">
      <c r="A74" s="54">
        <v>2</v>
      </c>
      <c r="B74" s="2" t="s">
        <v>31</v>
      </c>
      <c r="C74" s="2" t="s">
        <v>32</v>
      </c>
      <c r="D74" s="3">
        <v>712000</v>
      </c>
      <c r="E74" s="3">
        <v>0</v>
      </c>
      <c r="F74" s="3">
        <v>712000</v>
      </c>
      <c r="G74" s="3">
        <v>724000</v>
      </c>
      <c r="H74" s="3">
        <v>0</v>
      </c>
      <c r="I74" s="3">
        <v>724000</v>
      </c>
      <c r="J74" s="3">
        <v>720000</v>
      </c>
      <c r="K74" s="3">
        <v>0</v>
      </c>
      <c r="L74" s="3">
        <v>720000</v>
      </c>
      <c r="M74" s="3">
        <v>733000</v>
      </c>
      <c r="N74" s="3">
        <v>0</v>
      </c>
      <c r="O74" s="3">
        <v>733000</v>
      </c>
      <c r="P74" s="3">
        <v>698000</v>
      </c>
      <c r="Q74" s="3">
        <v>0</v>
      </c>
      <c r="R74" s="3">
        <v>698000</v>
      </c>
      <c r="S74" s="3">
        <v>692000</v>
      </c>
      <c r="T74" s="3">
        <v>0</v>
      </c>
      <c r="U74" s="3">
        <v>692000</v>
      </c>
      <c r="V74" s="3">
        <v>631000</v>
      </c>
      <c r="W74" s="3">
        <v>0</v>
      </c>
      <c r="X74" s="3">
        <v>631000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2"/>
        <v>4910000</v>
      </c>
      <c r="AR74" s="10">
        <f t="shared" si="12"/>
        <v>0</v>
      </c>
      <c r="AS74" s="10">
        <f t="shared" si="12"/>
        <v>4910000</v>
      </c>
    </row>
    <row r="75" spans="1:45" x14ac:dyDescent="0.2">
      <c r="A75" s="54">
        <v>2</v>
      </c>
      <c r="B75" s="2" t="s">
        <v>33</v>
      </c>
      <c r="C75" s="2" t="s">
        <v>34</v>
      </c>
      <c r="D75" s="3">
        <v>354000</v>
      </c>
      <c r="E75" s="3">
        <v>2000</v>
      </c>
      <c r="F75" s="3">
        <v>356000</v>
      </c>
      <c r="G75" s="3">
        <v>357000</v>
      </c>
      <c r="H75" s="3">
        <v>2000</v>
      </c>
      <c r="I75" s="3">
        <v>359000</v>
      </c>
      <c r="J75" s="3">
        <v>356000</v>
      </c>
      <c r="K75" s="3">
        <v>2000</v>
      </c>
      <c r="L75" s="3">
        <v>358000</v>
      </c>
      <c r="M75" s="3">
        <v>407000</v>
      </c>
      <c r="N75" s="3">
        <v>2000</v>
      </c>
      <c r="O75" s="3">
        <v>409000</v>
      </c>
      <c r="P75" s="3">
        <v>362000</v>
      </c>
      <c r="Q75" s="3">
        <v>2000</v>
      </c>
      <c r="R75" s="3">
        <v>364000</v>
      </c>
      <c r="S75" s="3">
        <v>382000</v>
      </c>
      <c r="T75" s="3">
        <v>2000</v>
      </c>
      <c r="U75" s="3">
        <v>384000</v>
      </c>
      <c r="V75" s="3">
        <v>333000</v>
      </c>
      <c r="W75" s="3">
        <v>2000</v>
      </c>
      <c r="X75" s="3">
        <v>335000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2"/>
        <v>2551000</v>
      </c>
      <c r="AR75" s="10">
        <f t="shared" si="12"/>
        <v>14000</v>
      </c>
      <c r="AS75" s="10">
        <f t="shared" si="12"/>
        <v>2565000</v>
      </c>
    </row>
    <row r="76" spans="1:45" x14ac:dyDescent="0.2">
      <c r="A76" s="54">
        <v>2</v>
      </c>
      <c r="B76" s="2" t="s">
        <v>35</v>
      </c>
      <c r="C76" s="2" t="s">
        <v>36</v>
      </c>
      <c r="D76" s="3">
        <v>7692000</v>
      </c>
      <c r="E76" s="3">
        <v>0</v>
      </c>
      <c r="F76" s="3">
        <v>7692000</v>
      </c>
      <c r="G76" s="3">
        <v>7540000</v>
      </c>
      <c r="H76" s="3">
        <v>0</v>
      </c>
      <c r="I76" s="3">
        <v>7540000</v>
      </c>
      <c r="J76" s="3">
        <v>7504000</v>
      </c>
      <c r="K76" s="3">
        <v>0</v>
      </c>
      <c r="L76" s="3">
        <v>7504000</v>
      </c>
      <c r="M76" s="3">
        <v>7076000</v>
      </c>
      <c r="N76" s="3">
        <v>0</v>
      </c>
      <c r="O76" s="3">
        <v>7076000</v>
      </c>
      <c r="P76" s="3">
        <v>5812000</v>
      </c>
      <c r="Q76" s="3">
        <v>0</v>
      </c>
      <c r="R76" s="3">
        <v>5812000</v>
      </c>
      <c r="S76" s="3">
        <v>5964000</v>
      </c>
      <c r="T76" s="3">
        <v>0</v>
      </c>
      <c r="U76" s="3">
        <v>5964000</v>
      </c>
      <c r="V76" s="3">
        <v>6134000</v>
      </c>
      <c r="W76" s="3">
        <v>0</v>
      </c>
      <c r="X76" s="3">
        <v>6134000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2"/>
        <v>47722000</v>
      </c>
      <c r="AR76" s="10">
        <f t="shared" si="12"/>
        <v>0</v>
      </c>
      <c r="AS76" s="10">
        <f t="shared" si="12"/>
        <v>47722000</v>
      </c>
    </row>
    <row r="77" spans="1:45" x14ac:dyDescent="0.2">
      <c r="A77" s="54">
        <v>2</v>
      </c>
      <c r="B77" s="2" t="s">
        <v>37</v>
      </c>
      <c r="C77" s="2" t="s">
        <v>38</v>
      </c>
      <c r="D77" s="3">
        <v>2321000</v>
      </c>
      <c r="E77" s="3">
        <v>0</v>
      </c>
      <c r="F77" s="3">
        <v>2321000</v>
      </c>
      <c r="G77" s="3">
        <v>2291000</v>
      </c>
      <c r="H77" s="3">
        <v>0</v>
      </c>
      <c r="I77" s="3">
        <v>2291000</v>
      </c>
      <c r="J77" s="3">
        <v>2269000</v>
      </c>
      <c r="K77" s="3">
        <v>0</v>
      </c>
      <c r="L77" s="3">
        <v>2269000</v>
      </c>
      <c r="M77" s="3">
        <v>2345000</v>
      </c>
      <c r="N77" s="3">
        <v>0</v>
      </c>
      <c r="O77" s="3">
        <v>2345000</v>
      </c>
      <c r="P77" s="3">
        <v>2204000</v>
      </c>
      <c r="Q77" s="3">
        <v>0</v>
      </c>
      <c r="R77" s="3">
        <v>2204000</v>
      </c>
      <c r="S77" s="3">
        <v>2277000</v>
      </c>
      <c r="T77" s="3">
        <v>0</v>
      </c>
      <c r="U77" s="3">
        <v>2277000</v>
      </c>
      <c r="V77" s="3">
        <v>2227000</v>
      </c>
      <c r="W77" s="3">
        <v>0</v>
      </c>
      <c r="X77" s="3">
        <v>2227000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2"/>
        <v>15934000</v>
      </c>
      <c r="AR77" s="10">
        <f t="shared" si="12"/>
        <v>0</v>
      </c>
      <c r="AS77" s="10">
        <f t="shared" si="12"/>
        <v>15934000</v>
      </c>
    </row>
    <row r="78" spans="1:45" x14ac:dyDescent="0.2">
      <c r="A78" s="54">
        <v>2</v>
      </c>
      <c r="B78" s="2" t="s">
        <v>39</v>
      </c>
      <c r="C78" s="2" t="s">
        <v>40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2"/>
        <v>0</v>
      </c>
      <c r="AR78" s="10">
        <f t="shared" si="12"/>
        <v>0</v>
      </c>
      <c r="AS78" s="10">
        <f t="shared" si="12"/>
        <v>0</v>
      </c>
    </row>
    <row r="79" spans="1:45" x14ac:dyDescent="0.2">
      <c r="A79" s="54">
        <v>2</v>
      </c>
      <c r="B79" s="2" t="s">
        <v>41</v>
      </c>
      <c r="C79" s="2" t="s">
        <v>42</v>
      </c>
      <c r="D79" s="3">
        <v>3764000</v>
      </c>
      <c r="E79" s="3">
        <v>0</v>
      </c>
      <c r="F79" s="3">
        <v>3764000</v>
      </c>
      <c r="G79" s="3">
        <v>3843000</v>
      </c>
      <c r="H79" s="3">
        <v>0</v>
      </c>
      <c r="I79" s="3">
        <v>3843000</v>
      </c>
      <c r="J79" s="3">
        <v>3844000</v>
      </c>
      <c r="K79" s="3">
        <v>0</v>
      </c>
      <c r="L79" s="3">
        <v>3844000</v>
      </c>
      <c r="M79" s="3">
        <v>3561000</v>
      </c>
      <c r="N79" s="3">
        <v>0</v>
      </c>
      <c r="O79" s="3">
        <v>3561000</v>
      </c>
      <c r="P79" s="3">
        <v>2955000</v>
      </c>
      <c r="Q79" s="3">
        <v>0</v>
      </c>
      <c r="R79" s="3">
        <v>2955000</v>
      </c>
      <c r="S79" s="3">
        <v>2857000</v>
      </c>
      <c r="T79" s="3">
        <v>0</v>
      </c>
      <c r="U79" s="3">
        <v>2857000</v>
      </c>
      <c r="V79" s="3">
        <v>2647000</v>
      </c>
      <c r="W79" s="3">
        <v>0</v>
      </c>
      <c r="X79" s="3">
        <v>2647000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2"/>
        <v>23471000</v>
      </c>
      <c r="AR79" s="10">
        <f t="shared" si="12"/>
        <v>0</v>
      </c>
      <c r="AS79" s="10">
        <f t="shared" si="12"/>
        <v>23471000</v>
      </c>
    </row>
    <row r="80" spans="1:45" x14ac:dyDescent="0.2">
      <c r="A80" s="54">
        <v>2</v>
      </c>
      <c r="B80" s="2" t="s">
        <v>43</v>
      </c>
      <c r="C80" s="2" t="s">
        <v>44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2"/>
        <v>0</v>
      </c>
      <c r="AR80" s="10">
        <f t="shared" si="12"/>
        <v>0</v>
      </c>
      <c r="AS80" s="10">
        <f t="shared" si="12"/>
        <v>0</v>
      </c>
    </row>
    <row r="81" spans="1:45" x14ac:dyDescent="0.2">
      <c r="A81" s="54">
        <v>2</v>
      </c>
      <c r="B81" s="2" t="s">
        <v>45</v>
      </c>
      <c r="C81" s="2" t="s">
        <v>46</v>
      </c>
      <c r="D81" s="3">
        <v>0</v>
      </c>
      <c r="E81" s="3">
        <v>83000</v>
      </c>
      <c r="F81" s="3">
        <v>83000</v>
      </c>
      <c r="G81" s="3">
        <v>0</v>
      </c>
      <c r="H81" s="3">
        <v>98000</v>
      </c>
      <c r="I81" s="3">
        <v>98000</v>
      </c>
      <c r="J81" s="3">
        <v>0</v>
      </c>
      <c r="K81" s="3">
        <v>101000</v>
      </c>
      <c r="L81" s="3">
        <v>101000</v>
      </c>
      <c r="M81" s="3">
        <v>0</v>
      </c>
      <c r="N81" s="3">
        <v>78000</v>
      </c>
      <c r="O81" s="3">
        <v>78000</v>
      </c>
      <c r="P81" s="3">
        <v>0</v>
      </c>
      <c r="Q81" s="3">
        <v>90000</v>
      </c>
      <c r="R81" s="3">
        <v>90000</v>
      </c>
      <c r="S81" s="3">
        <v>0</v>
      </c>
      <c r="T81" s="3">
        <v>85000</v>
      </c>
      <c r="U81" s="3">
        <v>85000</v>
      </c>
      <c r="V81" s="3">
        <v>0</v>
      </c>
      <c r="W81" s="3">
        <v>79000</v>
      </c>
      <c r="X81" s="3">
        <v>79000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2"/>
        <v>0</v>
      </c>
      <c r="AR81" s="10">
        <f t="shared" si="12"/>
        <v>614000</v>
      </c>
      <c r="AS81" s="10">
        <f t="shared" si="12"/>
        <v>614000</v>
      </c>
    </row>
    <row r="82" spans="1:45" x14ac:dyDescent="0.2">
      <c r="A82" s="54">
        <v>2</v>
      </c>
      <c r="B82" s="2" t="s">
        <v>47</v>
      </c>
      <c r="C82" s="2" t="s">
        <v>48</v>
      </c>
      <c r="D82" s="3">
        <v>13777000</v>
      </c>
      <c r="E82" s="3">
        <v>83000</v>
      </c>
      <c r="F82" s="3">
        <v>13860000</v>
      </c>
      <c r="G82" s="3">
        <v>13674000</v>
      </c>
      <c r="H82" s="3">
        <v>98000</v>
      </c>
      <c r="I82" s="3">
        <v>13772000</v>
      </c>
      <c r="J82" s="3">
        <v>13617000</v>
      </c>
      <c r="K82" s="3">
        <v>101000</v>
      </c>
      <c r="L82" s="3">
        <v>13718000</v>
      </c>
      <c r="M82" s="3">
        <v>12982000</v>
      </c>
      <c r="N82" s="3">
        <v>78000</v>
      </c>
      <c r="O82" s="3">
        <v>13060000</v>
      </c>
      <c r="P82" s="3">
        <v>10971000</v>
      </c>
      <c r="Q82" s="3">
        <v>90000</v>
      </c>
      <c r="R82" s="3">
        <v>11061000</v>
      </c>
      <c r="S82" s="3">
        <v>11098000</v>
      </c>
      <c r="T82" s="3">
        <v>85000</v>
      </c>
      <c r="U82" s="3">
        <v>11183000</v>
      </c>
      <c r="V82" s="3">
        <v>11008000</v>
      </c>
      <c r="W82" s="3">
        <v>79000</v>
      </c>
      <c r="X82" s="3">
        <v>11087000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2"/>
        <v>87127000</v>
      </c>
      <c r="AR82" s="10">
        <f t="shared" si="12"/>
        <v>614000</v>
      </c>
      <c r="AS82" s="10">
        <f t="shared" si="12"/>
        <v>87741000</v>
      </c>
    </row>
    <row r="83" spans="1:45" x14ac:dyDescent="0.2">
      <c r="A83" s="54">
        <v>2</v>
      </c>
      <c r="B83" s="2" t="s">
        <v>49</v>
      </c>
      <c r="C83" s="2" t="s">
        <v>50</v>
      </c>
      <c r="D83" s="3">
        <v>16976000</v>
      </c>
      <c r="E83" s="3">
        <v>88000</v>
      </c>
      <c r="F83" s="3">
        <v>17064000</v>
      </c>
      <c r="G83" s="3">
        <v>16823000</v>
      </c>
      <c r="H83" s="3">
        <v>103000</v>
      </c>
      <c r="I83" s="3">
        <v>16926000</v>
      </c>
      <c r="J83" s="3">
        <v>16738000</v>
      </c>
      <c r="K83" s="3">
        <v>106000</v>
      </c>
      <c r="L83" s="3">
        <v>16844000</v>
      </c>
      <c r="M83" s="3">
        <v>16339000</v>
      </c>
      <c r="N83" s="3">
        <v>84000</v>
      </c>
      <c r="O83" s="3">
        <v>16423000</v>
      </c>
      <c r="P83" s="3">
        <v>14052000</v>
      </c>
      <c r="Q83" s="3">
        <v>95000</v>
      </c>
      <c r="R83" s="3">
        <v>14147000</v>
      </c>
      <c r="S83" s="3">
        <v>14351000</v>
      </c>
      <c r="T83" s="3">
        <v>91000</v>
      </c>
      <c r="U83" s="3">
        <v>14442000</v>
      </c>
      <c r="V83" s="3">
        <v>14141000</v>
      </c>
      <c r="W83" s="3">
        <v>85000</v>
      </c>
      <c r="X83" s="3">
        <v>14226000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2"/>
        <v>109420000</v>
      </c>
      <c r="AR83" s="10">
        <f t="shared" si="12"/>
        <v>652000</v>
      </c>
      <c r="AS83" s="10">
        <f t="shared" si="12"/>
        <v>110072000</v>
      </c>
    </row>
    <row r="84" spans="1:45" x14ac:dyDescent="0.2">
      <c r="A84" s="54">
        <v>2</v>
      </c>
      <c r="B84" s="2" t="s">
        <v>51</v>
      </c>
      <c r="C84" s="2" t="s">
        <v>52</v>
      </c>
      <c r="D84" s="3">
        <v>97294000</v>
      </c>
      <c r="E84" s="3">
        <v>743000</v>
      </c>
      <c r="F84" s="3">
        <v>98037000</v>
      </c>
      <c r="G84" s="3">
        <v>95960000</v>
      </c>
      <c r="H84" s="3">
        <v>865000</v>
      </c>
      <c r="I84" s="3">
        <v>96825000</v>
      </c>
      <c r="J84" s="3">
        <v>94947000</v>
      </c>
      <c r="K84" s="3">
        <v>886000</v>
      </c>
      <c r="L84" s="3">
        <v>95833000</v>
      </c>
      <c r="M84" s="3">
        <v>99109000</v>
      </c>
      <c r="N84" s="3">
        <v>759000</v>
      </c>
      <c r="O84" s="3">
        <v>99868000</v>
      </c>
      <c r="P84" s="3">
        <v>94456000</v>
      </c>
      <c r="Q84" s="3">
        <v>1021000</v>
      </c>
      <c r="R84" s="3">
        <v>95477000</v>
      </c>
      <c r="S84" s="3">
        <v>97746000</v>
      </c>
      <c r="T84" s="3">
        <v>990000</v>
      </c>
      <c r="U84" s="3">
        <v>98736000</v>
      </c>
      <c r="V84" s="3">
        <v>95487000</v>
      </c>
      <c r="W84" s="3">
        <v>897000</v>
      </c>
      <c r="X84" s="3">
        <v>96384000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2"/>
        <v>674999000</v>
      </c>
      <c r="AR84" s="10">
        <f t="shared" si="12"/>
        <v>6161000</v>
      </c>
      <c r="AS84" s="10">
        <f t="shared" si="12"/>
        <v>681160000</v>
      </c>
    </row>
    <row r="85" spans="1:45" x14ac:dyDescent="0.2">
      <c r="A85" s="54">
        <v>2</v>
      </c>
      <c r="B85" s="2" t="s">
        <v>53</v>
      </c>
      <c r="C85" s="2" t="s">
        <v>54</v>
      </c>
      <c r="D85" s="3">
        <v>188000</v>
      </c>
      <c r="E85" s="3">
        <v>506000</v>
      </c>
      <c r="F85" s="3">
        <v>694000</v>
      </c>
      <c r="G85" s="3">
        <v>179000</v>
      </c>
      <c r="H85" s="3">
        <v>481000</v>
      </c>
      <c r="I85" s="3">
        <v>660000</v>
      </c>
      <c r="J85" s="3">
        <v>164000</v>
      </c>
      <c r="K85" s="3">
        <v>439000</v>
      </c>
      <c r="L85" s="3">
        <v>603000</v>
      </c>
      <c r="M85" s="3">
        <v>203000</v>
      </c>
      <c r="N85" s="3">
        <v>544000</v>
      </c>
      <c r="O85" s="3">
        <v>747000</v>
      </c>
      <c r="P85" s="3">
        <v>169000</v>
      </c>
      <c r="Q85" s="3">
        <v>455000</v>
      </c>
      <c r="R85" s="3">
        <v>624000</v>
      </c>
      <c r="S85" s="3">
        <v>151000</v>
      </c>
      <c r="T85" s="3">
        <v>406000</v>
      </c>
      <c r="U85" s="3">
        <v>557000</v>
      </c>
      <c r="V85" s="3">
        <v>160000</v>
      </c>
      <c r="W85" s="3">
        <v>428000</v>
      </c>
      <c r="X85" s="3">
        <v>588000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2"/>
        <v>1214000</v>
      </c>
      <c r="AR85" s="10">
        <f t="shared" si="12"/>
        <v>3259000</v>
      </c>
      <c r="AS85" s="10">
        <f t="shared" si="12"/>
        <v>4473000</v>
      </c>
    </row>
    <row r="86" spans="1:45" x14ac:dyDescent="0.2">
      <c r="A86" s="54">
        <v>2</v>
      </c>
      <c r="B86" s="2" t="s">
        <v>55</v>
      </c>
      <c r="C86" s="2" t="s">
        <v>56</v>
      </c>
      <c r="D86" s="3">
        <v>97482000</v>
      </c>
      <c r="E86" s="3">
        <v>1249000</v>
      </c>
      <c r="F86" s="3">
        <v>98731000</v>
      </c>
      <c r="G86" s="3">
        <v>96139000</v>
      </c>
      <c r="H86" s="3">
        <v>1346000</v>
      </c>
      <c r="I86" s="3">
        <v>97485000</v>
      </c>
      <c r="J86" s="3">
        <v>95111000</v>
      </c>
      <c r="K86" s="3">
        <v>1325000</v>
      </c>
      <c r="L86" s="3">
        <v>96436000</v>
      </c>
      <c r="M86" s="3">
        <v>99312000</v>
      </c>
      <c r="N86" s="3">
        <v>1303000</v>
      </c>
      <c r="O86" s="3">
        <v>100615000</v>
      </c>
      <c r="P86" s="3">
        <v>94625000</v>
      </c>
      <c r="Q86" s="3">
        <v>1476000</v>
      </c>
      <c r="R86" s="3">
        <v>96101000</v>
      </c>
      <c r="S86" s="3">
        <v>97897000</v>
      </c>
      <c r="T86" s="3">
        <v>1396000</v>
      </c>
      <c r="U86" s="3">
        <v>99293000</v>
      </c>
      <c r="V86" s="3">
        <v>95647000</v>
      </c>
      <c r="W86" s="3">
        <v>1325000</v>
      </c>
      <c r="X86" s="3">
        <v>96972000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2"/>
        <v>676213000</v>
      </c>
      <c r="AR86" s="10">
        <f t="shared" si="12"/>
        <v>9420000</v>
      </c>
      <c r="AS86" s="10">
        <f t="shared" si="12"/>
        <v>685633000</v>
      </c>
    </row>
    <row r="87" spans="1:45" x14ac:dyDescent="0.2">
      <c r="A87" s="54">
        <v>2</v>
      </c>
      <c r="B87" s="2" t="s">
        <v>58</v>
      </c>
      <c r="C87" s="2" t="s">
        <v>59</v>
      </c>
      <c r="D87" s="3">
        <v>32100000</v>
      </c>
      <c r="E87" s="3">
        <v>966000</v>
      </c>
      <c r="F87" s="3">
        <v>33066000</v>
      </c>
      <c r="G87" s="3">
        <v>32899000</v>
      </c>
      <c r="H87" s="3">
        <v>990000</v>
      </c>
      <c r="I87" s="3">
        <v>33889000</v>
      </c>
      <c r="J87" s="3">
        <v>33203000</v>
      </c>
      <c r="K87" s="3">
        <v>999000</v>
      </c>
      <c r="L87" s="3">
        <v>34202000</v>
      </c>
      <c r="M87" s="3">
        <v>36017000</v>
      </c>
      <c r="N87" s="3">
        <v>1084000</v>
      </c>
      <c r="O87" s="3">
        <v>37101000</v>
      </c>
      <c r="P87" s="3">
        <v>34697000</v>
      </c>
      <c r="Q87" s="3">
        <v>1044000</v>
      </c>
      <c r="R87" s="3">
        <v>35741000</v>
      </c>
      <c r="S87" s="3">
        <v>33943000</v>
      </c>
      <c r="T87" s="3">
        <v>1022000</v>
      </c>
      <c r="U87" s="3">
        <v>34965000</v>
      </c>
      <c r="V87" s="3">
        <v>35474000</v>
      </c>
      <c r="W87" s="3">
        <v>1068000</v>
      </c>
      <c r="X87" s="3">
        <v>36542000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2"/>
        <v>238333000</v>
      </c>
      <c r="AR87" s="10">
        <f t="shared" si="12"/>
        <v>7173000</v>
      </c>
      <c r="AS87" s="10">
        <f t="shared" si="12"/>
        <v>245506000</v>
      </c>
    </row>
    <row r="88" spans="1:45" x14ac:dyDescent="0.2">
      <c r="A88" s="54">
        <v>2</v>
      </c>
      <c r="B88" s="2" t="s">
        <v>60</v>
      </c>
      <c r="C88" s="2" t="s">
        <v>61</v>
      </c>
      <c r="D88" s="3">
        <v>7597000</v>
      </c>
      <c r="E88" s="3">
        <v>229000</v>
      </c>
      <c r="F88" s="3">
        <v>7826000</v>
      </c>
      <c r="G88" s="3">
        <v>8450000</v>
      </c>
      <c r="H88" s="3">
        <v>254000</v>
      </c>
      <c r="I88" s="3">
        <v>8704000</v>
      </c>
      <c r="J88" s="3">
        <v>8107000</v>
      </c>
      <c r="K88" s="3">
        <v>244000</v>
      </c>
      <c r="L88" s="3">
        <v>8351000</v>
      </c>
      <c r="M88" s="3">
        <v>7929000</v>
      </c>
      <c r="N88" s="3">
        <v>239000</v>
      </c>
      <c r="O88" s="3">
        <v>8168000</v>
      </c>
      <c r="P88" s="3">
        <v>8444000</v>
      </c>
      <c r="Q88" s="3">
        <v>254000</v>
      </c>
      <c r="R88" s="3">
        <v>8698000</v>
      </c>
      <c r="S88" s="3">
        <v>8366000</v>
      </c>
      <c r="T88" s="3">
        <v>252000</v>
      </c>
      <c r="U88" s="3">
        <v>8618000</v>
      </c>
      <c r="V88" s="3">
        <v>8310000</v>
      </c>
      <c r="W88" s="3">
        <v>250000</v>
      </c>
      <c r="X88" s="3">
        <v>8560000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2"/>
        <v>57203000</v>
      </c>
      <c r="AR88" s="10">
        <f t="shared" si="12"/>
        <v>1722000</v>
      </c>
      <c r="AS88" s="10">
        <f t="shared" si="12"/>
        <v>58925000</v>
      </c>
    </row>
    <row r="89" spans="1:45" x14ac:dyDescent="0.2">
      <c r="A89" s="54">
        <v>2</v>
      </c>
      <c r="B89" s="2" t="s">
        <v>62</v>
      </c>
      <c r="C89" s="2" t="s">
        <v>63</v>
      </c>
      <c r="D89" s="3">
        <v>42481000</v>
      </c>
      <c r="E89" s="3">
        <v>5529000</v>
      </c>
      <c r="F89" s="3">
        <v>48010000</v>
      </c>
      <c r="G89" s="3">
        <v>41422000</v>
      </c>
      <c r="H89" s="3">
        <v>5512000</v>
      </c>
      <c r="I89" s="3">
        <v>46934000</v>
      </c>
      <c r="J89" s="3">
        <v>41228000</v>
      </c>
      <c r="K89" s="3">
        <v>5497000</v>
      </c>
      <c r="L89" s="3">
        <v>46725000</v>
      </c>
      <c r="M89" s="3">
        <v>40877000</v>
      </c>
      <c r="N89" s="3">
        <v>5597000</v>
      </c>
      <c r="O89" s="3">
        <v>46474000</v>
      </c>
      <c r="P89" s="3">
        <v>41346000</v>
      </c>
      <c r="Q89" s="3">
        <v>5590000</v>
      </c>
      <c r="R89" s="3">
        <v>46936000</v>
      </c>
      <c r="S89" s="3">
        <v>44246000</v>
      </c>
      <c r="T89" s="3">
        <v>5786000</v>
      </c>
      <c r="U89" s="3">
        <v>50032000</v>
      </c>
      <c r="V89" s="3">
        <v>39294000</v>
      </c>
      <c r="W89" s="3">
        <v>5466000</v>
      </c>
      <c r="X89" s="3">
        <v>44760000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2"/>
        <v>290894000</v>
      </c>
      <c r="AR89" s="10">
        <f t="shared" si="12"/>
        <v>38977000</v>
      </c>
      <c r="AS89" s="10">
        <f t="shared" si="12"/>
        <v>329871000</v>
      </c>
    </row>
    <row r="90" spans="1:45" x14ac:dyDescent="0.2">
      <c r="A90" s="54">
        <v>2</v>
      </c>
      <c r="B90" s="2" t="s">
        <v>64</v>
      </c>
      <c r="C90" s="2" t="s">
        <v>65</v>
      </c>
      <c r="D90" s="3">
        <v>82178000</v>
      </c>
      <c r="E90" s="3">
        <v>6724000</v>
      </c>
      <c r="F90" s="3">
        <v>88902000</v>
      </c>
      <c r="G90" s="3">
        <v>82771000</v>
      </c>
      <c r="H90" s="3">
        <v>6756000</v>
      </c>
      <c r="I90" s="3">
        <v>89527000</v>
      </c>
      <c r="J90" s="3">
        <v>82538000</v>
      </c>
      <c r="K90" s="3">
        <v>6740000</v>
      </c>
      <c r="L90" s="3">
        <v>89278000</v>
      </c>
      <c r="M90" s="3">
        <v>84823000</v>
      </c>
      <c r="N90" s="3">
        <v>6920000</v>
      </c>
      <c r="O90" s="3">
        <v>91743000</v>
      </c>
      <c r="P90" s="3">
        <v>84487000</v>
      </c>
      <c r="Q90" s="3">
        <v>6888000</v>
      </c>
      <c r="R90" s="3">
        <v>91375000</v>
      </c>
      <c r="S90" s="3">
        <v>86555000</v>
      </c>
      <c r="T90" s="3">
        <v>7060000</v>
      </c>
      <c r="U90" s="3">
        <v>93615000</v>
      </c>
      <c r="V90" s="3">
        <v>83078000</v>
      </c>
      <c r="W90" s="3">
        <v>6784000</v>
      </c>
      <c r="X90" s="3">
        <v>89862000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2"/>
        <v>586430000</v>
      </c>
      <c r="AR90" s="10">
        <f t="shared" si="12"/>
        <v>47872000</v>
      </c>
      <c r="AS90" s="10">
        <f t="shared" si="12"/>
        <v>634302000</v>
      </c>
    </row>
    <row r="91" spans="1:45" x14ac:dyDescent="0.2">
      <c r="A91" s="54">
        <v>2</v>
      </c>
      <c r="B91" s="2" t="s">
        <v>66</v>
      </c>
      <c r="C91" s="2" t="s">
        <v>67</v>
      </c>
      <c r="D91" s="3">
        <v>2679000</v>
      </c>
      <c r="E91" s="3">
        <v>0</v>
      </c>
      <c r="F91" s="3">
        <v>2679000</v>
      </c>
      <c r="G91" s="3">
        <v>2514000</v>
      </c>
      <c r="H91" s="3">
        <v>0</v>
      </c>
      <c r="I91" s="3">
        <v>2514000</v>
      </c>
      <c r="J91" s="3">
        <v>2531000</v>
      </c>
      <c r="K91" s="3">
        <v>0</v>
      </c>
      <c r="L91" s="3">
        <v>2531000</v>
      </c>
      <c r="M91" s="3">
        <v>2569000</v>
      </c>
      <c r="N91" s="3">
        <v>0</v>
      </c>
      <c r="O91" s="3">
        <v>2569000</v>
      </c>
      <c r="P91" s="3">
        <v>2502000</v>
      </c>
      <c r="Q91" s="3">
        <v>0</v>
      </c>
      <c r="R91" s="3">
        <v>2502000</v>
      </c>
      <c r="S91" s="3">
        <v>2639000</v>
      </c>
      <c r="T91" s="3">
        <v>0</v>
      </c>
      <c r="U91" s="3">
        <v>2639000</v>
      </c>
      <c r="V91" s="3">
        <v>2551000</v>
      </c>
      <c r="W91" s="3">
        <v>0</v>
      </c>
      <c r="X91" s="3">
        <v>2551000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2"/>
        <v>17985000</v>
      </c>
      <c r="AR91" s="10">
        <f t="shared" si="12"/>
        <v>0</v>
      </c>
      <c r="AS91" s="10">
        <f t="shared" si="12"/>
        <v>17985000</v>
      </c>
    </row>
    <row r="92" spans="1:45" x14ac:dyDescent="0.2">
      <c r="A92" s="54">
        <v>2</v>
      </c>
      <c r="B92" s="2" t="s">
        <v>68</v>
      </c>
      <c r="C92" s="2" t="s">
        <v>69</v>
      </c>
      <c r="D92" s="3">
        <v>5929000</v>
      </c>
      <c r="E92" s="3">
        <v>302000</v>
      </c>
      <c r="F92" s="3">
        <v>6231000</v>
      </c>
      <c r="G92" s="3">
        <v>5929000</v>
      </c>
      <c r="H92" s="3">
        <v>302000</v>
      </c>
      <c r="I92" s="3">
        <v>6231000</v>
      </c>
      <c r="J92" s="3">
        <v>5929000</v>
      </c>
      <c r="K92" s="3">
        <v>302000</v>
      </c>
      <c r="L92" s="3">
        <v>6231000</v>
      </c>
      <c r="M92" s="3">
        <v>5929000</v>
      </c>
      <c r="N92" s="3">
        <v>302000</v>
      </c>
      <c r="O92" s="3">
        <v>6231000</v>
      </c>
      <c r="P92" s="3">
        <v>5929000</v>
      </c>
      <c r="Q92" s="3">
        <v>302000</v>
      </c>
      <c r="R92" s="3">
        <v>6231000</v>
      </c>
      <c r="S92" s="3">
        <v>5929000</v>
      </c>
      <c r="T92" s="3">
        <v>302000</v>
      </c>
      <c r="U92" s="3">
        <v>6231000</v>
      </c>
      <c r="V92" s="3">
        <v>5929000</v>
      </c>
      <c r="W92" s="3">
        <v>302000</v>
      </c>
      <c r="X92" s="3">
        <v>6231000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2"/>
        <v>41503000</v>
      </c>
      <c r="AR92" s="10">
        <f t="shared" si="12"/>
        <v>2114000</v>
      </c>
      <c r="AS92" s="10">
        <f t="shared" si="12"/>
        <v>43617000</v>
      </c>
    </row>
    <row r="93" spans="1:45" x14ac:dyDescent="0.2">
      <c r="A93" s="54">
        <v>2</v>
      </c>
      <c r="B93" s="2" t="s">
        <v>70</v>
      </c>
      <c r="C93" s="2" t="s">
        <v>71</v>
      </c>
      <c r="D93" s="3">
        <v>90786000</v>
      </c>
      <c r="E93" s="3">
        <v>7026000</v>
      </c>
      <c r="F93" s="3">
        <v>97812000</v>
      </c>
      <c r="G93" s="3">
        <v>91214000</v>
      </c>
      <c r="H93" s="3">
        <v>7058000</v>
      </c>
      <c r="I93" s="3">
        <v>98272000</v>
      </c>
      <c r="J93" s="3">
        <v>90998000</v>
      </c>
      <c r="K93" s="3">
        <v>7042000</v>
      </c>
      <c r="L93" s="3">
        <v>98040000</v>
      </c>
      <c r="M93" s="3">
        <v>93321000</v>
      </c>
      <c r="N93" s="3">
        <v>7222000</v>
      </c>
      <c r="O93" s="3">
        <v>100543000</v>
      </c>
      <c r="P93" s="3">
        <v>92918000</v>
      </c>
      <c r="Q93" s="3">
        <v>7190000</v>
      </c>
      <c r="R93" s="3">
        <v>100108000</v>
      </c>
      <c r="S93" s="3">
        <v>95123000</v>
      </c>
      <c r="T93" s="3">
        <v>7362000</v>
      </c>
      <c r="U93" s="3">
        <v>102485000</v>
      </c>
      <c r="V93" s="3">
        <v>91558000</v>
      </c>
      <c r="W93" s="3">
        <v>7086000</v>
      </c>
      <c r="X93" s="3">
        <v>98644000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2"/>
        <v>645918000</v>
      </c>
      <c r="AR93" s="10">
        <f t="shared" si="12"/>
        <v>49986000</v>
      </c>
      <c r="AS93" s="10">
        <f t="shared" si="12"/>
        <v>695904000</v>
      </c>
    </row>
    <row r="94" spans="1:45" x14ac:dyDescent="0.2">
      <c r="A94" s="54">
        <v>2</v>
      </c>
      <c r="B94" s="2" t="s">
        <v>72</v>
      </c>
      <c r="C94" s="2" t="s">
        <v>73</v>
      </c>
      <c r="D94" s="3">
        <v>6696000</v>
      </c>
      <c r="E94" s="3">
        <v>-5777000</v>
      </c>
      <c r="F94" s="3">
        <v>919000</v>
      </c>
      <c r="G94" s="3">
        <v>4925000</v>
      </c>
      <c r="H94" s="3">
        <v>-5712000</v>
      </c>
      <c r="I94" s="3">
        <v>-787000</v>
      </c>
      <c r="J94" s="3">
        <v>4113000</v>
      </c>
      <c r="K94" s="3">
        <v>-5717000</v>
      </c>
      <c r="L94" s="3">
        <v>-1604000</v>
      </c>
      <c r="M94" s="3">
        <v>5991000</v>
      </c>
      <c r="N94" s="3">
        <v>-5919000</v>
      </c>
      <c r="O94" s="3">
        <v>72000</v>
      </c>
      <c r="P94" s="3">
        <v>1707000</v>
      </c>
      <c r="Q94" s="3">
        <v>-5714000</v>
      </c>
      <c r="R94" s="3">
        <v>-4007000</v>
      </c>
      <c r="S94" s="3">
        <v>2774000</v>
      </c>
      <c r="T94" s="3">
        <v>-5966000</v>
      </c>
      <c r="U94" s="3">
        <v>-3192000</v>
      </c>
      <c r="V94" s="3">
        <v>4089000</v>
      </c>
      <c r="W94" s="3">
        <v>-5761000</v>
      </c>
      <c r="X94" s="3">
        <v>-1672000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2"/>
        <v>30295000</v>
      </c>
      <c r="AR94" s="10">
        <f t="shared" si="12"/>
        <v>-40566000</v>
      </c>
      <c r="AS94" s="10">
        <f t="shared" si="12"/>
        <v>-10271000</v>
      </c>
    </row>
    <row r="95" spans="1:45" x14ac:dyDescent="0.2">
      <c r="A95" s="54">
        <v>2</v>
      </c>
      <c r="B95" s="2" t="s">
        <v>74</v>
      </c>
      <c r="C95" s="2" t="s">
        <v>75</v>
      </c>
      <c r="D95" s="3">
        <v>0</v>
      </c>
      <c r="E95" s="3">
        <v>-21627000</v>
      </c>
      <c r="F95" s="3">
        <v>-21627000</v>
      </c>
      <c r="G95" s="3">
        <v>0</v>
      </c>
      <c r="H95" s="3">
        <v>-14816000</v>
      </c>
      <c r="I95" s="3">
        <v>-14816000</v>
      </c>
      <c r="J95" s="3">
        <v>0</v>
      </c>
      <c r="K95" s="3">
        <v>-25041000</v>
      </c>
      <c r="L95" s="3">
        <v>-25041000</v>
      </c>
      <c r="M95" s="3">
        <v>0</v>
      </c>
      <c r="N95" s="3">
        <v>13432000</v>
      </c>
      <c r="O95" s="3">
        <v>13432000</v>
      </c>
      <c r="P95" s="3">
        <v>0</v>
      </c>
      <c r="Q95" s="3">
        <v>-2509000</v>
      </c>
      <c r="R95" s="3">
        <v>-2509000</v>
      </c>
      <c r="S95" s="3">
        <v>0</v>
      </c>
      <c r="T95" s="3">
        <v>8860000</v>
      </c>
      <c r="U95" s="3">
        <v>8860000</v>
      </c>
      <c r="V95" s="3">
        <v>0</v>
      </c>
      <c r="W95" s="3">
        <v>-46489000</v>
      </c>
      <c r="X95" s="3">
        <v>-46489000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2"/>
        <v>0</v>
      </c>
      <c r="AR95" s="10">
        <f t="shared" si="12"/>
        <v>-88190000</v>
      </c>
      <c r="AS95" s="10">
        <f t="shared" si="12"/>
        <v>-88190000</v>
      </c>
    </row>
    <row r="96" spans="1:45" x14ac:dyDescent="0.2">
      <c r="A96" s="54">
        <v>2</v>
      </c>
      <c r="B96" s="2" t="s">
        <v>76</v>
      </c>
      <c r="C96" s="2" t="s">
        <v>77</v>
      </c>
      <c r="D96" s="3">
        <v>0</v>
      </c>
      <c r="E96" s="3">
        <v>274000</v>
      </c>
      <c r="F96" s="3">
        <v>274000</v>
      </c>
      <c r="G96" s="3">
        <v>0</v>
      </c>
      <c r="H96" s="3">
        <v>299000</v>
      </c>
      <c r="I96" s="3">
        <v>299000</v>
      </c>
      <c r="J96" s="3">
        <v>0</v>
      </c>
      <c r="K96" s="3">
        <v>306000</v>
      </c>
      <c r="L96" s="3">
        <v>306000</v>
      </c>
      <c r="M96" s="3">
        <v>0</v>
      </c>
      <c r="N96" s="3">
        <v>323000</v>
      </c>
      <c r="O96" s="3">
        <v>323000</v>
      </c>
      <c r="P96" s="3">
        <v>0</v>
      </c>
      <c r="Q96" s="3">
        <v>302000</v>
      </c>
      <c r="R96" s="3">
        <v>302000</v>
      </c>
      <c r="S96" s="3">
        <v>0</v>
      </c>
      <c r="T96" s="3">
        <v>315000</v>
      </c>
      <c r="U96" s="3">
        <v>315000</v>
      </c>
      <c r="V96" s="3">
        <v>0</v>
      </c>
      <c r="W96" s="3">
        <v>289000</v>
      </c>
      <c r="X96" s="3">
        <v>289000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2"/>
        <v>0</v>
      </c>
      <c r="AR96" s="10">
        <f t="shared" si="12"/>
        <v>2108000</v>
      </c>
      <c r="AS96" s="10">
        <f t="shared" si="12"/>
        <v>2108000</v>
      </c>
    </row>
    <row r="97" spans="1:45" x14ac:dyDescent="0.2">
      <c r="A97" s="54">
        <v>2</v>
      </c>
      <c r="B97" s="2" t="s">
        <v>78</v>
      </c>
      <c r="C97" s="2" t="s">
        <v>79</v>
      </c>
      <c r="D97" s="3">
        <v>6696000</v>
      </c>
      <c r="E97" s="3">
        <v>-27678000</v>
      </c>
      <c r="F97" s="3">
        <v>-20982000</v>
      </c>
      <c r="G97" s="3">
        <v>4925000</v>
      </c>
      <c r="H97" s="3">
        <v>-20827000</v>
      </c>
      <c r="I97" s="3">
        <v>-15902000</v>
      </c>
      <c r="J97" s="3">
        <v>4113000</v>
      </c>
      <c r="K97" s="3">
        <v>-31064000</v>
      </c>
      <c r="L97" s="3">
        <v>-26951000</v>
      </c>
      <c r="M97" s="3">
        <v>5991000</v>
      </c>
      <c r="N97" s="3">
        <v>7190000</v>
      </c>
      <c r="O97" s="3">
        <v>13181000</v>
      </c>
      <c r="P97" s="3">
        <v>1707000</v>
      </c>
      <c r="Q97" s="3">
        <v>-8525000</v>
      </c>
      <c r="R97" s="3">
        <v>-6818000</v>
      </c>
      <c r="S97" s="3">
        <v>2774000</v>
      </c>
      <c r="T97" s="3">
        <v>2579000</v>
      </c>
      <c r="U97" s="3">
        <v>5353000</v>
      </c>
      <c r="V97" s="3">
        <v>4089000</v>
      </c>
      <c r="W97" s="3">
        <v>-52539000</v>
      </c>
      <c r="X97" s="3">
        <v>-48450000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2"/>
        <v>30295000</v>
      </c>
      <c r="AR97" s="10">
        <f t="shared" si="12"/>
        <v>-130864000</v>
      </c>
      <c r="AS97" s="10">
        <f t="shared" si="12"/>
        <v>-100569000</v>
      </c>
    </row>
    <row r="98" spans="1:45" x14ac:dyDescent="0.2">
      <c r="C98" s="2" t="s">
        <v>82</v>
      </c>
      <c r="D98" s="3">
        <v>3</v>
      </c>
      <c r="E98" s="3">
        <v>3</v>
      </c>
      <c r="F98" s="3">
        <v>3</v>
      </c>
      <c r="G98" s="3">
        <v>3</v>
      </c>
      <c r="H98" s="3">
        <v>3</v>
      </c>
      <c r="I98" s="3">
        <v>3</v>
      </c>
      <c r="J98" s="3">
        <v>3</v>
      </c>
      <c r="K98" s="3">
        <v>3</v>
      </c>
      <c r="L98" s="3">
        <v>3</v>
      </c>
      <c r="M98" s="3">
        <v>3</v>
      </c>
      <c r="N98" s="3">
        <v>3</v>
      </c>
      <c r="O98" s="3">
        <v>3</v>
      </c>
      <c r="P98" s="3">
        <v>3</v>
      </c>
      <c r="Q98" s="3">
        <v>3</v>
      </c>
      <c r="R98" s="3">
        <v>3</v>
      </c>
      <c r="S98" s="3">
        <v>3</v>
      </c>
      <c r="T98" s="3">
        <v>3</v>
      </c>
      <c r="U98" s="3">
        <v>3</v>
      </c>
      <c r="V98" s="3">
        <v>3</v>
      </c>
      <c r="W98" s="3">
        <v>3</v>
      </c>
      <c r="X98" s="3">
        <v>3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2"/>
        <v>21</v>
      </c>
      <c r="AR98" s="10">
        <f t="shared" si="12"/>
        <v>21</v>
      </c>
      <c r="AS98" s="10">
        <f t="shared" si="12"/>
        <v>21</v>
      </c>
    </row>
    <row r="99" spans="1:45" x14ac:dyDescent="0.2">
      <c r="A99" s="54">
        <v>3</v>
      </c>
      <c r="B99" s="2" t="s">
        <v>21</v>
      </c>
      <c r="C99" s="2" t="s">
        <v>22</v>
      </c>
      <c r="D99" s="3">
        <v>18353628</v>
      </c>
      <c r="E99" s="3">
        <v>0</v>
      </c>
      <c r="F99" s="3">
        <v>18353628</v>
      </c>
      <c r="G99" s="3">
        <v>17364672</v>
      </c>
      <c r="H99" s="3">
        <v>0</v>
      </c>
      <c r="I99" s="3">
        <v>17364672</v>
      </c>
      <c r="J99" s="3">
        <v>16769604</v>
      </c>
      <c r="K99" s="3">
        <v>0</v>
      </c>
      <c r="L99" s="3">
        <v>16769604</v>
      </c>
      <c r="M99" s="3">
        <v>17871184</v>
      </c>
      <c r="N99" s="3">
        <v>0</v>
      </c>
      <c r="O99" s="3">
        <v>17871184</v>
      </c>
      <c r="P99" s="3">
        <v>17002528</v>
      </c>
      <c r="Q99" s="3">
        <v>0</v>
      </c>
      <c r="R99" s="3">
        <v>17002528</v>
      </c>
      <c r="S99" s="3">
        <v>18749644</v>
      </c>
      <c r="T99" s="3">
        <v>0</v>
      </c>
      <c r="U99" s="3">
        <v>18749644</v>
      </c>
      <c r="V99" s="3">
        <v>19339146</v>
      </c>
      <c r="W99" s="3">
        <v>0</v>
      </c>
      <c r="X99" s="3">
        <v>19339146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2"/>
        <v>125450406</v>
      </c>
      <c r="AR99" s="10">
        <f t="shared" si="12"/>
        <v>0</v>
      </c>
      <c r="AS99" s="10">
        <f t="shared" si="12"/>
        <v>125450406</v>
      </c>
    </row>
    <row r="100" spans="1:45" x14ac:dyDescent="0.2">
      <c r="A100" s="54">
        <v>3</v>
      </c>
      <c r="B100" s="2" t="s">
        <v>23</v>
      </c>
      <c r="C100" s="2" t="s">
        <v>24</v>
      </c>
      <c r="D100" s="3">
        <v>5987638</v>
      </c>
      <c r="E100" s="3">
        <v>0</v>
      </c>
      <c r="F100" s="3">
        <v>5987638</v>
      </c>
      <c r="G100" s="3">
        <v>6045688</v>
      </c>
      <c r="H100" s="3">
        <v>0</v>
      </c>
      <c r="I100" s="3">
        <v>6045688</v>
      </c>
      <c r="J100" s="3">
        <v>5655172</v>
      </c>
      <c r="K100" s="3">
        <v>0</v>
      </c>
      <c r="L100" s="3">
        <v>5655172</v>
      </c>
      <c r="M100" s="3">
        <v>5691427</v>
      </c>
      <c r="N100" s="3">
        <v>0</v>
      </c>
      <c r="O100" s="3">
        <v>5691427</v>
      </c>
      <c r="P100" s="3">
        <v>6071815</v>
      </c>
      <c r="Q100" s="3">
        <v>0</v>
      </c>
      <c r="R100" s="3">
        <v>6071815</v>
      </c>
      <c r="S100" s="3">
        <v>5987573</v>
      </c>
      <c r="T100" s="3">
        <v>0</v>
      </c>
      <c r="U100" s="3">
        <v>5987573</v>
      </c>
      <c r="V100" s="3">
        <v>5665691</v>
      </c>
      <c r="W100" s="3">
        <v>0</v>
      </c>
      <c r="X100" s="3">
        <v>5665691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2"/>
        <v>41105004</v>
      </c>
      <c r="AR100" s="10">
        <f t="shared" si="12"/>
        <v>0</v>
      </c>
      <c r="AS100" s="10">
        <f t="shared" si="12"/>
        <v>41105004</v>
      </c>
    </row>
    <row r="101" spans="1:45" x14ac:dyDescent="0.2">
      <c r="A101" s="54">
        <v>3</v>
      </c>
      <c r="B101" s="2" t="s">
        <v>25</v>
      </c>
      <c r="C101" s="2" t="s">
        <v>26</v>
      </c>
      <c r="D101" s="3">
        <v>24341266</v>
      </c>
      <c r="E101" s="3">
        <v>0</v>
      </c>
      <c r="F101" s="3">
        <v>24341266</v>
      </c>
      <c r="G101" s="3">
        <v>23410360</v>
      </c>
      <c r="H101" s="3">
        <v>0</v>
      </c>
      <c r="I101" s="3">
        <v>23410360</v>
      </c>
      <c r="J101" s="3">
        <v>22424776</v>
      </c>
      <c r="K101" s="3">
        <v>0</v>
      </c>
      <c r="L101" s="3">
        <v>22424776</v>
      </c>
      <c r="M101" s="3">
        <v>23562611</v>
      </c>
      <c r="N101" s="3">
        <v>0</v>
      </c>
      <c r="O101" s="3">
        <v>23562611</v>
      </c>
      <c r="P101" s="3">
        <v>23074343</v>
      </c>
      <c r="Q101" s="3">
        <v>0</v>
      </c>
      <c r="R101" s="3">
        <v>23074343</v>
      </c>
      <c r="S101" s="3">
        <v>24737217</v>
      </c>
      <c r="T101" s="3">
        <v>0</v>
      </c>
      <c r="U101" s="3">
        <v>24737217</v>
      </c>
      <c r="V101" s="3">
        <v>25004837</v>
      </c>
      <c r="W101" s="3">
        <v>0</v>
      </c>
      <c r="X101" s="3">
        <v>25004837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2"/>
        <v>166555410</v>
      </c>
      <c r="AR101" s="10">
        <f t="shared" si="12"/>
        <v>0</v>
      </c>
      <c r="AS101" s="10">
        <f t="shared" si="12"/>
        <v>166555410</v>
      </c>
    </row>
    <row r="102" spans="1:45" x14ac:dyDescent="0.2">
      <c r="A102" s="54">
        <v>3</v>
      </c>
      <c r="B102" s="2" t="s">
        <v>27</v>
      </c>
      <c r="C102" s="2" t="s">
        <v>28</v>
      </c>
      <c r="D102" s="3">
        <v>231145</v>
      </c>
      <c r="E102" s="3">
        <v>0</v>
      </c>
      <c r="F102" s="3">
        <v>231145</v>
      </c>
      <c r="G102" s="3">
        <v>341329</v>
      </c>
      <c r="H102" s="3">
        <v>0</v>
      </c>
      <c r="I102" s="3">
        <v>341329</v>
      </c>
      <c r="J102" s="3">
        <v>295328</v>
      </c>
      <c r="K102" s="3">
        <v>0</v>
      </c>
      <c r="L102" s="3">
        <v>295328</v>
      </c>
      <c r="M102" s="3">
        <v>311154</v>
      </c>
      <c r="N102" s="3">
        <v>0</v>
      </c>
      <c r="O102" s="3">
        <v>311154</v>
      </c>
      <c r="P102" s="3">
        <v>232241</v>
      </c>
      <c r="Q102" s="3">
        <v>0</v>
      </c>
      <c r="R102" s="3">
        <v>232241</v>
      </c>
      <c r="S102" s="3">
        <v>194635</v>
      </c>
      <c r="T102" s="3">
        <v>0</v>
      </c>
      <c r="U102" s="3">
        <v>194635</v>
      </c>
      <c r="V102" s="3">
        <v>475222</v>
      </c>
      <c r="W102" s="3">
        <v>0</v>
      </c>
      <c r="X102" s="3">
        <v>475222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2"/>
        <v>2081054</v>
      </c>
      <c r="AR102" s="10">
        <f t="shared" si="12"/>
        <v>0</v>
      </c>
      <c r="AS102" s="10">
        <f t="shared" si="12"/>
        <v>2081054</v>
      </c>
    </row>
    <row r="103" spans="1:45" x14ac:dyDescent="0.2">
      <c r="A103" s="54">
        <v>3</v>
      </c>
      <c r="B103" s="2" t="s">
        <v>29</v>
      </c>
      <c r="C103" s="2" t="s">
        <v>30</v>
      </c>
      <c r="D103" s="3">
        <v>966318</v>
      </c>
      <c r="E103" s="3">
        <v>0</v>
      </c>
      <c r="F103" s="3">
        <v>966318</v>
      </c>
      <c r="G103" s="3">
        <v>838567</v>
      </c>
      <c r="H103" s="3">
        <v>0</v>
      </c>
      <c r="I103" s="3">
        <v>838567</v>
      </c>
      <c r="J103" s="3">
        <v>698244</v>
      </c>
      <c r="K103" s="3">
        <v>0</v>
      </c>
      <c r="L103" s="3">
        <v>698244</v>
      </c>
      <c r="M103" s="3">
        <v>632108</v>
      </c>
      <c r="N103" s="3">
        <v>0</v>
      </c>
      <c r="O103" s="3">
        <v>632108</v>
      </c>
      <c r="P103" s="3">
        <v>739960</v>
      </c>
      <c r="Q103" s="3">
        <v>0</v>
      </c>
      <c r="R103" s="3">
        <v>739960</v>
      </c>
      <c r="S103" s="3">
        <v>1249939</v>
      </c>
      <c r="T103" s="3">
        <v>0</v>
      </c>
      <c r="U103" s="3">
        <v>1249939</v>
      </c>
      <c r="V103" s="3">
        <v>1109937</v>
      </c>
      <c r="W103" s="3">
        <v>0</v>
      </c>
      <c r="X103" s="3">
        <v>1109937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2"/>
        <v>6235073</v>
      </c>
      <c r="AR103" s="10">
        <f t="shared" si="12"/>
        <v>0</v>
      </c>
      <c r="AS103" s="10">
        <f t="shared" si="12"/>
        <v>6235073</v>
      </c>
    </row>
    <row r="104" spans="1:45" x14ac:dyDescent="0.2">
      <c r="A104" s="54">
        <v>3</v>
      </c>
      <c r="B104" s="2" t="s">
        <v>31</v>
      </c>
      <c r="C104" s="2" t="s">
        <v>32</v>
      </c>
      <c r="D104" s="3">
        <v>453010</v>
      </c>
      <c r="E104" s="3">
        <v>0</v>
      </c>
      <c r="F104" s="3">
        <v>453010</v>
      </c>
      <c r="G104" s="3">
        <v>306188</v>
      </c>
      <c r="H104" s="3">
        <v>0</v>
      </c>
      <c r="I104" s="3">
        <v>306188</v>
      </c>
      <c r="J104" s="3">
        <v>662979</v>
      </c>
      <c r="K104" s="3">
        <v>0</v>
      </c>
      <c r="L104" s="3">
        <v>662979</v>
      </c>
      <c r="M104" s="3">
        <v>632325</v>
      </c>
      <c r="N104" s="3">
        <v>0</v>
      </c>
      <c r="O104" s="3">
        <v>632325</v>
      </c>
      <c r="P104" s="3">
        <v>507516</v>
      </c>
      <c r="Q104" s="3">
        <v>0</v>
      </c>
      <c r="R104" s="3">
        <v>507516</v>
      </c>
      <c r="S104" s="3">
        <v>798616</v>
      </c>
      <c r="T104" s="3">
        <v>0</v>
      </c>
      <c r="U104" s="3">
        <v>798616</v>
      </c>
      <c r="V104" s="3">
        <v>717915</v>
      </c>
      <c r="W104" s="3">
        <v>0</v>
      </c>
      <c r="X104" s="3">
        <v>717915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3">D104+G104+J104+M104+P104+S104+V104+Y104+AB104+AE104+AH104+AK104+AN104</f>
        <v>4078549</v>
      </c>
      <c r="AR104" s="10">
        <f t="shared" si="13"/>
        <v>0</v>
      </c>
      <c r="AS104" s="10">
        <f t="shared" si="13"/>
        <v>4078549</v>
      </c>
    </row>
    <row r="105" spans="1:45" x14ac:dyDescent="0.2">
      <c r="A105" s="54">
        <v>3</v>
      </c>
      <c r="B105" s="2" t="s">
        <v>33</v>
      </c>
      <c r="C105" s="2" t="s">
        <v>34</v>
      </c>
      <c r="D105" s="3">
        <v>132925</v>
      </c>
      <c r="E105" s="3">
        <v>0</v>
      </c>
      <c r="F105" s="3">
        <v>132925</v>
      </c>
      <c r="G105" s="3">
        <v>176003</v>
      </c>
      <c r="H105" s="3">
        <v>0</v>
      </c>
      <c r="I105" s="3">
        <v>176003</v>
      </c>
      <c r="J105" s="3">
        <v>507551</v>
      </c>
      <c r="K105" s="3">
        <v>0</v>
      </c>
      <c r="L105" s="3">
        <v>507551</v>
      </c>
      <c r="M105" s="3">
        <v>725465</v>
      </c>
      <c r="N105" s="3">
        <v>0</v>
      </c>
      <c r="O105" s="3">
        <v>725465</v>
      </c>
      <c r="P105" s="3">
        <v>655257</v>
      </c>
      <c r="Q105" s="3">
        <v>0</v>
      </c>
      <c r="R105" s="3">
        <v>655257</v>
      </c>
      <c r="S105" s="3">
        <v>365196</v>
      </c>
      <c r="T105" s="3">
        <v>0</v>
      </c>
      <c r="U105" s="3">
        <v>365196</v>
      </c>
      <c r="V105" s="3">
        <v>605939</v>
      </c>
      <c r="W105" s="3">
        <v>0</v>
      </c>
      <c r="X105" s="3">
        <v>605939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3"/>
        <v>3168336</v>
      </c>
      <c r="AR105" s="10">
        <f t="shared" si="13"/>
        <v>0</v>
      </c>
      <c r="AS105" s="10">
        <f t="shared" si="13"/>
        <v>3168336</v>
      </c>
    </row>
    <row r="106" spans="1:45" x14ac:dyDescent="0.2">
      <c r="A106" s="54">
        <v>3</v>
      </c>
      <c r="B106" s="2" t="s">
        <v>35</v>
      </c>
      <c r="C106" s="2" t="s">
        <v>36</v>
      </c>
      <c r="D106" s="3">
        <v>1725659</v>
      </c>
      <c r="E106" s="3">
        <v>0</v>
      </c>
      <c r="F106" s="3">
        <v>1725659</v>
      </c>
      <c r="G106" s="3">
        <v>1116438</v>
      </c>
      <c r="H106" s="3">
        <v>0</v>
      </c>
      <c r="I106" s="3">
        <v>1116438</v>
      </c>
      <c r="J106" s="3">
        <v>873782</v>
      </c>
      <c r="K106" s="3">
        <v>0</v>
      </c>
      <c r="L106" s="3">
        <v>873782</v>
      </c>
      <c r="M106" s="3">
        <v>1050423</v>
      </c>
      <c r="N106" s="3">
        <v>0</v>
      </c>
      <c r="O106" s="3">
        <v>1050423</v>
      </c>
      <c r="P106" s="3">
        <v>1173458</v>
      </c>
      <c r="Q106" s="3">
        <v>0</v>
      </c>
      <c r="R106" s="3">
        <v>1173458</v>
      </c>
      <c r="S106" s="3">
        <v>1412216</v>
      </c>
      <c r="T106" s="3">
        <v>0</v>
      </c>
      <c r="U106" s="3">
        <v>1412216</v>
      </c>
      <c r="V106" s="3">
        <v>1133401</v>
      </c>
      <c r="W106" s="3">
        <v>0</v>
      </c>
      <c r="X106" s="3">
        <v>1133401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3"/>
        <v>8485377</v>
      </c>
      <c r="AR106" s="10">
        <f t="shared" si="13"/>
        <v>0</v>
      </c>
      <c r="AS106" s="10">
        <f t="shared" si="13"/>
        <v>8485377</v>
      </c>
    </row>
    <row r="107" spans="1:45" x14ac:dyDescent="0.2">
      <c r="A107" s="54">
        <v>3</v>
      </c>
      <c r="B107" s="2" t="s">
        <v>37</v>
      </c>
      <c r="C107" s="2" t="s">
        <v>38</v>
      </c>
      <c r="D107" s="3">
        <v>456451</v>
      </c>
      <c r="E107" s="3">
        <v>0</v>
      </c>
      <c r="F107" s="3">
        <v>456451</v>
      </c>
      <c r="G107" s="3">
        <v>697482</v>
      </c>
      <c r="H107" s="3">
        <v>0</v>
      </c>
      <c r="I107" s="3">
        <v>697482</v>
      </c>
      <c r="J107" s="3">
        <v>762777</v>
      </c>
      <c r="K107" s="3">
        <v>0</v>
      </c>
      <c r="L107" s="3">
        <v>762777</v>
      </c>
      <c r="M107" s="3">
        <v>93594</v>
      </c>
      <c r="N107" s="3">
        <v>0</v>
      </c>
      <c r="O107" s="3">
        <v>93594</v>
      </c>
      <c r="P107" s="3">
        <v>1198960</v>
      </c>
      <c r="Q107" s="3">
        <v>0</v>
      </c>
      <c r="R107" s="3">
        <v>1198960</v>
      </c>
      <c r="S107" s="3">
        <v>741974</v>
      </c>
      <c r="T107" s="3">
        <v>0</v>
      </c>
      <c r="U107" s="3">
        <v>741974</v>
      </c>
      <c r="V107" s="3">
        <v>542085</v>
      </c>
      <c r="W107" s="3">
        <v>0</v>
      </c>
      <c r="X107" s="3">
        <v>542085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3"/>
        <v>4493323</v>
      </c>
      <c r="AR107" s="10">
        <f t="shared" si="13"/>
        <v>0</v>
      </c>
      <c r="AS107" s="10">
        <f t="shared" si="13"/>
        <v>4493323</v>
      </c>
    </row>
    <row r="108" spans="1:45" x14ac:dyDescent="0.2">
      <c r="A108" s="54">
        <v>3</v>
      </c>
      <c r="B108" s="2" t="s">
        <v>39</v>
      </c>
      <c r="C108" s="2" t="s">
        <v>40</v>
      </c>
      <c r="D108" s="3">
        <v>-1305414</v>
      </c>
      <c r="E108" s="3">
        <v>0</v>
      </c>
      <c r="F108" s="3">
        <v>-1305414</v>
      </c>
      <c r="G108" s="3">
        <v>-1284600</v>
      </c>
      <c r="H108" s="3">
        <v>0</v>
      </c>
      <c r="I108" s="3">
        <v>-1284600</v>
      </c>
      <c r="J108" s="3">
        <v>-1413766</v>
      </c>
      <c r="K108" s="3">
        <v>0</v>
      </c>
      <c r="L108" s="3">
        <v>-1413766</v>
      </c>
      <c r="M108" s="3">
        <v>-1433112</v>
      </c>
      <c r="N108" s="3">
        <v>0</v>
      </c>
      <c r="O108" s="3">
        <v>-1433112</v>
      </c>
      <c r="P108" s="3">
        <v>-1394200</v>
      </c>
      <c r="Q108" s="3">
        <v>0</v>
      </c>
      <c r="R108" s="3">
        <v>-1394200</v>
      </c>
      <c r="S108" s="3">
        <v>-1433260</v>
      </c>
      <c r="T108" s="3">
        <v>0</v>
      </c>
      <c r="U108" s="3">
        <v>-1433260</v>
      </c>
      <c r="V108" s="3">
        <v>-1463281</v>
      </c>
      <c r="W108" s="3">
        <v>0</v>
      </c>
      <c r="X108" s="3">
        <v>-1463281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3"/>
        <v>-9727633</v>
      </c>
      <c r="AR108" s="10">
        <f t="shared" si="13"/>
        <v>0</v>
      </c>
      <c r="AS108" s="10">
        <f t="shared" si="13"/>
        <v>-9727633</v>
      </c>
    </row>
    <row r="109" spans="1:45" x14ac:dyDescent="0.2">
      <c r="A109" s="54">
        <v>3</v>
      </c>
      <c r="B109" s="2" t="s">
        <v>41</v>
      </c>
      <c r="C109" s="2" t="s">
        <v>42</v>
      </c>
      <c r="D109" s="3">
        <v>198706</v>
      </c>
      <c r="E109" s="3">
        <v>0</v>
      </c>
      <c r="F109" s="3">
        <v>198706</v>
      </c>
      <c r="G109" s="3">
        <v>1551042</v>
      </c>
      <c r="H109" s="3">
        <v>0</v>
      </c>
      <c r="I109" s="3">
        <v>1551042</v>
      </c>
      <c r="J109" s="3">
        <v>152562</v>
      </c>
      <c r="K109" s="3">
        <v>0</v>
      </c>
      <c r="L109" s="3">
        <v>152562</v>
      </c>
      <c r="M109" s="3">
        <v>380199</v>
      </c>
      <c r="N109" s="3">
        <v>0</v>
      </c>
      <c r="O109" s="3">
        <v>380199</v>
      </c>
      <c r="P109" s="3">
        <v>-85524</v>
      </c>
      <c r="Q109" s="3">
        <v>0</v>
      </c>
      <c r="R109" s="3">
        <v>-85524</v>
      </c>
      <c r="S109" s="3">
        <v>813514</v>
      </c>
      <c r="T109" s="3">
        <v>0</v>
      </c>
      <c r="U109" s="3">
        <v>813514</v>
      </c>
      <c r="V109" s="3">
        <v>586325</v>
      </c>
      <c r="W109" s="3">
        <v>0</v>
      </c>
      <c r="X109" s="3">
        <v>586325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3"/>
        <v>3596824</v>
      </c>
      <c r="AR109" s="10">
        <f t="shared" si="13"/>
        <v>0</v>
      </c>
      <c r="AS109" s="10">
        <f t="shared" si="13"/>
        <v>3596824</v>
      </c>
    </row>
    <row r="110" spans="1:45" x14ac:dyDescent="0.2">
      <c r="A110" s="54">
        <v>3</v>
      </c>
      <c r="B110" s="2" t="s">
        <v>43</v>
      </c>
      <c r="C110" s="2" t="s">
        <v>44</v>
      </c>
      <c r="D110" s="3">
        <v>230437</v>
      </c>
      <c r="E110" s="3">
        <v>0</v>
      </c>
      <c r="F110" s="3">
        <v>230437</v>
      </c>
      <c r="G110" s="3">
        <v>176249</v>
      </c>
      <c r="H110" s="3">
        <v>0</v>
      </c>
      <c r="I110" s="3">
        <v>176249</v>
      </c>
      <c r="J110" s="3">
        <v>164242</v>
      </c>
      <c r="K110" s="3">
        <v>0</v>
      </c>
      <c r="L110" s="3">
        <v>164242</v>
      </c>
      <c r="M110" s="3">
        <v>124913</v>
      </c>
      <c r="N110" s="3">
        <v>0</v>
      </c>
      <c r="O110" s="3">
        <v>124913</v>
      </c>
      <c r="P110" s="3">
        <v>180971</v>
      </c>
      <c r="Q110" s="3">
        <v>0</v>
      </c>
      <c r="R110" s="3">
        <v>180971</v>
      </c>
      <c r="S110" s="3">
        <v>203105</v>
      </c>
      <c r="T110" s="3">
        <v>0</v>
      </c>
      <c r="U110" s="3">
        <v>203105</v>
      </c>
      <c r="V110" s="3">
        <v>143376</v>
      </c>
      <c r="W110" s="3">
        <v>0</v>
      </c>
      <c r="X110" s="3">
        <v>143376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3"/>
        <v>1223293</v>
      </c>
      <c r="AR110" s="10">
        <f t="shared" si="13"/>
        <v>0</v>
      </c>
      <c r="AS110" s="10">
        <f t="shared" si="13"/>
        <v>1223293</v>
      </c>
    </row>
    <row r="111" spans="1:45" x14ac:dyDescent="0.2">
      <c r="A111" s="54">
        <v>3</v>
      </c>
      <c r="B111" s="2" t="s">
        <v>45</v>
      </c>
      <c r="C111" s="2" t="s">
        <v>46</v>
      </c>
      <c r="D111" s="3">
        <v>-425875</v>
      </c>
      <c r="E111" s="3">
        <v>0</v>
      </c>
      <c r="F111" s="3">
        <v>-425875</v>
      </c>
      <c r="G111" s="3">
        <v>-446689</v>
      </c>
      <c r="H111" s="3">
        <v>0</v>
      </c>
      <c r="I111" s="3">
        <v>-446689</v>
      </c>
      <c r="J111" s="3">
        <v>-476715</v>
      </c>
      <c r="K111" s="3">
        <v>0</v>
      </c>
      <c r="L111" s="3">
        <v>-476715</v>
      </c>
      <c r="M111" s="3">
        <v>-457369</v>
      </c>
      <c r="N111" s="3">
        <v>0</v>
      </c>
      <c r="O111" s="3">
        <v>-457369</v>
      </c>
      <c r="P111" s="3">
        <v>-496281</v>
      </c>
      <c r="Q111" s="3">
        <v>0</v>
      </c>
      <c r="R111" s="3">
        <v>-496281</v>
      </c>
      <c r="S111" s="3">
        <v>-457221</v>
      </c>
      <c r="T111" s="3">
        <v>0</v>
      </c>
      <c r="U111" s="3">
        <v>-457221</v>
      </c>
      <c r="V111" s="3">
        <v>-427200</v>
      </c>
      <c r="W111" s="3">
        <v>0</v>
      </c>
      <c r="X111" s="3">
        <v>-427200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3"/>
        <v>-3187350</v>
      </c>
      <c r="AR111" s="10">
        <f t="shared" si="13"/>
        <v>0</v>
      </c>
      <c r="AS111" s="10">
        <f t="shared" si="13"/>
        <v>-3187350</v>
      </c>
    </row>
    <row r="112" spans="1:45" x14ac:dyDescent="0.2">
      <c r="A112" s="54">
        <v>3</v>
      </c>
      <c r="B112" s="2" t="s">
        <v>47</v>
      </c>
      <c r="C112" s="2" t="s">
        <v>48</v>
      </c>
      <c r="D112" s="3">
        <v>879964</v>
      </c>
      <c r="E112" s="3">
        <v>0</v>
      </c>
      <c r="F112" s="3">
        <v>879964</v>
      </c>
      <c r="G112" s="3">
        <v>1809922</v>
      </c>
      <c r="H112" s="3">
        <v>0</v>
      </c>
      <c r="I112" s="3">
        <v>1809922</v>
      </c>
      <c r="J112" s="3">
        <v>62882</v>
      </c>
      <c r="K112" s="3">
        <v>0</v>
      </c>
      <c r="L112" s="3">
        <v>62882</v>
      </c>
      <c r="M112" s="3">
        <v>-241352</v>
      </c>
      <c r="N112" s="3">
        <v>0</v>
      </c>
      <c r="O112" s="3">
        <v>-241352</v>
      </c>
      <c r="P112" s="3">
        <v>577384</v>
      </c>
      <c r="Q112" s="3">
        <v>0</v>
      </c>
      <c r="R112" s="3">
        <v>577384</v>
      </c>
      <c r="S112" s="3">
        <v>1280328</v>
      </c>
      <c r="T112" s="3">
        <v>0</v>
      </c>
      <c r="U112" s="3">
        <v>1280328</v>
      </c>
      <c r="V112" s="3">
        <v>514706</v>
      </c>
      <c r="W112" s="3">
        <v>0</v>
      </c>
      <c r="X112" s="3">
        <v>514706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3"/>
        <v>4883834</v>
      </c>
      <c r="AR112" s="10">
        <f t="shared" si="13"/>
        <v>0</v>
      </c>
      <c r="AS112" s="10">
        <f t="shared" si="13"/>
        <v>4883834</v>
      </c>
    </row>
    <row r="113" spans="1:45" x14ac:dyDescent="0.2">
      <c r="A113" s="54">
        <v>3</v>
      </c>
      <c r="B113" s="2" t="s">
        <v>49</v>
      </c>
      <c r="C113" s="2" t="s">
        <v>50</v>
      </c>
      <c r="D113" s="3">
        <v>2663362</v>
      </c>
      <c r="E113" s="3">
        <v>0</v>
      </c>
      <c r="F113" s="3">
        <v>2663362</v>
      </c>
      <c r="G113" s="3">
        <v>3472009</v>
      </c>
      <c r="H113" s="3">
        <v>0</v>
      </c>
      <c r="I113" s="3">
        <v>3472009</v>
      </c>
      <c r="J113" s="3">
        <v>2226984</v>
      </c>
      <c r="K113" s="3">
        <v>0</v>
      </c>
      <c r="L113" s="3">
        <v>2226984</v>
      </c>
      <c r="M113" s="3">
        <v>2059700</v>
      </c>
      <c r="N113" s="3">
        <v>0</v>
      </c>
      <c r="O113" s="3">
        <v>2059700</v>
      </c>
      <c r="P113" s="3">
        <v>2712358</v>
      </c>
      <c r="Q113" s="3">
        <v>0</v>
      </c>
      <c r="R113" s="3">
        <v>2712358</v>
      </c>
      <c r="S113" s="3">
        <v>3888714</v>
      </c>
      <c r="T113" s="3">
        <v>0</v>
      </c>
      <c r="U113" s="3">
        <v>3888714</v>
      </c>
      <c r="V113" s="3">
        <v>3423719</v>
      </c>
      <c r="W113" s="3">
        <v>0</v>
      </c>
      <c r="X113" s="3">
        <v>3423719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3"/>
        <v>20446846</v>
      </c>
      <c r="AR113" s="10">
        <f t="shared" si="13"/>
        <v>0</v>
      </c>
      <c r="AS113" s="10">
        <f t="shared" si="13"/>
        <v>20446846</v>
      </c>
    </row>
    <row r="114" spans="1:45" x14ac:dyDescent="0.2">
      <c r="A114" s="54">
        <v>3</v>
      </c>
      <c r="B114" s="2" t="s">
        <v>51</v>
      </c>
      <c r="C114" s="2" t="s">
        <v>52</v>
      </c>
      <c r="D114" s="3">
        <v>21677904</v>
      </c>
      <c r="E114" s="3">
        <v>0</v>
      </c>
      <c r="F114" s="3">
        <v>21677904</v>
      </c>
      <c r="G114" s="3">
        <v>19938351</v>
      </c>
      <c r="H114" s="3">
        <v>0</v>
      </c>
      <c r="I114" s="3">
        <v>19938351</v>
      </c>
      <c r="J114" s="3">
        <v>20197792</v>
      </c>
      <c r="K114" s="3">
        <v>0</v>
      </c>
      <c r="L114" s="3">
        <v>20197792</v>
      </c>
      <c r="M114" s="3">
        <v>21502911</v>
      </c>
      <c r="N114" s="3">
        <v>0</v>
      </c>
      <c r="O114" s="3">
        <v>21502911</v>
      </c>
      <c r="P114" s="3">
        <v>20361985</v>
      </c>
      <c r="Q114" s="3">
        <v>0</v>
      </c>
      <c r="R114" s="3">
        <v>20361985</v>
      </c>
      <c r="S114" s="3">
        <v>20848503</v>
      </c>
      <c r="T114" s="3">
        <v>0</v>
      </c>
      <c r="U114" s="3">
        <v>20848503</v>
      </c>
      <c r="V114" s="3">
        <v>21581118</v>
      </c>
      <c r="W114" s="3">
        <v>0</v>
      </c>
      <c r="X114" s="3">
        <v>21581118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3"/>
        <v>146108564</v>
      </c>
      <c r="AR114" s="10">
        <f t="shared" si="13"/>
        <v>0</v>
      </c>
      <c r="AS114" s="10">
        <f t="shared" si="13"/>
        <v>146108564</v>
      </c>
    </row>
    <row r="115" spans="1:45" x14ac:dyDescent="0.2">
      <c r="A115" s="54">
        <v>3</v>
      </c>
      <c r="B115" s="2" t="s">
        <v>53</v>
      </c>
      <c r="C115" s="2" t="s">
        <v>54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3"/>
        <v>0</v>
      </c>
      <c r="AR115" s="10">
        <f t="shared" si="13"/>
        <v>0</v>
      </c>
      <c r="AS115" s="10">
        <f t="shared" si="13"/>
        <v>0</v>
      </c>
    </row>
    <row r="116" spans="1:45" x14ac:dyDescent="0.2">
      <c r="A116" s="54">
        <v>3</v>
      </c>
      <c r="B116" s="2" t="s">
        <v>55</v>
      </c>
      <c r="C116" s="2" t="s">
        <v>56</v>
      </c>
      <c r="D116" s="3">
        <v>21677904</v>
      </c>
      <c r="E116" s="3">
        <v>0</v>
      </c>
      <c r="F116" s="3">
        <v>21677904</v>
      </c>
      <c r="G116" s="3">
        <v>19938351</v>
      </c>
      <c r="H116" s="3">
        <v>0</v>
      </c>
      <c r="I116" s="3">
        <v>19938351</v>
      </c>
      <c r="J116" s="3">
        <v>20197792</v>
      </c>
      <c r="K116" s="3">
        <v>0</v>
      </c>
      <c r="L116" s="3">
        <v>20197792</v>
      </c>
      <c r="M116" s="3">
        <v>21502911</v>
      </c>
      <c r="N116" s="3">
        <v>0</v>
      </c>
      <c r="O116" s="3">
        <v>21502911</v>
      </c>
      <c r="P116" s="3">
        <v>20361985</v>
      </c>
      <c r="Q116" s="3">
        <v>0</v>
      </c>
      <c r="R116" s="3">
        <v>20361985</v>
      </c>
      <c r="S116" s="3">
        <v>20848503</v>
      </c>
      <c r="T116" s="3">
        <v>0</v>
      </c>
      <c r="U116" s="3">
        <v>20848503</v>
      </c>
      <c r="V116" s="3">
        <v>21581118</v>
      </c>
      <c r="W116" s="3">
        <v>0</v>
      </c>
      <c r="X116" s="3">
        <v>21581118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3"/>
        <v>146108564</v>
      </c>
      <c r="AR116" s="10">
        <f t="shared" si="13"/>
        <v>0</v>
      </c>
      <c r="AS116" s="10">
        <f t="shared" si="13"/>
        <v>146108564</v>
      </c>
    </row>
    <row r="117" spans="1:45" x14ac:dyDescent="0.2">
      <c r="A117" s="54">
        <v>3</v>
      </c>
      <c r="B117" s="2" t="s">
        <v>58</v>
      </c>
      <c r="C117" s="2" t="s">
        <v>59</v>
      </c>
      <c r="D117" s="3">
        <v>9214389</v>
      </c>
      <c r="E117" s="3">
        <v>43730</v>
      </c>
      <c r="F117" s="3">
        <v>9258119</v>
      </c>
      <c r="G117" s="3">
        <v>8782013</v>
      </c>
      <c r="H117" s="3">
        <v>49497</v>
      </c>
      <c r="I117" s="3">
        <v>8831510</v>
      </c>
      <c r="J117" s="3">
        <v>8985898</v>
      </c>
      <c r="K117" s="3">
        <v>43394</v>
      </c>
      <c r="L117" s="3">
        <v>9029292</v>
      </c>
      <c r="M117" s="3">
        <v>11030440</v>
      </c>
      <c r="N117" s="3">
        <v>59074</v>
      </c>
      <c r="O117" s="3">
        <v>11089514</v>
      </c>
      <c r="P117" s="3">
        <v>9030595</v>
      </c>
      <c r="Q117" s="3">
        <v>54297</v>
      </c>
      <c r="R117" s="3">
        <v>9084892</v>
      </c>
      <c r="S117" s="3">
        <v>7528785</v>
      </c>
      <c r="T117" s="3">
        <v>55127</v>
      </c>
      <c r="U117" s="3">
        <v>7583912</v>
      </c>
      <c r="V117" s="3">
        <v>9151484</v>
      </c>
      <c r="W117" s="3">
        <v>52899</v>
      </c>
      <c r="X117" s="3">
        <v>9204383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3"/>
        <v>63723604</v>
      </c>
      <c r="AR117" s="10">
        <f t="shared" si="13"/>
        <v>358018</v>
      </c>
      <c r="AS117" s="10">
        <f t="shared" si="13"/>
        <v>64081622</v>
      </c>
    </row>
    <row r="118" spans="1:45" x14ac:dyDescent="0.2">
      <c r="A118" s="54">
        <v>3</v>
      </c>
      <c r="B118" s="2" t="s">
        <v>60</v>
      </c>
      <c r="C118" s="2" t="s">
        <v>61</v>
      </c>
      <c r="D118" s="3">
        <v>2334237</v>
      </c>
      <c r="E118" s="3">
        <v>0</v>
      </c>
      <c r="F118" s="3">
        <v>2334237</v>
      </c>
      <c r="G118" s="3">
        <v>2157961</v>
      </c>
      <c r="H118" s="3">
        <v>2681</v>
      </c>
      <c r="I118" s="3">
        <v>2160642</v>
      </c>
      <c r="J118" s="3">
        <v>2114599</v>
      </c>
      <c r="K118" s="3">
        <v>2664</v>
      </c>
      <c r="L118" s="3">
        <v>2117263</v>
      </c>
      <c r="M118" s="3">
        <v>2269571</v>
      </c>
      <c r="N118" s="3">
        <v>0</v>
      </c>
      <c r="O118" s="3">
        <v>2269571</v>
      </c>
      <c r="P118" s="3">
        <v>1538432</v>
      </c>
      <c r="Q118" s="3">
        <v>0</v>
      </c>
      <c r="R118" s="3">
        <v>1538432</v>
      </c>
      <c r="S118" s="3">
        <v>2045691</v>
      </c>
      <c r="T118" s="3">
        <v>2591</v>
      </c>
      <c r="U118" s="3">
        <v>2048282</v>
      </c>
      <c r="V118" s="3">
        <v>2074514</v>
      </c>
      <c r="W118" s="3">
        <v>0</v>
      </c>
      <c r="X118" s="3">
        <v>2074514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3"/>
        <v>14535005</v>
      </c>
      <c r="AR118" s="10">
        <f t="shared" si="13"/>
        <v>7936</v>
      </c>
      <c r="AS118" s="10">
        <f t="shared" si="13"/>
        <v>14542941</v>
      </c>
    </row>
    <row r="119" spans="1:45" x14ac:dyDescent="0.2">
      <c r="A119" s="54">
        <v>3</v>
      </c>
      <c r="B119" s="2" t="s">
        <v>62</v>
      </c>
      <c r="C119" s="2" t="s">
        <v>63</v>
      </c>
      <c r="D119" s="3">
        <v>6304684</v>
      </c>
      <c r="E119" s="3">
        <v>1795796</v>
      </c>
      <c r="F119" s="3">
        <v>8100480</v>
      </c>
      <c r="G119" s="3">
        <v>7784814</v>
      </c>
      <c r="H119" s="3">
        <v>1843082</v>
      </c>
      <c r="I119" s="3">
        <v>9627896</v>
      </c>
      <c r="J119" s="3">
        <v>7471881</v>
      </c>
      <c r="K119" s="3">
        <v>2289949</v>
      </c>
      <c r="L119" s="3">
        <v>9761830</v>
      </c>
      <c r="M119" s="3">
        <v>7781293</v>
      </c>
      <c r="N119" s="3">
        <v>1227990</v>
      </c>
      <c r="O119" s="3">
        <v>9009283</v>
      </c>
      <c r="P119" s="3">
        <v>6784727</v>
      </c>
      <c r="Q119" s="3">
        <v>3133512</v>
      </c>
      <c r="R119" s="3">
        <v>9918239</v>
      </c>
      <c r="S119" s="3">
        <v>8355576</v>
      </c>
      <c r="T119" s="3">
        <v>2227363</v>
      </c>
      <c r="U119" s="3">
        <v>10582939</v>
      </c>
      <c r="V119" s="3">
        <v>6541074</v>
      </c>
      <c r="W119" s="3">
        <v>2041979</v>
      </c>
      <c r="X119" s="3">
        <v>8583053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3"/>
        <v>51024049</v>
      </c>
      <c r="AR119" s="10">
        <f t="shared" si="13"/>
        <v>14559671</v>
      </c>
      <c r="AS119" s="10">
        <f t="shared" si="13"/>
        <v>65583720</v>
      </c>
    </row>
    <row r="120" spans="1:45" x14ac:dyDescent="0.2">
      <c r="A120" s="54">
        <v>3</v>
      </c>
      <c r="B120" s="2" t="s">
        <v>64</v>
      </c>
      <c r="C120" s="2" t="s">
        <v>65</v>
      </c>
      <c r="D120" s="3">
        <v>17853310</v>
      </c>
      <c r="E120" s="3">
        <v>1839526</v>
      </c>
      <c r="F120" s="3">
        <v>19692836</v>
      </c>
      <c r="G120" s="3">
        <v>18724788</v>
      </c>
      <c r="H120" s="3">
        <v>1895260</v>
      </c>
      <c r="I120" s="3">
        <v>20620048</v>
      </c>
      <c r="J120" s="3">
        <v>18572378</v>
      </c>
      <c r="K120" s="3">
        <v>2336007</v>
      </c>
      <c r="L120" s="3">
        <v>20908385</v>
      </c>
      <c r="M120" s="3">
        <v>21081304</v>
      </c>
      <c r="N120" s="3">
        <v>1287064</v>
      </c>
      <c r="O120" s="3">
        <v>22368368</v>
      </c>
      <c r="P120" s="3">
        <v>17353754</v>
      </c>
      <c r="Q120" s="3">
        <v>3187809</v>
      </c>
      <c r="R120" s="3">
        <v>20541563</v>
      </c>
      <c r="S120" s="3">
        <v>17930052</v>
      </c>
      <c r="T120" s="3">
        <v>2285081</v>
      </c>
      <c r="U120" s="3">
        <v>20215133</v>
      </c>
      <c r="V120" s="3">
        <v>17767072</v>
      </c>
      <c r="W120" s="3">
        <v>2094878</v>
      </c>
      <c r="X120" s="3">
        <v>19861950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3"/>
        <v>129282658</v>
      </c>
      <c r="AR120" s="10">
        <f t="shared" si="13"/>
        <v>14925625</v>
      </c>
      <c r="AS120" s="10">
        <f t="shared" si="13"/>
        <v>144208283</v>
      </c>
    </row>
    <row r="121" spans="1:45" x14ac:dyDescent="0.2">
      <c r="A121" s="54">
        <v>3</v>
      </c>
      <c r="B121" s="2" t="s">
        <v>66</v>
      </c>
      <c r="C121" s="2" t="s">
        <v>67</v>
      </c>
      <c r="D121" s="3">
        <v>7807</v>
      </c>
      <c r="E121" s="3">
        <v>0</v>
      </c>
      <c r="F121" s="3">
        <v>7807</v>
      </c>
      <c r="G121" s="3">
        <v>7635</v>
      </c>
      <c r="H121" s="3">
        <v>0</v>
      </c>
      <c r="I121" s="3">
        <v>7635</v>
      </c>
      <c r="J121" s="3">
        <v>7363</v>
      </c>
      <c r="K121" s="3">
        <v>0</v>
      </c>
      <c r="L121" s="3">
        <v>7363</v>
      </c>
      <c r="M121" s="3">
        <v>6840</v>
      </c>
      <c r="N121" s="3">
        <v>0</v>
      </c>
      <c r="O121" s="3">
        <v>6840</v>
      </c>
      <c r="P121" s="3">
        <v>6688</v>
      </c>
      <c r="Q121" s="3">
        <v>0</v>
      </c>
      <c r="R121" s="3">
        <v>6688</v>
      </c>
      <c r="S121" s="3">
        <v>6412</v>
      </c>
      <c r="T121" s="3">
        <v>0</v>
      </c>
      <c r="U121" s="3">
        <v>6412</v>
      </c>
      <c r="V121" s="3">
        <v>6236</v>
      </c>
      <c r="W121" s="3">
        <v>0</v>
      </c>
      <c r="X121" s="3">
        <v>6236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3"/>
        <v>48981</v>
      </c>
      <c r="AR121" s="10">
        <f t="shared" si="13"/>
        <v>0</v>
      </c>
      <c r="AS121" s="10">
        <f t="shared" si="13"/>
        <v>48981</v>
      </c>
    </row>
    <row r="122" spans="1:45" x14ac:dyDescent="0.2">
      <c r="A122" s="54">
        <v>3</v>
      </c>
      <c r="B122" s="2" t="s">
        <v>68</v>
      </c>
      <c r="C122" s="2" t="s">
        <v>69</v>
      </c>
      <c r="D122" s="3">
        <v>684125</v>
      </c>
      <c r="E122" s="3">
        <v>0</v>
      </c>
      <c r="F122" s="3">
        <v>684125</v>
      </c>
      <c r="G122" s="3">
        <v>691670</v>
      </c>
      <c r="H122" s="3">
        <v>0</v>
      </c>
      <c r="I122" s="3">
        <v>691670</v>
      </c>
      <c r="J122" s="3">
        <v>695205</v>
      </c>
      <c r="K122" s="3">
        <v>0</v>
      </c>
      <c r="L122" s="3">
        <v>695205</v>
      </c>
      <c r="M122" s="3">
        <v>705478</v>
      </c>
      <c r="N122" s="3">
        <v>0</v>
      </c>
      <c r="O122" s="3">
        <v>705478</v>
      </c>
      <c r="P122" s="3">
        <v>709198</v>
      </c>
      <c r="Q122" s="3">
        <v>0</v>
      </c>
      <c r="R122" s="3">
        <v>709198</v>
      </c>
      <c r="S122" s="3">
        <v>819234</v>
      </c>
      <c r="T122" s="3">
        <v>0</v>
      </c>
      <c r="U122" s="3">
        <v>819234</v>
      </c>
      <c r="V122" s="3">
        <v>675908</v>
      </c>
      <c r="W122" s="3">
        <v>0</v>
      </c>
      <c r="X122" s="3">
        <v>675908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3"/>
        <v>4980818</v>
      </c>
      <c r="AR122" s="10">
        <f t="shared" si="13"/>
        <v>0</v>
      </c>
      <c r="AS122" s="10">
        <f t="shared" si="13"/>
        <v>4980818</v>
      </c>
    </row>
    <row r="123" spans="1:45" x14ac:dyDescent="0.2">
      <c r="A123" s="54">
        <v>3</v>
      </c>
      <c r="B123" s="2" t="s">
        <v>70</v>
      </c>
      <c r="C123" s="2" t="s">
        <v>71</v>
      </c>
      <c r="D123" s="3">
        <v>18545242</v>
      </c>
      <c r="E123" s="3">
        <v>1839526</v>
      </c>
      <c r="F123" s="3">
        <v>20384768</v>
      </c>
      <c r="G123" s="3">
        <v>19424093</v>
      </c>
      <c r="H123" s="3">
        <v>1895260</v>
      </c>
      <c r="I123" s="3">
        <v>21319353</v>
      </c>
      <c r="J123" s="3">
        <v>19274946</v>
      </c>
      <c r="K123" s="3">
        <v>2336007</v>
      </c>
      <c r="L123" s="3">
        <v>21610953</v>
      </c>
      <c r="M123" s="3">
        <v>21793622</v>
      </c>
      <c r="N123" s="3">
        <v>1287064</v>
      </c>
      <c r="O123" s="3">
        <v>23080686</v>
      </c>
      <c r="P123" s="3">
        <v>18069640</v>
      </c>
      <c r="Q123" s="3">
        <v>3187809</v>
      </c>
      <c r="R123" s="3">
        <v>21257449</v>
      </c>
      <c r="S123" s="3">
        <v>18755698</v>
      </c>
      <c r="T123" s="3">
        <v>2285081</v>
      </c>
      <c r="U123" s="3">
        <v>21040779</v>
      </c>
      <c r="V123" s="3">
        <v>18449216</v>
      </c>
      <c r="W123" s="3">
        <v>2094878</v>
      </c>
      <c r="X123" s="3">
        <v>20544094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3"/>
        <v>134312457</v>
      </c>
      <c r="AR123" s="10">
        <f t="shared" si="13"/>
        <v>14925625</v>
      </c>
      <c r="AS123" s="10">
        <f t="shared" si="13"/>
        <v>149238082</v>
      </c>
    </row>
    <row r="124" spans="1:45" x14ac:dyDescent="0.2">
      <c r="A124" s="54">
        <v>3</v>
      </c>
      <c r="B124" s="2" t="s">
        <v>72</v>
      </c>
      <c r="C124" s="2" t="s">
        <v>73</v>
      </c>
      <c r="D124" s="3">
        <v>3132662</v>
      </c>
      <c r="E124" s="3">
        <v>-1839526</v>
      </c>
      <c r="F124" s="3">
        <v>1293136</v>
      </c>
      <c r="G124" s="3">
        <v>514258</v>
      </c>
      <c r="H124" s="3">
        <v>-1895260</v>
      </c>
      <c r="I124" s="3">
        <v>-1381002</v>
      </c>
      <c r="J124" s="3">
        <v>922846</v>
      </c>
      <c r="K124" s="3">
        <v>-2336007</v>
      </c>
      <c r="L124" s="3">
        <v>-1413161</v>
      </c>
      <c r="M124" s="3">
        <v>-290711</v>
      </c>
      <c r="N124" s="3">
        <v>-1287064</v>
      </c>
      <c r="O124" s="3">
        <v>-1577775</v>
      </c>
      <c r="P124" s="3">
        <v>2292345</v>
      </c>
      <c r="Q124" s="3">
        <v>-3187809</v>
      </c>
      <c r="R124" s="3">
        <v>-895464</v>
      </c>
      <c r="S124" s="3">
        <v>2092805</v>
      </c>
      <c r="T124" s="3">
        <v>-2285081</v>
      </c>
      <c r="U124" s="3">
        <v>-192276</v>
      </c>
      <c r="V124" s="3">
        <v>3131902</v>
      </c>
      <c r="W124" s="3">
        <v>-2094878</v>
      </c>
      <c r="X124" s="3">
        <v>1037024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3"/>
        <v>11796107</v>
      </c>
      <c r="AR124" s="10">
        <f t="shared" si="13"/>
        <v>-14925625</v>
      </c>
      <c r="AS124" s="10">
        <f t="shared" si="13"/>
        <v>-3129518</v>
      </c>
    </row>
    <row r="125" spans="1:45" x14ac:dyDescent="0.2">
      <c r="A125" s="54">
        <v>3</v>
      </c>
      <c r="B125" s="2" t="s">
        <v>74</v>
      </c>
      <c r="C125" s="2" t="s">
        <v>75</v>
      </c>
      <c r="D125" s="3">
        <v>0</v>
      </c>
      <c r="E125" s="3">
        <v>1020741</v>
      </c>
      <c r="F125" s="3">
        <v>1020741</v>
      </c>
      <c r="G125" s="3">
        <v>0</v>
      </c>
      <c r="H125" s="3">
        <v>867787</v>
      </c>
      <c r="I125" s="3">
        <v>867787</v>
      </c>
      <c r="J125" s="3">
        <v>0</v>
      </c>
      <c r="K125" s="3">
        <v>893480</v>
      </c>
      <c r="L125" s="3">
        <v>893480</v>
      </c>
      <c r="M125" s="3">
        <v>0</v>
      </c>
      <c r="N125" s="3">
        <v>764055</v>
      </c>
      <c r="O125" s="3">
        <v>764055</v>
      </c>
      <c r="P125" s="3">
        <v>0</v>
      </c>
      <c r="Q125" s="3">
        <v>1159953</v>
      </c>
      <c r="R125" s="3">
        <v>1159953</v>
      </c>
      <c r="S125" s="3">
        <v>0</v>
      </c>
      <c r="T125" s="3">
        <v>1369676</v>
      </c>
      <c r="U125" s="3">
        <v>1369676</v>
      </c>
      <c r="V125" s="3">
        <v>0</v>
      </c>
      <c r="W125" s="3">
        <v>755408</v>
      </c>
      <c r="X125" s="3">
        <v>755408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3"/>
        <v>0</v>
      </c>
      <c r="AR125" s="10">
        <f t="shared" si="13"/>
        <v>6831100</v>
      </c>
      <c r="AS125" s="10">
        <f t="shared" si="13"/>
        <v>6831100</v>
      </c>
    </row>
    <row r="126" spans="1:45" x14ac:dyDescent="0.2">
      <c r="A126" s="54">
        <v>3</v>
      </c>
      <c r="B126" s="2" t="s">
        <v>76</v>
      </c>
      <c r="C126" s="2" t="s">
        <v>77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3"/>
        <v>0</v>
      </c>
      <c r="AR126" s="10">
        <f t="shared" si="13"/>
        <v>0</v>
      </c>
      <c r="AS126" s="10">
        <f t="shared" si="13"/>
        <v>0</v>
      </c>
    </row>
    <row r="127" spans="1:45" x14ac:dyDescent="0.2">
      <c r="A127" s="54">
        <v>3</v>
      </c>
      <c r="B127" s="2" t="s">
        <v>78</v>
      </c>
      <c r="C127" s="2" t="s">
        <v>79</v>
      </c>
      <c r="D127" s="3">
        <v>3132662</v>
      </c>
      <c r="E127" s="3">
        <v>-818785</v>
      </c>
      <c r="F127" s="3">
        <v>2313877</v>
      </c>
      <c r="G127" s="3">
        <v>514258</v>
      </c>
      <c r="H127" s="3">
        <v>-1027473</v>
      </c>
      <c r="I127" s="3">
        <v>-513215</v>
      </c>
      <c r="J127" s="3">
        <v>922846</v>
      </c>
      <c r="K127" s="3">
        <v>-1442527</v>
      </c>
      <c r="L127" s="3">
        <v>-519681</v>
      </c>
      <c r="M127" s="3">
        <v>-290711</v>
      </c>
      <c r="N127" s="3">
        <v>-523009</v>
      </c>
      <c r="O127" s="3">
        <v>-813720</v>
      </c>
      <c r="P127" s="3">
        <v>2292345</v>
      </c>
      <c r="Q127" s="3">
        <v>-2027856</v>
      </c>
      <c r="R127" s="3">
        <v>264489</v>
      </c>
      <c r="S127" s="3">
        <v>2092805</v>
      </c>
      <c r="T127" s="3">
        <v>-915405</v>
      </c>
      <c r="U127" s="3">
        <v>1177400</v>
      </c>
      <c r="V127" s="3">
        <v>3131902</v>
      </c>
      <c r="W127" s="3">
        <v>-1339470</v>
      </c>
      <c r="X127" s="3">
        <v>1792432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3"/>
        <v>11796107</v>
      </c>
      <c r="AR127" s="10">
        <f t="shared" si="13"/>
        <v>-8094525</v>
      </c>
      <c r="AS127" s="10">
        <f t="shared" si="13"/>
        <v>3701582</v>
      </c>
    </row>
    <row r="128" spans="1:45" x14ac:dyDescent="0.2">
      <c r="A128" s="54">
        <v>0</v>
      </c>
      <c r="B128" s="2">
        <v>0</v>
      </c>
      <c r="C128" s="2" t="s">
        <v>83</v>
      </c>
      <c r="D128" s="3">
        <v>4</v>
      </c>
      <c r="E128" s="3">
        <v>4</v>
      </c>
      <c r="F128" s="3">
        <v>4</v>
      </c>
      <c r="G128" s="3">
        <v>4</v>
      </c>
      <c r="H128" s="3">
        <v>4</v>
      </c>
      <c r="I128" s="3">
        <v>4</v>
      </c>
      <c r="J128" s="3">
        <v>4</v>
      </c>
      <c r="K128" s="3">
        <v>4</v>
      </c>
      <c r="L128" s="3">
        <v>4</v>
      </c>
      <c r="M128" s="3">
        <v>4</v>
      </c>
      <c r="N128" s="3">
        <v>4</v>
      </c>
      <c r="O128" s="3">
        <v>4</v>
      </c>
      <c r="P128" s="3">
        <v>4</v>
      </c>
      <c r="Q128" s="3">
        <v>4</v>
      </c>
      <c r="R128" s="3">
        <v>4</v>
      </c>
      <c r="S128" s="3">
        <v>4</v>
      </c>
      <c r="T128" s="3">
        <v>4</v>
      </c>
      <c r="U128" s="3">
        <v>4</v>
      </c>
      <c r="V128" s="3">
        <v>4</v>
      </c>
      <c r="W128" s="3">
        <v>4</v>
      </c>
      <c r="X128" s="3">
        <v>4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3"/>
        <v>28</v>
      </c>
      <c r="AR128" s="10">
        <f t="shared" si="13"/>
        <v>28</v>
      </c>
      <c r="AS128" s="10">
        <f t="shared" si="13"/>
        <v>28</v>
      </c>
    </row>
    <row r="129" spans="1:45" x14ac:dyDescent="0.2">
      <c r="A129" s="54">
        <v>4</v>
      </c>
      <c r="B129" s="2" t="s">
        <v>21</v>
      </c>
      <c r="C129" s="2" t="s">
        <v>22</v>
      </c>
      <c r="D129" s="3">
        <v>30798428</v>
      </c>
      <c r="E129" s="3">
        <v>0</v>
      </c>
      <c r="F129" s="3">
        <v>30798428</v>
      </c>
      <c r="G129" s="3">
        <v>29421729</v>
      </c>
      <c r="H129" s="3">
        <v>0</v>
      </c>
      <c r="I129" s="3">
        <v>29421729</v>
      </c>
      <c r="J129" s="3">
        <v>29923326</v>
      </c>
      <c r="K129" s="3">
        <v>0</v>
      </c>
      <c r="L129" s="3">
        <v>29923326</v>
      </c>
      <c r="M129" s="3">
        <v>29030126</v>
      </c>
      <c r="N129" s="3">
        <v>0</v>
      </c>
      <c r="O129" s="3">
        <v>29030126</v>
      </c>
      <c r="P129" s="3">
        <v>29025525</v>
      </c>
      <c r="Q129" s="3">
        <v>0</v>
      </c>
      <c r="R129" s="3">
        <v>29025525</v>
      </c>
      <c r="S129" s="3">
        <v>28922915</v>
      </c>
      <c r="T129" s="3">
        <v>0</v>
      </c>
      <c r="U129" s="3">
        <v>28922915</v>
      </c>
      <c r="V129" s="3">
        <v>30223300</v>
      </c>
      <c r="W129" s="3">
        <v>0</v>
      </c>
      <c r="X129" s="3">
        <v>30223300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3"/>
        <v>207345349</v>
      </c>
      <c r="AR129" s="10">
        <f t="shared" si="13"/>
        <v>0</v>
      </c>
      <c r="AS129" s="10">
        <f t="shared" si="13"/>
        <v>207345349</v>
      </c>
    </row>
    <row r="130" spans="1:45" x14ac:dyDescent="0.2">
      <c r="A130" s="54">
        <v>4</v>
      </c>
      <c r="B130" s="2" t="s">
        <v>23</v>
      </c>
      <c r="C130" s="2" t="s">
        <v>24</v>
      </c>
      <c r="D130" s="3">
        <v>10565497</v>
      </c>
      <c r="E130" s="3">
        <v>2497762</v>
      </c>
      <c r="F130" s="3">
        <v>13063259</v>
      </c>
      <c r="G130" s="3">
        <v>11090771</v>
      </c>
      <c r="H130" s="3">
        <v>2395717</v>
      </c>
      <c r="I130" s="3">
        <v>13486488</v>
      </c>
      <c r="J130" s="3">
        <v>12117588</v>
      </c>
      <c r="K130" s="3">
        <v>2747377</v>
      </c>
      <c r="L130" s="3">
        <v>14864965</v>
      </c>
      <c r="M130" s="3">
        <v>11871238</v>
      </c>
      <c r="N130" s="3">
        <v>2934277</v>
      </c>
      <c r="O130" s="3">
        <v>14805515</v>
      </c>
      <c r="P130" s="3">
        <v>11708937</v>
      </c>
      <c r="Q130" s="3">
        <v>2875507</v>
      </c>
      <c r="R130" s="3">
        <v>14584444</v>
      </c>
      <c r="S130" s="3">
        <v>12499653</v>
      </c>
      <c r="T130" s="3">
        <v>3170041</v>
      </c>
      <c r="U130" s="3">
        <v>15669694</v>
      </c>
      <c r="V130" s="3">
        <v>11173186</v>
      </c>
      <c r="W130" s="3">
        <v>2594769</v>
      </c>
      <c r="X130" s="3">
        <v>13767955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3"/>
        <v>81026870</v>
      </c>
      <c r="AR130" s="10">
        <f t="shared" si="13"/>
        <v>19215450</v>
      </c>
      <c r="AS130" s="10">
        <f t="shared" si="13"/>
        <v>100242320</v>
      </c>
    </row>
    <row r="131" spans="1:45" x14ac:dyDescent="0.2">
      <c r="A131" s="54">
        <v>4</v>
      </c>
      <c r="B131" s="2" t="s">
        <v>25</v>
      </c>
      <c r="C131" s="2" t="s">
        <v>26</v>
      </c>
      <c r="D131" s="3">
        <v>41363925</v>
      </c>
      <c r="E131" s="3">
        <v>2497762</v>
      </c>
      <c r="F131" s="3">
        <v>43861687</v>
      </c>
      <c r="G131" s="3">
        <v>40512500</v>
      </c>
      <c r="H131" s="3">
        <v>2395717</v>
      </c>
      <c r="I131" s="3">
        <v>42908217</v>
      </c>
      <c r="J131" s="3">
        <v>42040914</v>
      </c>
      <c r="K131" s="3">
        <v>2747377</v>
      </c>
      <c r="L131" s="3">
        <v>44788291</v>
      </c>
      <c r="M131" s="3">
        <v>40901364</v>
      </c>
      <c r="N131" s="3">
        <v>2934277</v>
      </c>
      <c r="O131" s="3">
        <v>43835641</v>
      </c>
      <c r="P131" s="3">
        <v>40734462</v>
      </c>
      <c r="Q131" s="3">
        <v>2875507</v>
      </c>
      <c r="R131" s="3">
        <v>43609969</v>
      </c>
      <c r="S131" s="3">
        <v>41422568</v>
      </c>
      <c r="T131" s="3">
        <v>3170041</v>
      </c>
      <c r="U131" s="3">
        <v>44592609</v>
      </c>
      <c r="V131" s="3">
        <v>41396486</v>
      </c>
      <c r="W131" s="3">
        <v>2594769</v>
      </c>
      <c r="X131" s="3">
        <v>43991255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3"/>
        <v>288372219</v>
      </c>
      <c r="AR131" s="10">
        <f t="shared" si="13"/>
        <v>19215450</v>
      </c>
      <c r="AS131" s="10">
        <f t="shared" si="13"/>
        <v>307587669</v>
      </c>
    </row>
    <row r="132" spans="1:45" x14ac:dyDescent="0.2">
      <c r="A132" s="54">
        <v>4</v>
      </c>
      <c r="B132" s="2" t="s">
        <v>27</v>
      </c>
      <c r="C132" s="2" t="s">
        <v>28</v>
      </c>
      <c r="D132" s="3">
        <v>729870</v>
      </c>
      <c r="E132" s="3">
        <v>0</v>
      </c>
      <c r="F132" s="3">
        <v>729870</v>
      </c>
      <c r="G132" s="3">
        <v>543774</v>
      </c>
      <c r="H132" s="3">
        <v>0</v>
      </c>
      <c r="I132" s="3">
        <v>543774</v>
      </c>
      <c r="J132" s="3">
        <v>884051</v>
      </c>
      <c r="K132" s="3">
        <v>0</v>
      </c>
      <c r="L132" s="3">
        <v>884051</v>
      </c>
      <c r="M132" s="3">
        <v>859174</v>
      </c>
      <c r="N132" s="3">
        <v>0</v>
      </c>
      <c r="O132" s="3">
        <v>859174</v>
      </c>
      <c r="P132" s="3">
        <v>856310</v>
      </c>
      <c r="Q132" s="3">
        <v>0</v>
      </c>
      <c r="R132" s="3">
        <v>856310</v>
      </c>
      <c r="S132" s="3">
        <v>849167</v>
      </c>
      <c r="T132" s="3">
        <v>0</v>
      </c>
      <c r="U132" s="3">
        <v>849167</v>
      </c>
      <c r="V132" s="3">
        <v>738439</v>
      </c>
      <c r="W132" s="3">
        <v>0</v>
      </c>
      <c r="X132" s="3">
        <v>738439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3"/>
        <v>5460785</v>
      </c>
      <c r="AR132" s="10">
        <f t="shared" si="13"/>
        <v>0</v>
      </c>
      <c r="AS132" s="10">
        <f t="shared" si="13"/>
        <v>5460785</v>
      </c>
    </row>
    <row r="133" spans="1:45" x14ac:dyDescent="0.2">
      <c r="A133" s="54">
        <v>4</v>
      </c>
      <c r="B133" s="2" t="s">
        <v>29</v>
      </c>
      <c r="C133" s="2" t="s">
        <v>30</v>
      </c>
      <c r="D133" s="3">
        <v>677207</v>
      </c>
      <c r="E133" s="3">
        <v>0</v>
      </c>
      <c r="F133" s="3">
        <v>677207</v>
      </c>
      <c r="G133" s="3">
        <v>678260</v>
      </c>
      <c r="H133" s="3">
        <v>0</v>
      </c>
      <c r="I133" s="3">
        <v>678260</v>
      </c>
      <c r="J133" s="3">
        <v>589532</v>
      </c>
      <c r="K133" s="3">
        <v>0</v>
      </c>
      <c r="L133" s="3">
        <v>589532</v>
      </c>
      <c r="M133" s="3">
        <v>705588</v>
      </c>
      <c r="N133" s="3">
        <v>0</v>
      </c>
      <c r="O133" s="3">
        <v>705588</v>
      </c>
      <c r="P133" s="3">
        <v>768581</v>
      </c>
      <c r="Q133" s="3">
        <v>0</v>
      </c>
      <c r="R133" s="3">
        <v>768581</v>
      </c>
      <c r="S133" s="3">
        <v>689397</v>
      </c>
      <c r="T133" s="3">
        <v>0</v>
      </c>
      <c r="U133" s="3">
        <v>689397</v>
      </c>
      <c r="V133" s="3">
        <v>747526</v>
      </c>
      <c r="W133" s="3">
        <v>0</v>
      </c>
      <c r="X133" s="3">
        <v>747526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3"/>
        <v>4856091</v>
      </c>
      <c r="AR133" s="10">
        <f t="shared" si="13"/>
        <v>0</v>
      </c>
      <c r="AS133" s="10">
        <f t="shared" si="13"/>
        <v>4856091</v>
      </c>
    </row>
    <row r="134" spans="1:45" x14ac:dyDescent="0.2">
      <c r="A134" s="54">
        <v>4</v>
      </c>
      <c r="B134" s="2" t="s">
        <v>31</v>
      </c>
      <c r="C134" s="2" t="s">
        <v>32</v>
      </c>
      <c r="D134" s="3">
        <v>1421953</v>
      </c>
      <c r="E134" s="3">
        <v>239702</v>
      </c>
      <c r="F134" s="3">
        <v>1661655</v>
      </c>
      <c r="G134" s="3">
        <v>1059396</v>
      </c>
      <c r="H134" s="3">
        <v>208575</v>
      </c>
      <c r="I134" s="3">
        <v>1267971</v>
      </c>
      <c r="J134" s="3">
        <v>1722335</v>
      </c>
      <c r="K134" s="3">
        <v>459027</v>
      </c>
      <c r="L134" s="3">
        <v>2181362</v>
      </c>
      <c r="M134" s="3">
        <v>1673868</v>
      </c>
      <c r="N134" s="3">
        <v>654801</v>
      </c>
      <c r="O134" s="3">
        <v>2328669</v>
      </c>
      <c r="P134" s="3">
        <v>1668287</v>
      </c>
      <c r="Q134" s="3">
        <v>449001</v>
      </c>
      <c r="R134" s="3">
        <v>2117288</v>
      </c>
      <c r="S134" s="3">
        <v>1654372</v>
      </c>
      <c r="T134" s="3">
        <v>618674</v>
      </c>
      <c r="U134" s="3">
        <v>2273046</v>
      </c>
      <c r="V134" s="3">
        <v>1438649</v>
      </c>
      <c r="W134" s="3">
        <v>447836</v>
      </c>
      <c r="X134" s="3">
        <v>1886485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3"/>
        <v>10638860</v>
      </c>
      <c r="AR134" s="10">
        <f t="shared" si="13"/>
        <v>3077616</v>
      </c>
      <c r="AS134" s="10">
        <f t="shared" si="13"/>
        <v>13716476</v>
      </c>
    </row>
    <row r="135" spans="1:45" x14ac:dyDescent="0.2">
      <c r="A135" s="54">
        <v>4</v>
      </c>
      <c r="B135" s="2" t="s">
        <v>33</v>
      </c>
      <c r="C135" s="2" t="s">
        <v>34</v>
      </c>
      <c r="D135" s="3">
        <v>819181</v>
      </c>
      <c r="E135" s="3">
        <v>162407</v>
      </c>
      <c r="F135" s="3">
        <v>981588</v>
      </c>
      <c r="G135" s="3">
        <v>820454</v>
      </c>
      <c r="H135" s="3">
        <v>19965</v>
      </c>
      <c r="I135" s="3">
        <v>840419</v>
      </c>
      <c r="J135" s="3">
        <v>713125</v>
      </c>
      <c r="K135" s="3">
        <v>3202</v>
      </c>
      <c r="L135" s="3">
        <v>716327</v>
      </c>
      <c r="M135" s="3">
        <v>853512</v>
      </c>
      <c r="N135" s="3">
        <v>27703</v>
      </c>
      <c r="O135" s="3">
        <v>881215</v>
      </c>
      <c r="P135" s="3">
        <v>929712</v>
      </c>
      <c r="Q135" s="3">
        <v>26298</v>
      </c>
      <c r="R135" s="3">
        <v>956010</v>
      </c>
      <c r="S135" s="3">
        <v>833926</v>
      </c>
      <c r="T135" s="3">
        <v>40620</v>
      </c>
      <c r="U135" s="3">
        <v>874546</v>
      </c>
      <c r="V135" s="3">
        <v>904242</v>
      </c>
      <c r="W135" s="3">
        <v>2112</v>
      </c>
      <c r="X135" s="3">
        <v>906354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3"/>
        <v>5874152</v>
      </c>
      <c r="AR135" s="10">
        <f t="shared" si="13"/>
        <v>282307</v>
      </c>
      <c r="AS135" s="10">
        <f t="shared" si="13"/>
        <v>6156459</v>
      </c>
    </row>
    <row r="136" spans="1:45" x14ac:dyDescent="0.2">
      <c r="A136" s="54">
        <v>4</v>
      </c>
      <c r="B136" s="2" t="s">
        <v>35</v>
      </c>
      <c r="C136" s="2" t="s">
        <v>36</v>
      </c>
      <c r="D136" s="3">
        <v>1747436</v>
      </c>
      <c r="E136" s="3">
        <v>0</v>
      </c>
      <c r="F136" s="3">
        <v>1747436</v>
      </c>
      <c r="G136" s="3">
        <v>1960903</v>
      </c>
      <c r="H136" s="3">
        <v>0</v>
      </c>
      <c r="I136" s="3">
        <v>1960903</v>
      </c>
      <c r="J136" s="3">
        <v>2609019</v>
      </c>
      <c r="K136" s="3">
        <v>0</v>
      </c>
      <c r="L136" s="3">
        <v>2609019</v>
      </c>
      <c r="M136" s="3">
        <v>1784875</v>
      </c>
      <c r="N136" s="3">
        <v>0</v>
      </c>
      <c r="O136" s="3">
        <v>1784875</v>
      </c>
      <c r="P136" s="3">
        <v>1939962</v>
      </c>
      <c r="Q136" s="3">
        <v>0</v>
      </c>
      <c r="R136" s="3">
        <v>1939962</v>
      </c>
      <c r="S136" s="3">
        <v>2252193</v>
      </c>
      <c r="T136" s="3">
        <v>0</v>
      </c>
      <c r="U136" s="3">
        <v>2252193</v>
      </c>
      <c r="V136" s="3">
        <v>2327603</v>
      </c>
      <c r="W136" s="3">
        <v>0</v>
      </c>
      <c r="X136" s="3">
        <v>2327603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3"/>
        <v>14621991</v>
      </c>
      <c r="AR136" s="10">
        <f t="shared" si="13"/>
        <v>0</v>
      </c>
      <c r="AS136" s="10">
        <f t="shared" si="13"/>
        <v>14621991</v>
      </c>
    </row>
    <row r="137" spans="1:45" x14ac:dyDescent="0.2">
      <c r="A137" s="54">
        <v>4</v>
      </c>
      <c r="B137" s="2" t="s">
        <v>37</v>
      </c>
      <c r="C137" s="2" t="s">
        <v>38</v>
      </c>
      <c r="D137" s="3">
        <v>0</v>
      </c>
      <c r="E137" s="3">
        <v>0</v>
      </c>
      <c r="F137" s="3">
        <v>0</v>
      </c>
      <c r="G137" s="3">
        <v>4100972</v>
      </c>
      <c r="H137" s="3">
        <v>0</v>
      </c>
      <c r="I137" s="3">
        <v>4100972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1047669</v>
      </c>
      <c r="T137" s="3">
        <v>0</v>
      </c>
      <c r="U137" s="3">
        <v>1047669</v>
      </c>
      <c r="V137" s="3">
        <v>0</v>
      </c>
      <c r="W137" s="3">
        <v>0</v>
      </c>
      <c r="X137" s="3"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3"/>
        <v>5148641</v>
      </c>
      <c r="AR137" s="10">
        <f t="shared" si="13"/>
        <v>0</v>
      </c>
      <c r="AS137" s="10">
        <f t="shared" si="13"/>
        <v>5148641</v>
      </c>
    </row>
    <row r="138" spans="1:45" x14ac:dyDescent="0.2">
      <c r="A138" s="54">
        <v>4</v>
      </c>
      <c r="B138" s="2" t="s">
        <v>39</v>
      </c>
      <c r="C138" s="2" t="s">
        <v>40</v>
      </c>
      <c r="D138" s="3">
        <v>333485</v>
      </c>
      <c r="E138" s="3">
        <v>0</v>
      </c>
      <c r="F138" s="3">
        <v>333485</v>
      </c>
      <c r="G138" s="3">
        <v>-3746576</v>
      </c>
      <c r="H138" s="3">
        <v>0</v>
      </c>
      <c r="I138" s="3">
        <v>-3746576</v>
      </c>
      <c r="J138" s="3">
        <v>552932</v>
      </c>
      <c r="K138" s="3">
        <v>0</v>
      </c>
      <c r="L138" s="3">
        <v>552932</v>
      </c>
      <c r="M138" s="3">
        <v>682158</v>
      </c>
      <c r="N138" s="3">
        <v>0</v>
      </c>
      <c r="O138" s="3">
        <v>682158</v>
      </c>
      <c r="P138" s="3">
        <v>397155</v>
      </c>
      <c r="Q138" s="3">
        <v>0</v>
      </c>
      <c r="R138" s="3">
        <v>397155</v>
      </c>
      <c r="S138" s="3">
        <v>-712927</v>
      </c>
      <c r="T138" s="3">
        <v>0</v>
      </c>
      <c r="U138" s="3">
        <v>-712927</v>
      </c>
      <c r="V138" s="3">
        <v>408366</v>
      </c>
      <c r="W138" s="3">
        <v>0</v>
      </c>
      <c r="X138" s="3">
        <v>408366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3"/>
        <v>-2085407</v>
      </c>
      <c r="AR138" s="10">
        <f t="shared" si="13"/>
        <v>0</v>
      </c>
      <c r="AS138" s="10">
        <f t="shared" si="13"/>
        <v>-2085407</v>
      </c>
    </row>
    <row r="139" spans="1:45" x14ac:dyDescent="0.2">
      <c r="A139" s="54">
        <v>4</v>
      </c>
      <c r="B139" s="2" t="s">
        <v>41</v>
      </c>
      <c r="C139" s="2" t="s">
        <v>42</v>
      </c>
      <c r="D139" s="3">
        <v>512885</v>
      </c>
      <c r="E139" s="3">
        <v>0</v>
      </c>
      <c r="F139" s="3">
        <v>512885</v>
      </c>
      <c r="G139" s="3">
        <v>661909</v>
      </c>
      <c r="H139" s="3">
        <v>0</v>
      </c>
      <c r="I139" s="3">
        <v>661909</v>
      </c>
      <c r="J139" s="3">
        <v>-27779</v>
      </c>
      <c r="K139" s="3">
        <v>0</v>
      </c>
      <c r="L139" s="3">
        <v>-27779</v>
      </c>
      <c r="M139" s="3">
        <v>503209</v>
      </c>
      <c r="N139" s="3">
        <v>0</v>
      </c>
      <c r="O139" s="3">
        <v>503209</v>
      </c>
      <c r="P139" s="3">
        <v>416532</v>
      </c>
      <c r="Q139" s="3">
        <v>0</v>
      </c>
      <c r="R139" s="3">
        <v>416532</v>
      </c>
      <c r="S139" s="3">
        <v>580343</v>
      </c>
      <c r="T139" s="3">
        <v>0</v>
      </c>
      <c r="U139" s="3">
        <v>580343</v>
      </c>
      <c r="V139" s="3">
        <v>468983</v>
      </c>
      <c r="W139" s="3">
        <v>0</v>
      </c>
      <c r="X139" s="3">
        <v>468983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3"/>
        <v>3116082</v>
      </c>
      <c r="AR139" s="10">
        <f t="shared" si="13"/>
        <v>0</v>
      </c>
      <c r="AS139" s="10">
        <f t="shared" si="13"/>
        <v>3116082</v>
      </c>
    </row>
    <row r="140" spans="1:45" x14ac:dyDescent="0.2">
      <c r="A140" s="54">
        <v>4</v>
      </c>
      <c r="B140" s="2" t="s">
        <v>43</v>
      </c>
      <c r="C140" s="2" t="s">
        <v>44</v>
      </c>
      <c r="D140" s="3">
        <v>0</v>
      </c>
      <c r="E140" s="3">
        <v>0</v>
      </c>
      <c r="F140" s="3">
        <v>0</v>
      </c>
      <c r="G140" s="3">
        <v>1615923</v>
      </c>
      <c r="H140" s="3">
        <v>349240</v>
      </c>
      <c r="I140" s="3">
        <v>1965163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558693</v>
      </c>
      <c r="T140" s="3">
        <v>3985</v>
      </c>
      <c r="U140" s="3">
        <v>562678</v>
      </c>
      <c r="V140" s="3">
        <v>0</v>
      </c>
      <c r="W140" s="3">
        <v>0</v>
      </c>
      <c r="X140" s="3"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3"/>
        <v>2174616</v>
      </c>
      <c r="AR140" s="10">
        <f t="shared" si="13"/>
        <v>353225</v>
      </c>
      <c r="AS140" s="10">
        <f t="shared" si="13"/>
        <v>2527841</v>
      </c>
    </row>
    <row r="141" spans="1:45" x14ac:dyDescent="0.2">
      <c r="A141" s="54">
        <v>4</v>
      </c>
      <c r="B141" s="2" t="s">
        <v>45</v>
      </c>
      <c r="C141" s="2" t="s">
        <v>46</v>
      </c>
      <c r="D141" s="3">
        <v>213150</v>
      </c>
      <c r="E141" s="3">
        <v>848576</v>
      </c>
      <c r="F141" s="3">
        <v>1061726</v>
      </c>
      <c r="G141" s="3">
        <v>-1720761</v>
      </c>
      <c r="H141" s="3">
        <v>1068806</v>
      </c>
      <c r="I141" s="3">
        <v>-651955</v>
      </c>
      <c r="J141" s="3">
        <v>271518</v>
      </c>
      <c r="K141" s="3">
        <v>759513</v>
      </c>
      <c r="L141" s="3">
        <v>1031031</v>
      </c>
      <c r="M141" s="3">
        <v>273360</v>
      </c>
      <c r="N141" s="3">
        <v>745940</v>
      </c>
      <c r="O141" s="3">
        <v>1019300</v>
      </c>
      <c r="P141" s="3">
        <v>180130</v>
      </c>
      <c r="Q141" s="3">
        <v>991286</v>
      </c>
      <c r="R141" s="3">
        <v>1171416</v>
      </c>
      <c r="S141" s="3">
        <v>-306998</v>
      </c>
      <c r="T141" s="3">
        <v>842644</v>
      </c>
      <c r="U141" s="3">
        <v>535646</v>
      </c>
      <c r="V141" s="3">
        <v>452227</v>
      </c>
      <c r="W141" s="3">
        <v>1079404</v>
      </c>
      <c r="X141" s="3">
        <v>1531631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3"/>
        <v>-637374</v>
      </c>
      <c r="AR141" s="10">
        <f t="shared" si="13"/>
        <v>6336169</v>
      </c>
      <c r="AS141" s="10">
        <f t="shared" si="13"/>
        <v>5698795</v>
      </c>
    </row>
    <row r="142" spans="1:45" x14ac:dyDescent="0.2">
      <c r="A142" s="54">
        <v>4</v>
      </c>
      <c r="B142" s="2" t="s">
        <v>47</v>
      </c>
      <c r="C142" s="2" t="s">
        <v>48</v>
      </c>
      <c r="D142" s="3">
        <v>2806956</v>
      </c>
      <c r="E142" s="3">
        <v>848576</v>
      </c>
      <c r="F142" s="3">
        <v>3655532</v>
      </c>
      <c r="G142" s="3">
        <v>2872370</v>
      </c>
      <c r="H142" s="3">
        <v>1418046</v>
      </c>
      <c r="I142" s="3">
        <v>4290416</v>
      </c>
      <c r="J142" s="3">
        <v>3405690</v>
      </c>
      <c r="K142" s="3">
        <v>759513</v>
      </c>
      <c r="L142" s="3">
        <v>4165203</v>
      </c>
      <c r="M142" s="3">
        <v>3243602</v>
      </c>
      <c r="N142" s="3">
        <v>745940</v>
      </c>
      <c r="O142" s="3">
        <v>3989542</v>
      </c>
      <c r="P142" s="3">
        <v>2933779</v>
      </c>
      <c r="Q142" s="3">
        <v>991286</v>
      </c>
      <c r="R142" s="3">
        <v>3925065</v>
      </c>
      <c r="S142" s="3">
        <v>3418973</v>
      </c>
      <c r="T142" s="3">
        <v>846629</v>
      </c>
      <c r="U142" s="3">
        <v>4265602</v>
      </c>
      <c r="V142" s="3">
        <v>3657179</v>
      </c>
      <c r="W142" s="3">
        <v>1079404</v>
      </c>
      <c r="X142" s="3">
        <v>4736583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3"/>
        <v>22338549</v>
      </c>
      <c r="AR142" s="10">
        <f t="shared" si="13"/>
        <v>6689394</v>
      </c>
      <c r="AS142" s="10">
        <f t="shared" si="13"/>
        <v>29027943</v>
      </c>
    </row>
    <row r="143" spans="1:45" x14ac:dyDescent="0.2">
      <c r="A143" s="54">
        <v>4</v>
      </c>
      <c r="B143" s="2" t="s">
        <v>49</v>
      </c>
      <c r="C143" s="2" t="s">
        <v>50</v>
      </c>
      <c r="D143" s="3">
        <v>6455167</v>
      </c>
      <c r="E143" s="3">
        <v>1250685</v>
      </c>
      <c r="F143" s="3">
        <v>7705852</v>
      </c>
      <c r="G143" s="3">
        <v>5974254</v>
      </c>
      <c r="H143" s="3">
        <v>1646586</v>
      </c>
      <c r="I143" s="3">
        <v>7620840</v>
      </c>
      <c r="J143" s="3">
        <v>7314733</v>
      </c>
      <c r="K143" s="3">
        <v>1221742</v>
      </c>
      <c r="L143" s="3">
        <v>8536475</v>
      </c>
      <c r="M143" s="3">
        <v>7335744</v>
      </c>
      <c r="N143" s="3">
        <v>1428444</v>
      </c>
      <c r="O143" s="3">
        <v>8764188</v>
      </c>
      <c r="P143" s="3">
        <v>7156669</v>
      </c>
      <c r="Q143" s="3">
        <v>1466585</v>
      </c>
      <c r="R143" s="3">
        <v>8623254</v>
      </c>
      <c r="S143" s="3">
        <v>7445835</v>
      </c>
      <c r="T143" s="3">
        <v>1505923</v>
      </c>
      <c r="U143" s="3">
        <v>8951758</v>
      </c>
      <c r="V143" s="3">
        <v>7486035</v>
      </c>
      <c r="W143" s="3">
        <v>1529352</v>
      </c>
      <c r="X143" s="3">
        <v>9015387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3"/>
        <v>49168437</v>
      </c>
      <c r="AR143" s="10">
        <f t="shared" si="13"/>
        <v>10049317</v>
      </c>
      <c r="AS143" s="10">
        <f t="shared" si="13"/>
        <v>59217754</v>
      </c>
    </row>
    <row r="144" spans="1:45" x14ac:dyDescent="0.2">
      <c r="A144" s="54">
        <v>4</v>
      </c>
      <c r="B144" s="2" t="s">
        <v>51</v>
      </c>
      <c r="C144" s="2" t="s">
        <v>52</v>
      </c>
      <c r="D144" s="3">
        <v>34908758</v>
      </c>
      <c r="E144" s="3">
        <v>1247077</v>
      </c>
      <c r="F144" s="3">
        <v>36155835</v>
      </c>
      <c r="G144" s="3">
        <v>34538246</v>
      </c>
      <c r="H144" s="3">
        <v>749131</v>
      </c>
      <c r="I144" s="3">
        <v>35287377</v>
      </c>
      <c r="J144" s="3">
        <v>34726181</v>
      </c>
      <c r="K144" s="3">
        <v>1525635</v>
      </c>
      <c r="L144" s="3">
        <v>36251816</v>
      </c>
      <c r="M144" s="3">
        <v>33565620</v>
      </c>
      <c r="N144" s="3">
        <v>1505833</v>
      </c>
      <c r="O144" s="3">
        <v>35071453</v>
      </c>
      <c r="P144" s="3">
        <v>33577793</v>
      </c>
      <c r="Q144" s="3">
        <v>1408922</v>
      </c>
      <c r="R144" s="3">
        <v>34986715</v>
      </c>
      <c r="S144" s="3">
        <v>33976733</v>
      </c>
      <c r="T144" s="3">
        <v>1664118</v>
      </c>
      <c r="U144" s="3">
        <v>35640851</v>
      </c>
      <c r="V144" s="3">
        <v>33910451</v>
      </c>
      <c r="W144" s="3">
        <v>1065417</v>
      </c>
      <c r="X144" s="3">
        <v>34975868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3"/>
        <v>239203782</v>
      </c>
      <c r="AR144" s="10">
        <f t="shared" si="13"/>
        <v>9166133</v>
      </c>
      <c r="AS144" s="10">
        <f t="shared" si="13"/>
        <v>248369915</v>
      </c>
    </row>
    <row r="145" spans="1:45" x14ac:dyDescent="0.2">
      <c r="A145" s="54">
        <v>4</v>
      </c>
      <c r="B145" s="2" t="s">
        <v>53</v>
      </c>
      <c r="C145" s="2" t="s">
        <v>54</v>
      </c>
      <c r="D145" s="3">
        <v>213098</v>
      </c>
      <c r="E145" s="3">
        <v>905480</v>
      </c>
      <c r="F145" s="3">
        <v>1118578</v>
      </c>
      <c r="G145" s="3">
        <v>234550</v>
      </c>
      <c r="H145" s="3">
        <v>550723</v>
      </c>
      <c r="I145" s="3">
        <v>785273</v>
      </c>
      <c r="J145" s="3">
        <v>375570</v>
      </c>
      <c r="K145" s="3">
        <v>478330</v>
      </c>
      <c r="L145" s="3">
        <v>853900</v>
      </c>
      <c r="M145" s="3">
        <v>160307</v>
      </c>
      <c r="N145" s="3">
        <v>2147605</v>
      </c>
      <c r="O145" s="3">
        <v>2307912</v>
      </c>
      <c r="P145" s="3">
        <v>235459</v>
      </c>
      <c r="Q145" s="3">
        <v>751891</v>
      </c>
      <c r="R145" s="3">
        <v>987350</v>
      </c>
      <c r="S145" s="3">
        <v>166526</v>
      </c>
      <c r="T145" s="3">
        <v>269179</v>
      </c>
      <c r="U145" s="3">
        <v>435705</v>
      </c>
      <c r="V145" s="3">
        <v>582075</v>
      </c>
      <c r="W145" s="3">
        <v>5440</v>
      </c>
      <c r="X145" s="3">
        <v>587515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3"/>
        <v>1967585</v>
      </c>
      <c r="AR145" s="10">
        <f t="shared" si="13"/>
        <v>5108648</v>
      </c>
      <c r="AS145" s="10">
        <f t="shared" si="13"/>
        <v>7076233</v>
      </c>
    </row>
    <row r="146" spans="1:45" x14ac:dyDescent="0.2">
      <c r="A146" s="54">
        <v>4</v>
      </c>
      <c r="B146" s="2" t="s">
        <v>55</v>
      </c>
      <c r="C146" s="2" t="s">
        <v>56</v>
      </c>
      <c r="D146" s="3">
        <v>35121856</v>
      </c>
      <c r="E146" s="3">
        <v>2152557</v>
      </c>
      <c r="F146" s="3">
        <v>37274413</v>
      </c>
      <c r="G146" s="3">
        <v>34772796</v>
      </c>
      <c r="H146" s="3">
        <v>1299854</v>
      </c>
      <c r="I146" s="3">
        <v>36072650</v>
      </c>
      <c r="J146" s="3">
        <v>35101751</v>
      </c>
      <c r="K146" s="3">
        <v>2003965</v>
      </c>
      <c r="L146" s="3">
        <v>37105716</v>
      </c>
      <c r="M146" s="3">
        <v>33725927</v>
      </c>
      <c r="N146" s="3">
        <v>3653438</v>
      </c>
      <c r="O146" s="3">
        <v>37379365</v>
      </c>
      <c r="P146" s="3">
        <v>33813252</v>
      </c>
      <c r="Q146" s="3">
        <v>2160813</v>
      </c>
      <c r="R146" s="3">
        <v>35974065</v>
      </c>
      <c r="S146" s="3">
        <v>34143259</v>
      </c>
      <c r="T146" s="3">
        <v>1933297</v>
      </c>
      <c r="U146" s="3">
        <v>36076556</v>
      </c>
      <c r="V146" s="3">
        <v>34492526</v>
      </c>
      <c r="W146" s="3">
        <v>1070857</v>
      </c>
      <c r="X146" s="3">
        <v>35563383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3"/>
        <v>241171367</v>
      </c>
      <c r="AR146" s="10">
        <f t="shared" si="13"/>
        <v>14274781</v>
      </c>
      <c r="AS146" s="10">
        <f t="shared" si="13"/>
        <v>255446148</v>
      </c>
    </row>
    <row r="147" spans="1:45" x14ac:dyDescent="0.2">
      <c r="A147" s="54">
        <v>4</v>
      </c>
      <c r="B147" s="2" t="s">
        <v>58</v>
      </c>
      <c r="C147" s="2" t="s">
        <v>59</v>
      </c>
      <c r="D147" s="3">
        <v>13627576</v>
      </c>
      <c r="E147" s="3">
        <v>1378853</v>
      </c>
      <c r="F147" s="3">
        <v>15006429</v>
      </c>
      <c r="G147" s="3">
        <v>10643101</v>
      </c>
      <c r="H147" s="3">
        <v>1260687</v>
      </c>
      <c r="I147" s="3">
        <v>11903788</v>
      </c>
      <c r="J147" s="3">
        <v>17069298</v>
      </c>
      <c r="K147" s="3">
        <v>1414481</v>
      </c>
      <c r="L147" s="3">
        <v>18483779</v>
      </c>
      <c r="M147" s="3">
        <v>13960931</v>
      </c>
      <c r="N147" s="3">
        <v>1475483</v>
      </c>
      <c r="O147" s="3">
        <v>15436414</v>
      </c>
      <c r="P147" s="3">
        <v>13062925</v>
      </c>
      <c r="Q147" s="3">
        <v>1519070</v>
      </c>
      <c r="R147" s="3">
        <v>14581995</v>
      </c>
      <c r="S147" s="3">
        <v>14630622</v>
      </c>
      <c r="T147" s="3">
        <v>1418118</v>
      </c>
      <c r="U147" s="3">
        <v>16048740</v>
      </c>
      <c r="V147" s="3">
        <v>13938854</v>
      </c>
      <c r="W147" s="3">
        <v>1378791</v>
      </c>
      <c r="X147" s="3">
        <v>15317645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3"/>
        <v>96933307</v>
      </c>
      <c r="AR147" s="10">
        <f t="shared" si="13"/>
        <v>9845483</v>
      </c>
      <c r="AS147" s="10">
        <f t="shared" si="13"/>
        <v>106778790</v>
      </c>
    </row>
    <row r="148" spans="1:45" x14ac:dyDescent="0.2">
      <c r="A148" s="54">
        <v>4</v>
      </c>
      <c r="B148" s="2" t="s">
        <v>60</v>
      </c>
      <c r="C148" s="2" t="s">
        <v>61</v>
      </c>
      <c r="D148" s="3">
        <v>2886727</v>
      </c>
      <c r="E148" s="3">
        <v>276325</v>
      </c>
      <c r="F148" s="3">
        <v>3163052</v>
      </c>
      <c r="G148" s="3">
        <v>2338355</v>
      </c>
      <c r="H148" s="3">
        <v>275686</v>
      </c>
      <c r="I148" s="3">
        <v>2614041</v>
      </c>
      <c r="J148" s="3">
        <v>3916691</v>
      </c>
      <c r="K148" s="3">
        <v>254775</v>
      </c>
      <c r="L148" s="3">
        <v>4171466</v>
      </c>
      <c r="M148" s="3">
        <v>2881820</v>
      </c>
      <c r="N148" s="3">
        <v>291697</v>
      </c>
      <c r="O148" s="3">
        <v>3173517</v>
      </c>
      <c r="P148" s="3">
        <v>3404257</v>
      </c>
      <c r="Q148" s="3">
        <v>311184</v>
      </c>
      <c r="R148" s="3">
        <v>3715441</v>
      </c>
      <c r="S148" s="3">
        <v>2671434</v>
      </c>
      <c r="T148" s="3">
        <v>269989</v>
      </c>
      <c r="U148" s="3">
        <v>2941423</v>
      </c>
      <c r="V148" s="3">
        <v>3004500</v>
      </c>
      <c r="W148" s="3">
        <v>312583</v>
      </c>
      <c r="X148" s="3">
        <v>3317083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3"/>
        <v>21103784</v>
      </c>
      <c r="AR148" s="10">
        <f t="shared" si="13"/>
        <v>1992239</v>
      </c>
      <c r="AS148" s="10">
        <f t="shared" si="13"/>
        <v>23096023</v>
      </c>
    </row>
    <row r="149" spans="1:45" x14ac:dyDescent="0.2">
      <c r="A149" s="54">
        <v>4</v>
      </c>
      <c r="B149" s="2" t="s">
        <v>62</v>
      </c>
      <c r="C149" s="2" t="s">
        <v>63</v>
      </c>
      <c r="D149" s="3">
        <v>4322390</v>
      </c>
      <c r="E149" s="3">
        <v>3234946</v>
      </c>
      <c r="F149" s="3">
        <v>7557336</v>
      </c>
      <c r="G149" s="3">
        <v>10708050</v>
      </c>
      <c r="H149" s="3">
        <v>-296707</v>
      </c>
      <c r="I149" s="3">
        <v>10411343</v>
      </c>
      <c r="J149" s="3">
        <v>20940731</v>
      </c>
      <c r="K149" s="3">
        <v>1779535</v>
      </c>
      <c r="L149" s="3">
        <v>22720266</v>
      </c>
      <c r="M149" s="3">
        <v>12929677</v>
      </c>
      <c r="N149" s="3">
        <v>1269185</v>
      </c>
      <c r="O149" s="3">
        <v>14198862</v>
      </c>
      <c r="P149" s="3">
        <v>11790232</v>
      </c>
      <c r="Q149" s="3">
        <v>1568469</v>
      </c>
      <c r="R149" s="3">
        <v>13358701</v>
      </c>
      <c r="S149" s="3">
        <v>12060923</v>
      </c>
      <c r="T149" s="3">
        <v>1677512</v>
      </c>
      <c r="U149" s="3">
        <v>13738435</v>
      </c>
      <c r="V149" s="3">
        <v>11216297</v>
      </c>
      <c r="W149" s="3">
        <v>1695571</v>
      </c>
      <c r="X149" s="3">
        <v>12911868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3"/>
        <v>83968300</v>
      </c>
      <c r="AR149" s="10">
        <f t="shared" si="13"/>
        <v>10928511</v>
      </c>
      <c r="AS149" s="10">
        <f t="shared" si="13"/>
        <v>94896811</v>
      </c>
    </row>
    <row r="150" spans="1:45" x14ac:dyDescent="0.2">
      <c r="A150" s="54">
        <v>4</v>
      </c>
      <c r="B150" s="2" t="s">
        <v>64</v>
      </c>
      <c r="C150" s="2" t="s">
        <v>65</v>
      </c>
      <c r="D150" s="3">
        <v>20836693</v>
      </c>
      <c r="E150" s="3">
        <v>4890124</v>
      </c>
      <c r="F150" s="3">
        <v>25726817</v>
      </c>
      <c r="G150" s="3">
        <v>23689506</v>
      </c>
      <c r="H150" s="3">
        <v>1239666</v>
      </c>
      <c r="I150" s="3">
        <v>24929172</v>
      </c>
      <c r="J150" s="3">
        <v>41926720</v>
      </c>
      <c r="K150" s="3">
        <v>3448791</v>
      </c>
      <c r="L150" s="3">
        <v>45375511</v>
      </c>
      <c r="M150" s="3">
        <v>29772428</v>
      </c>
      <c r="N150" s="3">
        <v>3036365</v>
      </c>
      <c r="O150" s="3">
        <v>32808793</v>
      </c>
      <c r="P150" s="3">
        <v>28257414</v>
      </c>
      <c r="Q150" s="3">
        <v>3398723</v>
      </c>
      <c r="R150" s="3">
        <v>31656137</v>
      </c>
      <c r="S150" s="3">
        <v>29362979</v>
      </c>
      <c r="T150" s="3">
        <v>3365619</v>
      </c>
      <c r="U150" s="3">
        <v>32728598</v>
      </c>
      <c r="V150" s="3">
        <v>28159651</v>
      </c>
      <c r="W150" s="3">
        <v>3386945</v>
      </c>
      <c r="X150" s="3">
        <v>31546596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3"/>
        <v>202005391</v>
      </c>
      <c r="AR150" s="10">
        <f t="shared" si="13"/>
        <v>22766233</v>
      </c>
      <c r="AS150" s="10">
        <f t="shared" si="13"/>
        <v>224771624</v>
      </c>
    </row>
    <row r="151" spans="1:45" x14ac:dyDescent="0.2">
      <c r="A151" s="54">
        <v>4</v>
      </c>
      <c r="B151" s="2" t="s">
        <v>66</v>
      </c>
      <c r="C151" s="2" t="s">
        <v>67</v>
      </c>
      <c r="D151" s="3">
        <v>320175</v>
      </c>
      <c r="E151" s="3">
        <v>4737</v>
      </c>
      <c r="F151" s="3">
        <v>324912</v>
      </c>
      <c r="G151" s="3">
        <v>360683</v>
      </c>
      <c r="H151" s="3">
        <v>4730</v>
      </c>
      <c r="I151" s="3">
        <v>365413</v>
      </c>
      <c r="J151" s="3">
        <v>342792</v>
      </c>
      <c r="K151" s="3">
        <v>4732</v>
      </c>
      <c r="L151" s="3">
        <v>347524</v>
      </c>
      <c r="M151" s="3">
        <v>334228</v>
      </c>
      <c r="N151" s="3">
        <v>4731</v>
      </c>
      <c r="O151" s="3">
        <v>338959</v>
      </c>
      <c r="P151" s="3">
        <v>827923</v>
      </c>
      <c r="Q151" s="3">
        <v>-29262</v>
      </c>
      <c r="R151" s="3">
        <v>798661</v>
      </c>
      <c r="S151" s="3">
        <v>710286</v>
      </c>
      <c r="T151" s="3">
        <v>38685</v>
      </c>
      <c r="U151" s="3">
        <v>748971</v>
      </c>
      <c r="V151" s="3">
        <v>766273</v>
      </c>
      <c r="W151" s="3">
        <v>4644</v>
      </c>
      <c r="X151" s="3">
        <v>770917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3"/>
        <v>3662360</v>
      </c>
      <c r="AR151" s="10">
        <f t="shared" si="13"/>
        <v>32997</v>
      </c>
      <c r="AS151" s="10">
        <f t="shared" si="13"/>
        <v>3695357</v>
      </c>
    </row>
    <row r="152" spans="1:45" x14ac:dyDescent="0.2">
      <c r="A152" s="54">
        <v>4</v>
      </c>
      <c r="B152" s="2" t="s">
        <v>68</v>
      </c>
      <c r="C152" s="2" t="s">
        <v>69</v>
      </c>
      <c r="D152" s="3">
        <v>1672240</v>
      </c>
      <c r="E152" s="3">
        <v>63143</v>
      </c>
      <c r="F152" s="3">
        <v>1735383</v>
      </c>
      <c r="G152" s="3">
        <v>992256</v>
      </c>
      <c r="H152" s="3">
        <v>32211</v>
      </c>
      <c r="I152" s="3">
        <v>1024467</v>
      </c>
      <c r="J152" s="3">
        <v>2616880</v>
      </c>
      <c r="K152" s="3">
        <v>59642</v>
      </c>
      <c r="L152" s="3">
        <v>2676522</v>
      </c>
      <c r="M152" s="3">
        <v>1767664</v>
      </c>
      <c r="N152" s="3">
        <v>49566</v>
      </c>
      <c r="O152" s="3">
        <v>1817230</v>
      </c>
      <c r="P152" s="3">
        <v>2062775</v>
      </c>
      <c r="Q152" s="3">
        <v>48800</v>
      </c>
      <c r="R152" s="3">
        <v>2111575</v>
      </c>
      <c r="S152" s="3">
        <v>2177622</v>
      </c>
      <c r="T152" s="3">
        <v>91393</v>
      </c>
      <c r="U152" s="3">
        <v>2269015</v>
      </c>
      <c r="V152" s="3">
        <v>2179012</v>
      </c>
      <c r="W152" s="3">
        <v>70061</v>
      </c>
      <c r="X152" s="3">
        <v>2249073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3"/>
        <v>13468449</v>
      </c>
      <c r="AR152" s="10">
        <f t="shared" si="13"/>
        <v>414816</v>
      </c>
      <c r="AS152" s="10">
        <f t="shared" si="13"/>
        <v>13883265</v>
      </c>
    </row>
    <row r="153" spans="1:45" x14ac:dyDescent="0.2">
      <c r="A153" s="54">
        <v>4</v>
      </c>
      <c r="B153" s="2" t="s">
        <v>70</v>
      </c>
      <c r="C153" s="2" t="s">
        <v>71</v>
      </c>
      <c r="D153" s="3">
        <v>22829108</v>
      </c>
      <c r="E153" s="3">
        <v>4958004</v>
      </c>
      <c r="F153" s="3">
        <v>27787112</v>
      </c>
      <c r="G153" s="3">
        <v>25042445</v>
      </c>
      <c r="H153" s="3">
        <v>1276607</v>
      </c>
      <c r="I153" s="3">
        <v>26319052</v>
      </c>
      <c r="J153" s="3">
        <v>44886392</v>
      </c>
      <c r="K153" s="3">
        <v>3513165</v>
      </c>
      <c r="L153" s="3">
        <v>48399557</v>
      </c>
      <c r="M153" s="3">
        <v>31874320</v>
      </c>
      <c r="N153" s="3">
        <v>3090662</v>
      </c>
      <c r="O153" s="3">
        <v>34964982</v>
      </c>
      <c r="P153" s="3">
        <v>31148112</v>
      </c>
      <c r="Q153" s="3">
        <v>3418261</v>
      </c>
      <c r="R153" s="3">
        <v>34566373</v>
      </c>
      <c r="S153" s="3">
        <v>32250887</v>
      </c>
      <c r="T153" s="3">
        <v>3495697</v>
      </c>
      <c r="U153" s="3">
        <v>35746584</v>
      </c>
      <c r="V153" s="3">
        <v>31104936</v>
      </c>
      <c r="W153" s="3">
        <v>3461650</v>
      </c>
      <c r="X153" s="3">
        <v>34566586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3"/>
        <v>219136200</v>
      </c>
      <c r="AR153" s="10">
        <f t="shared" si="13"/>
        <v>23214046</v>
      </c>
      <c r="AS153" s="10">
        <f t="shared" si="13"/>
        <v>242350246</v>
      </c>
    </row>
    <row r="154" spans="1:45" x14ac:dyDescent="0.2">
      <c r="A154" s="54">
        <v>4</v>
      </c>
      <c r="B154" s="2" t="s">
        <v>72</v>
      </c>
      <c r="C154" s="2" t="s">
        <v>73</v>
      </c>
      <c r="D154" s="3">
        <v>12292748</v>
      </c>
      <c r="E154" s="3">
        <v>-2805447</v>
      </c>
      <c r="F154" s="3">
        <v>9487301</v>
      </c>
      <c r="G154" s="3">
        <v>9730351</v>
      </c>
      <c r="H154" s="3">
        <v>23247</v>
      </c>
      <c r="I154" s="3">
        <v>9753598</v>
      </c>
      <c r="J154" s="3">
        <v>-9784641</v>
      </c>
      <c r="K154" s="3">
        <v>-1509200</v>
      </c>
      <c r="L154" s="3">
        <v>-11293841</v>
      </c>
      <c r="M154" s="3">
        <v>1851607</v>
      </c>
      <c r="N154" s="3">
        <v>562776</v>
      </c>
      <c r="O154" s="3">
        <v>2414383</v>
      </c>
      <c r="P154" s="3">
        <v>2665140</v>
      </c>
      <c r="Q154" s="3">
        <v>-1257448</v>
      </c>
      <c r="R154" s="3">
        <v>1407692</v>
      </c>
      <c r="S154" s="3">
        <v>1892372</v>
      </c>
      <c r="T154" s="3">
        <v>-1562400</v>
      </c>
      <c r="U154" s="3">
        <v>329972</v>
      </c>
      <c r="V154" s="3">
        <v>3387590</v>
      </c>
      <c r="W154" s="3">
        <v>-2390793</v>
      </c>
      <c r="X154" s="3">
        <v>996797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3"/>
        <v>22035167</v>
      </c>
      <c r="AR154" s="10">
        <f t="shared" si="13"/>
        <v>-8939265</v>
      </c>
      <c r="AS154" s="10">
        <f t="shared" si="13"/>
        <v>13095902</v>
      </c>
    </row>
    <row r="155" spans="1:45" x14ac:dyDescent="0.2">
      <c r="A155" s="54">
        <v>4</v>
      </c>
      <c r="B155" s="2" t="s">
        <v>74</v>
      </c>
      <c r="C155" s="2" t="s">
        <v>75</v>
      </c>
      <c r="D155" s="3">
        <v>0</v>
      </c>
      <c r="E155" s="3">
        <v>-250653</v>
      </c>
      <c r="F155" s="3">
        <v>-250653</v>
      </c>
      <c r="G155" s="3">
        <v>0</v>
      </c>
      <c r="H155" s="3">
        <v>-4430128</v>
      </c>
      <c r="I155" s="3">
        <v>-4430128</v>
      </c>
      <c r="J155" s="3">
        <v>0</v>
      </c>
      <c r="K155" s="3">
        <v>-3471231</v>
      </c>
      <c r="L155" s="3">
        <v>-3471231</v>
      </c>
      <c r="M155" s="3">
        <v>0</v>
      </c>
      <c r="N155" s="3">
        <v>2952004</v>
      </c>
      <c r="O155" s="3">
        <v>2952004</v>
      </c>
      <c r="P155" s="3">
        <v>0</v>
      </c>
      <c r="Q155" s="3">
        <v>489425</v>
      </c>
      <c r="R155" s="3">
        <v>489425</v>
      </c>
      <c r="S155" s="3">
        <v>0</v>
      </c>
      <c r="T155" s="3">
        <v>-1540393</v>
      </c>
      <c r="U155" s="3">
        <v>-1540393</v>
      </c>
      <c r="V155" s="3">
        <v>0</v>
      </c>
      <c r="W155" s="3">
        <v>-3691252</v>
      </c>
      <c r="X155" s="3">
        <v>-3691252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3"/>
        <v>0</v>
      </c>
      <c r="AR155" s="10">
        <f t="shared" si="13"/>
        <v>-9942228</v>
      </c>
      <c r="AS155" s="10">
        <f t="shared" si="13"/>
        <v>-9942228</v>
      </c>
    </row>
    <row r="156" spans="1:45" x14ac:dyDescent="0.2">
      <c r="A156" s="54">
        <v>4</v>
      </c>
      <c r="B156" s="2" t="s">
        <v>76</v>
      </c>
      <c r="C156" s="2" t="s">
        <v>77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3"/>
        <v>0</v>
      </c>
      <c r="AR156" s="10">
        <f t="shared" si="13"/>
        <v>0</v>
      </c>
      <c r="AS156" s="10">
        <f t="shared" si="13"/>
        <v>0</v>
      </c>
    </row>
    <row r="157" spans="1:45" x14ac:dyDescent="0.2">
      <c r="A157" s="54">
        <v>4</v>
      </c>
      <c r="B157" s="2" t="s">
        <v>78</v>
      </c>
      <c r="C157" s="2" t="s">
        <v>79</v>
      </c>
      <c r="D157" s="3">
        <v>12292748</v>
      </c>
      <c r="E157" s="3">
        <v>-3056100</v>
      </c>
      <c r="F157" s="3">
        <v>9236648</v>
      </c>
      <c r="G157" s="3">
        <v>9730351</v>
      </c>
      <c r="H157" s="3">
        <v>-4406881</v>
      </c>
      <c r="I157" s="3">
        <v>5323470</v>
      </c>
      <c r="J157" s="3">
        <v>-9784641</v>
      </c>
      <c r="K157" s="3">
        <v>-4980431</v>
      </c>
      <c r="L157" s="3">
        <v>-14765072</v>
      </c>
      <c r="M157" s="3">
        <v>1851607</v>
      </c>
      <c r="N157" s="3">
        <v>3514780</v>
      </c>
      <c r="O157" s="3">
        <v>5366387</v>
      </c>
      <c r="P157" s="3">
        <v>2665140</v>
      </c>
      <c r="Q157" s="3">
        <v>-768023</v>
      </c>
      <c r="R157" s="3">
        <v>1897117</v>
      </c>
      <c r="S157" s="3">
        <v>1892372</v>
      </c>
      <c r="T157" s="3">
        <v>-3102793</v>
      </c>
      <c r="U157" s="3">
        <v>-1210421</v>
      </c>
      <c r="V157" s="3">
        <v>3387590</v>
      </c>
      <c r="W157" s="3">
        <v>-6082045</v>
      </c>
      <c r="X157" s="3">
        <v>-2694455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3"/>
        <v>22035167</v>
      </c>
      <c r="AR157" s="10">
        <f t="shared" si="13"/>
        <v>-18881493</v>
      </c>
      <c r="AS157" s="10">
        <f t="shared" si="13"/>
        <v>3153674</v>
      </c>
    </row>
    <row r="158" spans="1:45" x14ac:dyDescent="0.2">
      <c r="A158" s="54">
        <v>0</v>
      </c>
      <c r="B158" s="2">
        <v>0</v>
      </c>
      <c r="C158" s="2" t="s">
        <v>84</v>
      </c>
      <c r="D158" s="3">
        <v>5</v>
      </c>
      <c r="E158" s="3">
        <v>5</v>
      </c>
      <c r="F158" s="3">
        <v>5</v>
      </c>
      <c r="G158" s="3">
        <v>5</v>
      </c>
      <c r="H158" s="3">
        <v>5</v>
      </c>
      <c r="I158" s="3">
        <v>5</v>
      </c>
      <c r="J158" s="3">
        <v>5</v>
      </c>
      <c r="K158" s="3">
        <v>5</v>
      </c>
      <c r="L158" s="3">
        <v>5</v>
      </c>
      <c r="M158" s="3">
        <v>5</v>
      </c>
      <c r="N158" s="3">
        <v>5</v>
      </c>
      <c r="O158" s="3">
        <v>5</v>
      </c>
      <c r="P158" s="3">
        <v>5</v>
      </c>
      <c r="Q158" s="3">
        <v>5</v>
      </c>
      <c r="R158" s="3">
        <v>5</v>
      </c>
      <c r="S158" s="3">
        <v>5</v>
      </c>
      <c r="T158" s="3">
        <v>5</v>
      </c>
      <c r="U158" s="3">
        <v>5</v>
      </c>
      <c r="V158" s="3">
        <v>5</v>
      </c>
      <c r="W158" s="3">
        <v>5</v>
      </c>
      <c r="X158" s="3">
        <v>5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3"/>
        <v>35</v>
      </c>
      <c r="AR158" s="10">
        <f t="shared" si="13"/>
        <v>35</v>
      </c>
      <c r="AS158" s="10">
        <f t="shared" si="13"/>
        <v>35</v>
      </c>
    </row>
    <row r="159" spans="1:45" x14ac:dyDescent="0.2">
      <c r="A159" s="54">
        <v>5</v>
      </c>
      <c r="B159" s="2" t="s">
        <v>21</v>
      </c>
      <c r="C159" s="2" t="s">
        <v>22</v>
      </c>
      <c r="D159" s="3">
        <v>18616793</v>
      </c>
      <c r="E159" s="3">
        <v>0</v>
      </c>
      <c r="F159" s="3">
        <v>18616793</v>
      </c>
      <c r="G159" s="3">
        <v>15389991</v>
      </c>
      <c r="H159" s="3">
        <v>0</v>
      </c>
      <c r="I159" s="3">
        <v>15389991</v>
      </c>
      <c r="J159" s="3">
        <v>14411342</v>
      </c>
      <c r="K159" s="3">
        <v>0</v>
      </c>
      <c r="L159" s="3">
        <v>14411342</v>
      </c>
      <c r="M159" s="3">
        <v>16712801</v>
      </c>
      <c r="N159" s="3">
        <v>0</v>
      </c>
      <c r="O159" s="3">
        <v>16712801</v>
      </c>
      <c r="P159" s="3">
        <v>16020272</v>
      </c>
      <c r="Q159" s="3">
        <v>0</v>
      </c>
      <c r="R159" s="3">
        <v>16020272</v>
      </c>
      <c r="S159" s="3">
        <v>17389252</v>
      </c>
      <c r="T159" s="3">
        <v>0</v>
      </c>
      <c r="U159" s="3">
        <v>17389252</v>
      </c>
      <c r="V159" s="3">
        <v>18422730</v>
      </c>
      <c r="W159" s="3">
        <v>0</v>
      </c>
      <c r="X159" s="3">
        <v>18422730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3"/>
        <v>116963181</v>
      </c>
      <c r="AR159" s="10">
        <f t="shared" si="13"/>
        <v>0</v>
      </c>
      <c r="AS159" s="10">
        <f t="shared" si="13"/>
        <v>116963181</v>
      </c>
    </row>
    <row r="160" spans="1:45" x14ac:dyDescent="0.2">
      <c r="A160" s="54">
        <v>5</v>
      </c>
      <c r="B160" s="2" t="s">
        <v>23</v>
      </c>
      <c r="C160" s="2" t="s">
        <v>24</v>
      </c>
      <c r="D160" s="3">
        <v>11353843</v>
      </c>
      <c r="E160" s="3">
        <v>4946491</v>
      </c>
      <c r="F160" s="3">
        <v>16300334</v>
      </c>
      <c r="G160" s="3">
        <v>14044970</v>
      </c>
      <c r="H160" s="3">
        <v>4694076</v>
      </c>
      <c r="I160" s="3">
        <v>18739046</v>
      </c>
      <c r="J160" s="3">
        <v>14608605</v>
      </c>
      <c r="K160" s="3">
        <v>4932444</v>
      </c>
      <c r="L160" s="3">
        <v>19541049</v>
      </c>
      <c r="M160" s="3">
        <v>15977210</v>
      </c>
      <c r="N160" s="3">
        <v>5308354</v>
      </c>
      <c r="O160" s="3">
        <v>21285564</v>
      </c>
      <c r="P160" s="3">
        <v>13848601</v>
      </c>
      <c r="Q160" s="3">
        <v>5051978</v>
      </c>
      <c r="R160" s="3">
        <v>18900579</v>
      </c>
      <c r="S160" s="3">
        <v>13091903</v>
      </c>
      <c r="T160" s="3">
        <v>5270167</v>
      </c>
      <c r="U160" s="3">
        <v>18362070</v>
      </c>
      <c r="V160" s="3">
        <v>12889780</v>
      </c>
      <c r="W160" s="3">
        <v>4572298</v>
      </c>
      <c r="X160" s="3">
        <v>17462078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3"/>
        <v>95814912</v>
      </c>
      <c r="AR160" s="10">
        <f t="shared" si="13"/>
        <v>34775808</v>
      </c>
      <c r="AS160" s="10">
        <f t="shared" si="13"/>
        <v>130590720</v>
      </c>
    </row>
    <row r="161" spans="1:45" x14ac:dyDescent="0.2">
      <c r="A161" s="54">
        <v>5</v>
      </c>
      <c r="B161" s="2" t="s">
        <v>25</v>
      </c>
      <c r="C161" s="2" t="s">
        <v>26</v>
      </c>
      <c r="D161" s="3">
        <v>29970636</v>
      </c>
      <c r="E161" s="3">
        <v>4946491</v>
      </c>
      <c r="F161" s="3">
        <v>34917127</v>
      </c>
      <c r="G161" s="3">
        <v>29434961</v>
      </c>
      <c r="H161" s="3">
        <v>4694076</v>
      </c>
      <c r="I161" s="3">
        <v>34129037</v>
      </c>
      <c r="J161" s="3">
        <v>29019947</v>
      </c>
      <c r="K161" s="3">
        <v>4932444</v>
      </c>
      <c r="L161" s="3">
        <v>33952391</v>
      </c>
      <c r="M161" s="3">
        <v>32690011</v>
      </c>
      <c r="N161" s="3">
        <v>5308354</v>
      </c>
      <c r="O161" s="3">
        <v>37998365</v>
      </c>
      <c r="P161" s="3">
        <v>29868873</v>
      </c>
      <c r="Q161" s="3">
        <v>5051978</v>
      </c>
      <c r="R161" s="3">
        <v>34920851</v>
      </c>
      <c r="S161" s="3">
        <v>30481155</v>
      </c>
      <c r="T161" s="3">
        <v>5270167</v>
      </c>
      <c r="U161" s="3">
        <v>35751322</v>
      </c>
      <c r="V161" s="3">
        <v>31312510</v>
      </c>
      <c r="W161" s="3">
        <v>4572298</v>
      </c>
      <c r="X161" s="3">
        <v>35884808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3"/>
        <v>212778093</v>
      </c>
      <c r="AR161" s="10">
        <f t="shared" si="13"/>
        <v>34775808</v>
      </c>
      <c r="AS161" s="10">
        <f t="shared" si="13"/>
        <v>247553901</v>
      </c>
    </row>
    <row r="162" spans="1:45" x14ac:dyDescent="0.2">
      <c r="A162" s="54">
        <v>5</v>
      </c>
      <c r="B162" s="2" t="s">
        <v>27</v>
      </c>
      <c r="C162" s="2" t="s">
        <v>28</v>
      </c>
      <c r="D162" s="3">
        <v>198444</v>
      </c>
      <c r="E162" s="3">
        <v>0</v>
      </c>
      <c r="F162" s="3">
        <v>198444</v>
      </c>
      <c r="G162" s="3">
        <v>308999</v>
      </c>
      <c r="H162" s="3">
        <v>0</v>
      </c>
      <c r="I162" s="3">
        <v>308999</v>
      </c>
      <c r="J162" s="3">
        <v>216428</v>
      </c>
      <c r="K162" s="3">
        <v>0</v>
      </c>
      <c r="L162" s="3">
        <v>216428</v>
      </c>
      <c r="M162" s="3">
        <v>348388</v>
      </c>
      <c r="N162" s="3">
        <v>0</v>
      </c>
      <c r="O162" s="3">
        <v>348388</v>
      </c>
      <c r="P162" s="3">
        <v>358414</v>
      </c>
      <c r="Q162" s="3">
        <v>0</v>
      </c>
      <c r="R162" s="3">
        <v>358414</v>
      </c>
      <c r="S162" s="3">
        <v>246160</v>
      </c>
      <c r="T162" s="3">
        <v>0</v>
      </c>
      <c r="U162" s="3">
        <v>246160</v>
      </c>
      <c r="V162" s="3">
        <v>218842</v>
      </c>
      <c r="W162" s="3">
        <v>0</v>
      </c>
      <c r="X162" s="3">
        <v>218842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3"/>
        <v>1895675</v>
      </c>
      <c r="AR162" s="10">
        <f t="shared" si="13"/>
        <v>0</v>
      </c>
      <c r="AS162" s="10">
        <f t="shared" si="13"/>
        <v>1895675</v>
      </c>
    </row>
    <row r="163" spans="1:45" x14ac:dyDescent="0.2">
      <c r="A163" s="54">
        <v>5</v>
      </c>
      <c r="B163" s="2" t="s">
        <v>29</v>
      </c>
      <c r="C163" s="2" t="s">
        <v>30</v>
      </c>
      <c r="D163" s="3">
        <v>618880</v>
      </c>
      <c r="E163" s="3">
        <v>0</v>
      </c>
      <c r="F163" s="3">
        <v>618880</v>
      </c>
      <c r="G163" s="3">
        <v>234451</v>
      </c>
      <c r="H163" s="3">
        <v>0</v>
      </c>
      <c r="I163" s="3">
        <v>234451</v>
      </c>
      <c r="J163" s="3">
        <v>385527</v>
      </c>
      <c r="K163" s="3">
        <v>0</v>
      </c>
      <c r="L163" s="3">
        <v>385527</v>
      </c>
      <c r="M163" s="3">
        <v>-724490</v>
      </c>
      <c r="N163" s="3">
        <v>0</v>
      </c>
      <c r="O163" s="3">
        <v>-724490</v>
      </c>
      <c r="P163" s="3">
        <v>242968</v>
      </c>
      <c r="Q163" s="3">
        <v>0</v>
      </c>
      <c r="R163" s="3">
        <v>242968</v>
      </c>
      <c r="S163" s="3">
        <v>263331</v>
      </c>
      <c r="T163" s="3">
        <v>0</v>
      </c>
      <c r="U163" s="3">
        <v>263331</v>
      </c>
      <c r="V163" s="3">
        <v>660130</v>
      </c>
      <c r="W163" s="3">
        <v>0</v>
      </c>
      <c r="X163" s="3">
        <v>660130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3"/>
        <v>1680797</v>
      </c>
      <c r="AR163" s="10">
        <f t="shared" si="13"/>
        <v>0</v>
      </c>
      <c r="AS163" s="10">
        <f t="shared" si="13"/>
        <v>1680797</v>
      </c>
    </row>
    <row r="164" spans="1:45" x14ac:dyDescent="0.2">
      <c r="A164" s="54">
        <v>5</v>
      </c>
      <c r="B164" s="2" t="s">
        <v>31</v>
      </c>
      <c r="C164" s="2" t="s">
        <v>32</v>
      </c>
      <c r="D164" s="3">
        <v>905844</v>
      </c>
      <c r="E164" s="3">
        <v>54622</v>
      </c>
      <c r="F164" s="3">
        <v>960466</v>
      </c>
      <c r="G164" s="3">
        <v>172504</v>
      </c>
      <c r="H164" s="3">
        <v>52091</v>
      </c>
      <c r="I164" s="3">
        <v>224595</v>
      </c>
      <c r="J164" s="3">
        <v>367230</v>
      </c>
      <c r="K164" s="3">
        <v>54197</v>
      </c>
      <c r="L164" s="3">
        <v>421427</v>
      </c>
      <c r="M164" s="3">
        <v>560222</v>
      </c>
      <c r="N164" s="3">
        <v>58435</v>
      </c>
      <c r="O164" s="3">
        <v>618657</v>
      </c>
      <c r="P164" s="3">
        <v>603746</v>
      </c>
      <c r="Q164" s="3">
        <v>45220</v>
      </c>
      <c r="R164" s="3">
        <v>648966</v>
      </c>
      <c r="S164" s="3">
        <v>418494</v>
      </c>
      <c r="T164" s="3">
        <v>91150</v>
      </c>
      <c r="U164" s="3">
        <v>509644</v>
      </c>
      <c r="V164" s="3">
        <v>278320</v>
      </c>
      <c r="W164" s="3">
        <v>51262</v>
      </c>
      <c r="X164" s="3">
        <v>329582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3"/>
        <v>3306360</v>
      </c>
      <c r="AR164" s="10">
        <f t="shared" si="13"/>
        <v>406977</v>
      </c>
      <c r="AS164" s="10">
        <f t="shared" si="13"/>
        <v>3713337</v>
      </c>
    </row>
    <row r="165" spans="1:45" x14ac:dyDescent="0.2">
      <c r="A165" s="54">
        <v>5</v>
      </c>
      <c r="B165" s="2" t="s">
        <v>33</v>
      </c>
      <c r="C165" s="2" t="s">
        <v>34</v>
      </c>
      <c r="D165" s="3">
        <v>197407</v>
      </c>
      <c r="E165" s="3">
        <v>17380</v>
      </c>
      <c r="F165" s="3">
        <v>214787</v>
      </c>
      <c r="G165" s="3">
        <v>345490</v>
      </c>
      <c r="H165" s="3">
        <v>48652</v>
      </c>
      <c r="I165" s="3">
        <v>394142</v>
      </c>
      <c r="J165" s="3">
        <v>82866</v>
      </c>
      <c r="K165" s="3">
        <v>109955</v>
      </c>
      <c r="L165" s="3">
        <v>192821</v>
      </c>
      <c r="M165" s="3">
        <v>837428</v>
      </c>
      <c r="N165" s="3">
        <v>65659</v>
      </c>
      <c r="O165" s="3">
        <v>903087</v>
      </c>
      <c r="P165" s="3">
        <v>270731</v>
      </c>
      <c r="Q165" s="3">
        <v>57529</v>
      </c>
      <c r="R165" s="3">
        <v>328260</v>
      </c>
      <c r="S165" s="3">
        <v>65708</v>
      </c>
      <c r="T165" s="3">
        <v>-21912</v>
      </c>
      <c r="U165" s="3">
        <v>43796</v>
      </c>
      <c r="V165" s="3">
        <v>349112</v>
      </c>
      <c r="W165" s="3">
        <v>-63244</v>
      </c>
      <c r="X165" s="3">
        <v>285868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3"/>
        <v>2148742</v>
      </c>
      <c r="AR165" s="10">
        <f t="shared" si="13"/>
        <v>214019</v>
      </c>
      <c r="AS165" s="10">
        <f t="shared" si="13"/>
        <v>2362761</v>
      </c>
    </row>
    <row r="166" spans="1:45" x14ac:dyDescent="0.2">
      <c r="A166" s="54">
        <v>5</v>
      </c>
      <c r="B166" s="2" t="s">
        <v>35</v>
      </c>
      <c r="C166" s="2" t="s">
        <v>36</v>
      </c>
      <c r="D166" s="3">
        <v>2031175</v>
      </c>
      <c r="E166" s="3">
        <v>0</v>
      </c>
      <c r="F166" s="3">
        <v>2031175</v>
      </c>
      <c r="G166" s="3">
        <v>2286847</v>
      </c>
      <c r="H166" s="3">
        <v>0</v>
      </c>
      <c r="I166" s="3">
        <v>2286847</v>
      </c>
      <c r="J166" s="3">
        <v>2316158</v>
      </c>
      <c r="K166" s="3">
        <v>0</v>
      </c>
      <c r="L166" s="3">
        <v>2316158</v>
      </c>
      <c r="M166" s="3">
        <v>2389786</v>
      </c>
      <c r="N166" s="3">
        <v>0</v>
      </c>
      <c r="O166" s="3">
        <v>2389786</v>
      </c>
      <c r="P166" s="3">
        <v>2350085</v>
      </c>
      <c r="Q166" s="3">
        <v>0</v>
      </c>
      <c r="R166" s="3">
        <v>2350085</v>
      </c>
      <c r="S166" s="3">
        <v>2407823</v>
      </c>
      <c r="T166" s="3">
        <v>0</v>
      </c>
      <c r="U166" s="3">
        <v>2407823</v>
      </c>
      <c r="V166" s="3">
        <v>2555329</v>
      </c>
      <c r="W166" s="3">
        <v>0</v>
      </c>
      <c r="X166" s="3">
        <v>2555329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3"/>
        <v>16337203</v>
      </c>
      <c r="AR166" s="10">
        <f t="shared" si="13"/>
        <v>0</v>
      </c>
      <c r="AS166" s="10">
        <f t="shared" si="13"/>
        <v>16337203</v>
      </c>
    </row>
    <row r="167" spans="1:45" x14ac:dyDescent="0.2">
      <c r="A167" s="54">
        <v>5</v>
      </c>
      <c r="B167" s="2" t="s">
        <v>37</v>
      </c>
      <c r="C167" s="2" t="s">
        <v>38</v>
      </c>
      <c r="D167" s="3">
        <v>90733</v>
      </c>
      <c r="E167" s="3">
        <v>0</v>
      </c>
      <c r="F167" s="3">
        <v>90733</v>
      </c>
      <c r="G167" s="3">
        <v>91562</v>
      </c>
      <c r="H167" s="3">
        <v>0</v>
      </c>
      <c r="I167" s="3">
        <v>91562</v>
      </c>
      <c r="J167" s="3">
        <v>260564</v>
      </c>
      <c r="K167" s="3">
        <v>0</v>
      </c>
      <c r="L167" s="3">
        <v>260564</v>
      </c>
      <c r="M167" s="3">
        <v>528339</v>
      </c>
      <c r="N167" s="3">
        <v>0</v>
      </c>
      <c r="O167" s="3">
        <v>528339</v>
      </c>
      <c r="P167" s="3">
        <v>78059</v>
      </c>
      <c r="Q167" s="3">
        <v>0</v>
      </c>
      <c r="R167" s="3">
        <v>78059</v>
      </c>
      <c r="S167" s="3">
        <v>138185</v>
      </c>
      <c r="T167" s="3">
        <v>0</v>
      </c>
      <c r="U167" s="3">
        <v>138185</v>
      </c>
      <c r="V167" s="3">
        <v>160322</v>
      </c>
      <c r="W167" s="3">
        <v>0</v>
      </c>
      <c r="X167" s="3">
        <v>160322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3"/>
        <v>1347764</v>
      </c>
      <c r="AR167" s="10">
        <f t="shared" si="13"/>
        <v>0</v>
      </c>
      <c r="AS167" s="10">
        <f t="shared" si="13"/>
        <v>1347764</v>
      </c>
    </row>
    <row r="168" spans="1:45" x14ac:dyDescent="0.2">
      <c r="A168" s="54">
        <v>5</v>
      </c>
      <c r="B168" s="2" t="s">
        <v>39</v>
      </c>
      <c r="C168" s="2" t="s">
        <v>40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4">D168+G168+J168+M168+P168+S168+V168+Y168+AB168+AE168+AH168+AK168+AN168</f>
        <v>0</v>
      </c>
      <c r="AR168" s="10">
        <f t="shared" si="14"/>
        <v>0</v>
      </c>
      <c r="AS168" s="10">
        <f t="shared" si="14"/>
        <v>0</v>
      </c>
    </row>
    <row r="169" spans="1:45" x14ac:dyDescent="0.2">
      <c r="A169" s="54">
        <v>5</v>
      </c>
      <c r="B169" s="2" t="s">
        <v>41</v>
      </c>
      <c r="C169" s="2" t="s">
        <v>42</v>
      </c>
      <c r="D169" s="3">
        <v>744311</v>
      </c>
      <c r="E169" s="3">
        <v>0</v>
      </c>
      <c r="F169" s="3">
        <v>744311</v>
      </c>
      <c r="G169" s="3">
        <v>755508</v>
      </c>
      <c r="H169" s="3">
        <v>0</v>
      </c>
      <c r="I169" s="3">
        <v>755508</v>
      </c>
      <c r="J169" s="3">
        <v>948515</v>
      </c>
      <c r="K169" s="3">
        <v>0</v>
      </c>
      <c r="L169" s="3">
        <v>948515</v>
      </c>
      <c r="M169" s="3">
        <v>762423</v>
      </c>
      <c r="N169" s="3">
        <v>0</v>
      </c>
      <c r="O169" s="3">
        <v>762423</v>
      </c>
      <c r="P169" s="3">
        <v>830272</v>
      </c>
      <c r="Q169" s="3">
        <v>0</v>
      </c>
      <c r="R169" s="3">
        <v>830272</v>
      </c>
      <c r="S169" s="3">
        <v>533485</v>
      </c>
      <c r="T169" s="3">
        <v>0</v>
      </c>
      <c r="U169" s="3">
        <v>533485</v>
      </c>
      <c r="V169" s="3">
        <v>619424</v>
      </c>
      <c r="W169" s="3">
        <v>0</v>
      </c>
      <c r="X169" s="3">
        <v>619424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4"/>
        <v>5193938</v>
      </c>
      <c r="AR169" s="10">
        <f t="shared" si="14"/>
        <v>0</v>
      </c>
      <c r="AS169" s="10">
        <f t="shared" si="14"/>
        <v>5193938</v>
      </c>
    </row>
    <row r="170" spans="1:45" x14ac:dyDescent="0.2">
      <c r="A170" s="54">
        <v>5</v>
      </c>
      <c r="B170" s="2" t="s">
        <v>43</v>
      </c>
      <c r="C170" s="2" t="s">
        <v>44</v>
      </c>
      <c r="D170" s="3">
        <v>294241</v>
      </c>
      <c r="E170" s="3">
        <v>75920</v>
      </c>
      <c r="F170" s="3">
        <v>370161</v>
      </c>
      <c r="G170" s="3">
        <v>103109</v>
      </c>
      <c r="H170" s="3">
        <v>72547</v>
      </c>
      <c r="I170" s="3">
        <v>175656</v>
      </c>
      <c r="J170" s="3">
        <v>310752</v>
      </c>
      <c r="K170" s="3">
        <v>50988</v>
      </c>
      <c r="L170" s="3">
        <v>361740</v>
      </c>
      <c r="M170" s="3">
        <v>249791</v>
      </c>
      <c r="N170" s="3">
        <v>120423</v>
      </c>
      <c r="O170" s="3">
        <v>370214</v>
      </c>
      <c r="P170" s="3">
        <v>305851</v>
      </c>
      <c r="Q170" s="3">
        <v>209614</v>
      </c>
      <c r="R170" s="3">
        <v>515465</v>
      </c>
      <c r="S170" s="3">
        <v>218046</v>
      </c>
      <c r="T170" s="3">
        <v>136248</v>
      </c>
      <c r="U170" s="3">
        <v>354294</v>
      </c>
      <c r="V170" s="3">
        <v>148413</v>
      </c>
      <c r="W170" s="3">
        <v>128387</v>
      </c>
      <c r="X170" s="3">
        <v>276800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4"/>
        <v>1630203</v>
      </c>
      <c r="AR170" s="10">
        <f t="shared" si="14"/>
        <v>794127</v>
      </c>
      <c r="AS170" s="10">
        <f t="shared" si="14"/>
        <v>2424330</v>
      </c>
    </row>
    <row r="171" spans="1:45" x14ac:dyDescent="0.2">
      <c r="A171" s="54">
        <v>5</v>
      </c>
      <c r="B171" s="2" t="s">
        <v>45</v>
      </c>
      <c r="C171" s="2" t="s">
        <v>46</v>
      </c>
      <c r="D171" s="3">
        <v>0</v>
      </c>
      <c r="E171" s="3">
        <v>1813098</v>
      </c>
      <c r="F171" s="3">
        <v>1813098</v>
      </c>
      <c r="G171" s="3">
        <v>0</v>
      </c>
      <c r="H171" s="3">
        <v>1884762</v>
      </c>
      <c r="I171" s="3">
        <v>1884762</v>
      </c>
      <c r="J171" s="3">
        <v>0</v>
      </c>
      <c r="K171" s="3">
        <v>1906701</v>
      </c>
      <c r="L171" s="3">
        <v>1906701</v>
      </c>
      <c r="M171" s="3">
        <v>0</v>
      </c>
      <c r="N171" s="3">
        <v>1859761</v>
      </c>
      <c r="O171" s="3">
        <v>1859761</v>
      </c>
      <c r="P171" s="3">
        <v>0</v>
      </c>
      <c r="Q171" s="3">
        <v>1891974</v>
      </c>
      <c r="R171" s="3">
        <v>1891974</v>
      </c>
      <c r="S171" s="3">
        <v>0</v>
      </c>
      <c r="T171" s="3">
        <v>2054750</v>
      </c>
      <c r="U171" s="3">
        <v>2054750</v>
      </c>
      <c r="V171" s="3">
        <v>0</v>
      </c>
      <c r="W171" s="3">
        <v>1733767</v>
      </c>
      <c r="X171" s="3">
        <v>1733767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4"/>
        <v>0</v>
      </c>
      <c r="AR171" s="10">
        <f t="shared" si="14"/>
        <v>13144813</v>
      </c>
      <c r="AS171" s="10">
        <f t="shared" si="14"/>
        <v>13144813</v>
      </c>
    </row>
    <row r="172" spans="1:45" x14ac:dyDescent="0.2">
      <c r="A172" s="54">
        <v>5</v>
      </c>
      <c r="B172" s="2" t="s">
        <v>47</v>
      </c>
      <c r="C172" s="2" t="s">
        <v>48</v>
      </c>
      <c r="D172" s="3">
        <v>3160460</v>
      </c>
      <c r="E172" s="3">
        <v>1889018</v>
      </c>
      <c r="F172" s="3">
        <v>5049478</v>
      </c>
      <c r="G172" s="3">
        <v>3237026</v>
      </c>
      <c r="H172" s="3">
        <v>1957309</v>
      </c>
      <c r="I172" s="3">
        <v>5194335</v>
      </c>
      <c r="J172" s="3">
        <v>3835989</v>
      </c>
      <c r="K172" s="3">
        <v>1957689</v>
      </c>
      <c r="L172" s="3">
        <v>5793678</v>
      </c>
      <c r="M172" s="3">
        <v>3930339</v>
      </c>
      <c r="N172" s="3">
        <v>1980184</v>
      </c>
      <c r="O172" s="3">
        <v>5910523</v>
      </c>
      <c r="P172" s="3">
        <v>3564267</v>
      </c>
      <c r="Q172" s="3">
        <v>2101588</v>
      </c>
      <c r="R172" s="3">
        <v>5665855</v>
      </c>
      <c r="S172" s="3">
        <v>3297539</v>
      </c>
      <c r="T172" s="3">
        <v>2190998</v>
      </c>
      <c r="U172" s="3">
        <v>5488537</v>
      </c>
      <c r="V172" s="3">
        <v>3483488</v>
      </c>
      <c r="W172" s="3">
        <v>1862154</v>
      </c>
      <c r="X172" s="3">
        <v>5345642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4"/>
        <v>24509108</v>
      </c>
      <c r="AR172" s="10">
        <f t="shared" si="14"/>
        <v>13938940</v>
      </c>
      <c r="AS172" s="10">
        <f t="shared" si="14"/>
        <v>38448048</v>
      </c>
    </row>
    <row r="173" spans="1:45" x14ac:dyDescent="0.2">
      <c r="A173" s="54">
        <v>5</v>
      </c>
      <c r="B173" s="2" t="s">
        <v>49</v>
      </c>
      <c r="C173" s="2" t="s">
        <v>50</v>
      </c>
      <c r="D173" s="3">
        <v>5081035</v>
      </c>
      <c r="E173" s="3">
        <v>1961020</v>
      </c>
      <c r="F173" s="3">
        <v>7042055</v>
      </c>
      <c r="G173" s="3">
        <v>4298470</v>
      </c>
      <c r="H173" s="3">
        <v>2058052</v>
      </c>
      <c r="I173" s="3">
        <v>6356522</v>
      </c>
      <c r="J173" s="3">
        <v>4888040</v>
      </c>
      <c r="K173" s="3">
        <v>2121841</v>
      </c>
      <c r="L173" s="3">
        <v>7009881</v>
      </c>
      <c r="M173" s="3">
        <v>4951887</v>
      </c>
      <c r="N173" s="3">
        <v>2104278</v>
      </c>
      <c r="O173" s="3">
        <v>7056165</v>
      </c>
      <c r="P173" s="3">
        <v>5040126</v>
      </c>
      <c r="Q173" s="3">
        <v>2204337</v>
      </c>
      <c r="R173" s="3">
        <v>7244463</v>
      </c>
      <c r="S173" s="3">
        <v>4291232</v>
      </c>
      <c r="T173" s="3">
        <v>2260236</v>
      </c>
      <c r="U173" s="3">
        <v>6551468</v>
      </c>
      <c r="V173" s="3">
        <v>4989892</v>
      </c>
      <c r="W173" s="3">
        <v>1850172</v>
      </c>
      <c r="X173" s="3">
        <v>6840064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4"/>
        <v>33540682</v>
      </c>
      <c r="AR173" s="10">
        <f t="shared" si="14"/>
        <v>14559936</v>
      </c>
      <c r="AS173" s="10">
        <f t="shared" si="14"/>
        <v>48100618</v>
      </c>
    </row>
    <row r="174" spans="1:45" x14ac:dyDescent="0.2">
      <c r="A174" s="54">
        <v>5</v>
      </c>
      <c r="B174" s="2" t="s">
        <v>51</v>
      </c>
      <c r="C174" s="2" t="s">
        <v>52</v>
      </c>
      <c r="D174" s="3">
        <v>24889601</v>
      </c>
      <c r="E174" s="3">
        <v>2985471</v>
      </c>
      <c r="F174" s="3">
        <v>27875072</v>
      </c>
      <c r="G174" s="3">
        <v>25136491</v>
      </c>
      <c r="H174" s="3">
        <v>2636024</v>
      </c>
      <c r="I174" s="3">
        <v>27772515</v>
      </c>
      <c r="J174" s="3">
        <v>24131907</v>
      </c>
      <c r="K174" s="3">
        <v>2810603</v>
      </c>
      <c r="L174" s="3">
        <v>26942510</v>
      </c>
      <c r="M174" s="3">
        <v>27738124</v>
      </c>
      <c r="N174" s="3">
        <v>3204076</v>
      </c>
      <c r="O174" s="3">
        <v>30942200</v>
      </c>
      <c r="P174" s="3">
        <v>24828747</v>
      </c>
      <c r="Q174" s="3">
        <v>2847641</v>
      </c>
      <c r="R174" s="3">
        <v>27676388</v>
      </c>
      <c r="S174" s="3">
        <v>26189923</v>
      </c>
      <c r="T174" s="3">
        <v>3009931</v>
      </c>
      <c r="U174" s="3">
        <v>29199854</v>
      </c>
      <c r="V174" s="3">
        <v>26322618</v>
      </c>
      <c r="W174" s="3">
        <v>2722126</v>
      </c>
      <c r="X174" s="3">
        <v>29044744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4"/>
        <v>179237411</v>
      </c>
      <c r="AR174" s="10">
        <f t="shared" si="14"/>
        <v>20215872</v>
      </c>
      <c r="AS174" s="10">
        <f t="shared" si="14"/>
        <v>199453283</v>
      </c>
    </row>
    <row r="175" spans="1:45" x14ac:dyDescent="0.2">
      <c r="A175" s="54">
        <v>5</v>
      </c>
      <c r="B175" s="2" t="s">
        <v>53</v>
      </c>
      <c r="C175" s="2" t="s">
        <v>54</v>
      </c>
      <c r="D175" s="3">
        <v>130300</v>
      </c>
      <c r="E175" s="3">
        <v>168270</v>
      </c>
      <c r="F175" s="3">
        <v>298570</v>
      </c>
      <c r="G175" s="3">
        <v>255098</v>
      </c>
      <c r="H175" s="3">
        <v>106356</v>
      </c>
      <c r="I175" s="3">
        <v>361454</v>
      </c>
      <c r="J175" s="3">
        <v>1064441</v>
      </c>
      <c r="K175" s="3">
        <v>188847</v>
      </c>
      <c r="L175" s="3">
        <v>1253288</v>
      </c>
      <c r="M175" s="3">
        <v>216896</v>
      </c>
      <c r="N175" s="3">
        <v>195684</v>
      </c>
      <c r="O175" s="3">
        <v>412580</v>
      </c>
      <c r="P175" s="3">
        <v>1180843</v>
      </c>
      <c r="Q175" s="3">
        <v>156472</v>
      </c>
      <c r="R175" s="3">
        <v>1337315</v>
      </c>
      <c r="S175" s="3">
        <v>505144</v>
      </c>
      <c r="T175" s="3">
        <v>132309</v>
      </c>
      <c r="U175" s="3">
        <v>637453</v>
      </c>
      <c r="V175" s="3">
        <v>280991</v>
      </c>
      <c r="W175" s="3">
        <v>360648</v>
      </c>
      <c r="X175" s="3">
        <v>641639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4"/>
        <v>3633713</v>
      </c>
      <c r="AR175" s="10">
        <f t="shared" si="14"/>
        <v>1308586</v>
      </c>
      <c r="AS175" s="10">
        <f t="shared" si="14"/>
        <v>4942299</v>
      </c>
    </row>
    <row r="176" spans="1:45" x14ac:dyDescent="0.2">
      <c r="A176" s="54">
        <v>5</v>
      </c>
      <c r="B176" s="2" t="s">
        <v>55</v>
      </c>
      <c r="C176" s="2" t="s">
        <v>56</v>
      </c>
      <c r="D176" s="3">
        <v>25019901</v>
      </c>
      <c r="E176" s="3">
        <v>3153741</v>
      </c>
      <c r="F176" s="3">
        <v>28173642</v>
      </c>
      <c r="G176" s="3">
        <v>25391589</v>
      </c>
      <c r="H176" s="3">
        <v>2742380</v>
      </c>
      <c r="I176" s="3">
        <v>28133969</v>
      </c>
      <c r="J176" s="3">
        <v>25196348</v>
      </c>
      <c r="K176" s="3">
        <v>2999450</v>
      </c>
      <c r="L176" s="3">
        <v>28195798</v>
      </c>
      <c r="M176" s="3">
        <v>27955020</v>
      </c>
      <c r="N176" s="3">
        <v>3399760</v>
      </c>
      <c r="O176" s="3">
        <v>31354780</v>
      </c>
      <c r="P176" s="3">
        <v>26009590</v>
      </c>
      <c r="Q176" s="3">
        <v>3004113</v>
      </c>
      <c r="R176" s="3">
        <v>29013703</v>
      </c>
      <c r="S176" s="3">
        <v>26695067</v>
      </c>
      <c r="T176" s="3">
        <v>3142240</v>
      </c>
      <c r="U176" s="3">
        <v>29837307</v>
      </c>
      <c r="V176" s="3">
        <v>26603609</v>
      </c>
      <c r="W176" s="3">
        <v>3082774</v>
      </c>
      <c r="X176" s="3">
        <v>29686383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4"/>
        <v>182871124</v>
      </c>
      <c r="AR176" s="10">
        <f t="shared" si="14"/>
        <v>21524458</v>
      </c>
      <c r="AS176" s="10">
        <f t="shared" si="14"/>
        <v>204395582</v>
      </c>
    </row>
    <row r="177" spans="1:45" x14ac:dyDescent="0.2">
      <c r="A177" s="54">
        <v>5</v>
      </c>
      <c r="B177" s="2" t="s">
        <v>58</v>
      </c>
      <c r="C177" s="2" t="s">
        <v>59</v>
      </c>
      <c r="D177" s="3">
        <v>7944551</v>
      </c>
      <c r="E177" s="3">
        <v>851083</v>
      </c>
      <c r="F177" s="3">
        <v>8795634</v>
      </c>
      <c r="G177" s="3">
        <v>7450918</v>
      </c>
      <c r="H177" s="3">
        <v>901764</v>
      </c>
      <c r="I177" s="3">
        <v>8352682</v>
      </c>
      <c r="J177" s="3">
        <v>7935956</v>
      </c>
      <c r="K177" s="3">
        <v>809824</v>
      </c>
      <c r="L177" s="3">
        <v>8745780</v>
      </c>
      <c r="M177" s="3">
        <v>8161404</v>
      </c>
      <c r="N177" s="3">
        <v>966790</v>
      </c>
      <c r="O177" s="3">
        <v>9128194</v>
      </c>
      <c r="P177" s="3">
        <v>7530355</v>
      </c>
      <c r="Q177" s="3">
        <v>887070</v>
      </c>
      <c r="R177" s="3">
        <v>8417425</v>
      </c>
      <c r="S177" s="3">
        <v>7993513</v>
      </c>
      <c r="T177" s="3">
        <v>859491</v>
      </c>
      <c r="U177" s="3">
        <v>8853004</v>
      </c>
      <c r="V177" s="3">
        <v>8167957</v>
      </c>
      <c r="W177" s="3">
        <v>901326</v>
      </c>
      <c r="X177" s="3">
        <v>9069283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4"/>
        <v>55184654</v>
      </c>
      <c r="AR177" s="10">
        <f t="shared" si="14"/>
        <v>6177348</v>
      </c>
      <c r="AS177" s="10">
        <f t="shared" si="14"/>
        <v>61362002</v>
      </c>
    </row>
    <row r="178" spans="1:45" x14ac:dyDescent="0.2">
      <c r="A178" s="54">
        <v>5</v>
      </c>
      <c r="B178" s="2" t="s">
        <v>60</v>
      </c>
      <c r="C178" s="2" t="s">
        <v>61</v>
      </c>
      <c r="D178" s="3">
        <v>2329250</v>
      </c>
      <c r="E178" s="3">
        <v>249528</v>
      </c>
      <c r="F178" s="3">
        <v>2578778</v>
      </c>
      <c r="G178" s="3">
        <v>2285272</v>
      </c>
      <c r="H178" s="3">
        <v>276580</v>
      </c>
      <c r="I178" s="3">
        <v>2561852</v>
      </c>
      <c r="J178" s="3">
        <v>2175233</v>
      </c>
      <c r="K178" s="3">
        <v>221971</v>
      </c>
      <c r="L178" s="3">
        <v>2397204</v>
      </c>
      <c r="M178" s="3">
        <v>2102964</v>
      </c>
      <c r="N178" s="3">
        <v>249115</v>
      </c>
      <c r="O178" s="3">
        <v>2352079</v>
      </c>
      <c r="P178" s="3">
        <v>2084684</v>
      </c>
      <c r="Q178" s="3">
        <v>245574</v>
      </c>
      <c r="R178" s="3">
        <v>2330258</v>
      </c>
      <c r="S178" s="3">
        <v>2274519</v>
      </c>
      <c r="T178" s="3">
        <v>244564</v>
      </c>
      <c r="U178" s="3">
        <v>2519083</v>
      </c>
      <c r="V178" s="3">
        <v>4180658</v>
      </c>
      <c r="W178" s="3">
        <v>461331</v>
      </c>
      <c r="X178" s="3">
        <v>4641989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4"/>
        <v>17432580</v>
      </c>
      <c r="AR178" s="10">
        <f t="shared" si="14"/>
        <v>1948663</v>
      </c>
      <c r="AS178" s="10">
        <f t="shared" si="14"/>
        <v>19381243</v>
      </c>
    </row>
    <row r="179" spans="1:45" x14ac:dyDescent="0.2">
      <c r="A179" s="54">
        <v>5</v>
      </c>
      <c r="B179" s="2" t="s">
        <v>62</v>
      </c>
      <c r="C179" s="2" t="s">
        <v>63</v>
      </c>
      <c r="D179" s="3">
        <v>11584532</v>
      </c>
      <c r="E179" s="3">
        <v>2215968</v>
      </c>
      <c r="F179" s="3">
        <v>13800500</v>
      </c>
      <c r="G179" s="3">
        <v>11512141</v>
      </c>
      <c r="H179" s="3">
        <v>2217678</v>
      </c>
      <c r="I179" s="3">
        <v>13729819</v>
      </c>
      <c r="J179" s="3">
        <v>10794229</v>
      </c>
      <c r="K179" s="3">
        <v>2240473</v>
      </c>
      <c r="L179" s="3">
        <v>13034702</v>
      </c>
      <c r="M179" s="3">
        <v>12707153</v>
      </c>
      <c r="N179" s="3">
        <v>2299843</v>
      </c>
      <c r="O179" s="3">
        <v>15006996</v>
      </c>
      <c r="P179" s="3">
        <v>10393277</v>
      </c>
      <c r="Q179" s="3">
        <v>2398132</v>
      </c>
      <c r="R179" s="3">
        <v>12791409</v>
      </c>
      <c r="S179" s="3">
        <v>11894787</v>
      </c>
      <c r="T179" s="3">
        <v>2403472</v>
      </c>
      <c r="U179" s="3">
        <v>14298259</v>
      </c>
      <c r="V179" s="3">
        <v>11313542</v>
      </c>
      <c r="W179" s="3">
        <v>2305835</v>
      </c>
      <c r="X179" s="3">
        <v>13619377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4"/>
        <v>80199661</v>
      </c>
      <c r="AR179" s="10">
        <f t="shared" si="14"/>
        <v>16081401</v>
      </c>
      <c r="AS179" s="10">
        <f t="shared" si="14"/>
        <v>96281062</v>
      </c>
    </row>
    <row r="180" spans="1:45" x14ac:dyDescent="0.2">
      <c r="A180" s="54">
        <v>5</v>
      </c>
      <c r="B180" s="2" t="s">
        <v>64</v>
      </c>
      <c r="C180" s="2" t="s">
        <v>65</v>
      </c>
      <c r="D180" s="3">
        <v>21858333</v>
      </c>
      <c r="E180" s="3">
        <v>3316579</v>
      </c>
      <c r="F180" s="3">
        <v>25174912</v>
      </c>
      <c r="G180" s="3">
        <v>21248331</v>
      </c>
      <c r="H180" s="3">
        <v>3396022</v>
      </c>
      <c r="I180" s="3">
        <v>24644353</v>
      </c>
      <c r="J180" s="3">
        <v>20905418</v>
      </c>
      <c r="K180" s="3">
        <v>3272268</v>
      </c>
      <c r="L180" s="3">
        <v>24177686</v>
      </c>
      <c r="M180" s="3">
        <v>22971521</v>
      </c>
      <c r="N180" s="3">
        <v>3515748</v>
      </c>
      <c r="O180" s="3">
        <v>26487269</v>
      </c>
      <c r="P180" s="3">
        <v>20008316</v>
      </c>
      <c r="Q180" s="3">
        <v>3530776</v>
      </c>
      <c r="R180" s="3">
        <v>23539092</v>
      </c>
      <c r="S180" s="3">
        <v>22162819</v>
      </c>
      <c r="T180" s="3">
        <v>3507527</v>
      </c>
      <c r="U180" s="3">
        <v>25670346</v>
      </c>
      <c r="V180" s="3">
        <v>23662157</v>
      </c>
      <c r="W180" s="3">
        <v>3668492</v>
      </c>
      <c r="X180" s="3">
        <v>27330649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4"/>
        <v>152816895</v>
      </c>
      <c r="AR180" s="10">
        <f t="shared" si="14"/>
        <v>24207412</v>
      </c>
      <c r="AS180" s="10">
        <f t="shared" si="14"/>
        <v>177024307</v>
      </c>
    </row>
    <row r="181" spans="1:45" x14ac:dyDescent="0.2">
      <c r="A181" s="54">
        <v>5</v>
      </c>
      <c r="B181" s="2" t="s">
        <v>66</v>
      </c>
      <c r="C181" s="2" t="s">
        <v>67</v>
      </c>
      <c r="D181" s="3">
        <v>369179</v>
      </c>
      <c r="E181" s="3">
        <v>0</v>
      </c>
      <c r="F181" s="3">
        <v>369179</v>
      </c>
      <c r="G181" s="3">
        <v>369285</v>
      </c>
      <c r="H181" s="3">
        <v>0</v>
      </c>
      <c r="I181" s="3">
        <v>369285</v>
      </c>
      <c r="J181" s="3">
        <v>367420</v>
      </c>
      <c r="K181" s="3">
        <v>0</v>
      </c>
      <c r="L181" s="3">
        <v>367420</v>
      </c>
      <c r="M181" s="3">
        <v>369102</v>
      </c>
      <c r="N181" s="3">
        <v>0</v>
      </c>
      <c r="O181" s="3">
        <v>369102</v>
      </c>
      <c r="P181" s="3">
        <v>366607</v>
      </c>
      <c r="Q181" s="3">
        <v>0</v>
      </c>
      <c r="R181" s="3">
        <v>366607</v>
      </c>
      <c r="S181" s="3">
        <v>371757</v>
      </c>
      <c r="T181" s="3">
        <v>0</v>
      </c>
      <c r="U181" s="3">
        <v>371757</v>
      </c>
      <c r="V181" s="3">
        <v>377836</v>
      </c>
      <c r="W181" s="3">
        <v>0</v>
      </c>
      <c r="X181" s="3">
        <v>377836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4"/>
        <v>2591186</v>
      </c>
      <c r="AR181" s="10">
        <f t="shared" si="14"/>
        <v>0</v>
      </c>
      <c r="AS181" s="10">
        <f t="shared" si="14"/>
        <v>2591186</v>
      </c>
    </row>
    <row r="182" spans="1:45" x14ac:dyDescent="0.2">
      <c r="A182" s="54">
        <v>5</v>
      </c>
      <c r="B182" s="2" t="s">
        <v>68</v>
      </c>
      <c r="C182" s="2" t="s">
        <v>69</v>
      </c>
      <c r="D182" s="3">
        <v>1779907</v>
      </c>
      <c r="E182" s="3">
        <v>191476</v>
      </c>
      <c r="F182" s="3">
        <v>1971383</v>
      </c>
      <c r="G182" s="3">
        <v>1713243</v>
      </c>
      <c r="H182" s="3">
        <v>209608</v>
      </c>
      <c r="I182" s="3">
        <v>1922851</v>
      </c>
      <c r="J182" s="3">
        <v>1768722</v>
      </c>
      <c r="K182" s="3">
        <v>205444</v>
      </c>
      <c r="L182" s="3">
        <v>1974166</v>
      </c>
      <c r="M182" s="3">
        <v>1772881</v>
      </c>
      <c r="N182" s="3">
        <v>216713</v>
      </c>
      <c r="O182" s="3">
        <v>1989594</v>
      </c>
      <c r="P182" s="3">
        <v>1689662</v>
      </c>
      <c r="Q182" s="3">
        <v>211368</v>
      </c>
      <c r="R182" s="3">
        <v>1901030</v>
      </c>
      <c r="S182" s="3">
        <v>1733016</v>
      </c>
      <c r="T182" s="3">
        <v>211367</v>
      </c>
      <c r="U182" s="3">
        <v>1944383</v>
      </c>
      <c r="V182" s="3">
        <v>1689717</v>
      </c>
      <c r="W182" s="3">
        <v>197207</v>
      </c>
      <c r="X182" s="3">
        <v>1886924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4"/>
        <v>12147148</v>
      </c>
      <c r="AR182" s="10">
        <f t="shared" si="14"/>
        <v>1443183</v>
      </c>
      <c r="AS182" s="10">
        <f t="shared" si="14"/>
        <v>13590331</v>
      </c>
    </row>
    <row r="183" spans="1:45" x14ac:dyDescent="0.2">
      <c r="A183" s="54">
        <v>5</v>
      </c>
      <c r="B183" s="2" t="s">
        <v>70</v>
      </c>
      <c r="C183" s="2" t="s">
        <v>71</v>
      </c>
      <c r="D183" s="3">
        <v>24007419</v>
      </c>
      <c r="E183" s="3">
        <v>3508055</v>
      </c>
      <c r="F183" s="3">
        <v>27515474</v>
      </c>
      <c r="G183" s="3">
        <v>23330859</v>
      </c>
      <c r="H183" s="3">
        <v>3605630</v>
      </c>
      <c r="I183" s="3">
        <v>26936489</v>
      </c>
      <c r="J183" s="3">
        <v>23041560</v>
      </c>
      <c r="K183" s="3">
        <v>3477712</v>
      </c>
      <c r="L183" s="3">
        <v>26519272</v>
      </c>
      <c r="M183" s="3">
        <v>25113504</v>
      </c>
      <c r="N183" s="3">
        <v>3732461</v>
      </c>
      <c r="O183" s="3">
        <v>28845965</v>
      </c>
      <c r="P183" s="3">
        <v>22064585</v>
      </c>
      <c r="Q183" s="3">
        <v>3742144</v>
      </c>
      <c r="R183" s="3">
        <v>25806729</v>
      </c>
      <c r="S183" s="3">
        <v>24267592</v>
      </c>
      <c r="T183" s="3">
        <v>3718894</v>
      </c>
      <c r="U183" s="3">
        <v>27986486</v>
      </c>
      <c r="V183" s="3">
        <v>25729710</v>
      </c>
      <c r="W183" s="3">
        <v>3865699</v>
      </c>
      <c r="X183" s="3">
        <v>29595409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4"/>
        <v>167555229</v>
      </c>
      <c r="AR183" s="10">
        <f t="shared" si="14"/>
        <v>25650595</v>
      </c>
      <c r="AS183" s="10">
        <f t="shared" si="14"/>
        <v>193205824</v>
      </c>
    </row>
    <row r="184" spans="1:45" x14ac:dyDescent="0.2">
      <c r="A184" s="54">
        <v>5</v>
      </c>
      <c r="B184" s="2" t="s">
        <v>72</v>
      </c>
      <c r="C184" s="2" t="s">
        <v>73</v>
      </c>
      <c r="D184" s="3">
        <v>1012482</v>
      </c>
      <c r="E184" s="3">
        <v>-354314</v>
      </c>
      <c r="F184" s="3">
        <v>658168</v>
      </c>
      <c r="G184" s="3">
        <v>2060730</v>
      </c>
      <c r="H184" s="3">
        <v>-863250</v>
      </c>
      <c r="I184" s="3">
        <v>1197480</v>
      </c>
      <c r="J184" s="3">
        <v>2154788</v>
      </c>
      <c r="K184" s="3">
        <v>-478262</v>
      </c>
      <c r="L184" s="3">
        <v>1676526</v>
      </c>
      <c r="M184" s="3">
        <v>2841516</v>
      </c>
      <c r="N184" s="3">
        <v>-332701</v>
      </c>
      <c r="O184" s="3">
        <v>2508815</v>
      </c>
      <c r="P184" s="3">
        <v>3945005</v>
      </c>
      <c r="Q184" s="3">
        <v>-738031</v>
      </c>
      <c r="R184" s="3">
        <v>3206974</v>
      </c>
      <c r="S184" s="3">
        <v>2427475</v>
      </c>
      <c r="T184" s="3">
        <v>-576654</v>
      </c>
      <c r="U184" s="3">
        <v>1850821</v>
      </c>
      <c r="V184" s="3">
        <v>873899</v>
      </c>
      <c r="W184" s="3">
        <v>-782925</v>
      </c>
      <c r="X184" s="3">
        <v>90974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4"/>
        <v>15315895</v>
      </c>
      <c r="AR184" s="10">
        <f t="shared" si="14"/>
        <v>-4126137</v>
      </c>
      <c r="AS184" s="10">
        <f t="shared" si="14"/>
        <v>11189758</v>
      </c>
    </row>
    <row r="185" spans="1:45" x14ac:dyDescent="0.2">
      <c r="A185" s="54">
        <v>5</v>
      </c>
      <c r="B185" s="2" t="s">
        <v>74</v>
      </c>
      <c r="C185" s="2" t="s">
        <v>75</v>
      </c>
      <c r="D185" s="3">
        <v>0</v>
      </c>
      <c r="E185" s="3">
        <v>-473147</v>
      </c>
      <c r="F185" s="3">
        <v>-473147</v>
      </c>
      <c r="G185" s="3">
        <v>0</v>
      </c>
      <c r="H185" s="3">
        <v>278509</v>
      </c>
      <c r="I185" s="3">
        <v>278509</v>
      </c>
      <c r="J185" s="3">
        <v>0</v>
      </c>
      <c r="K185" s="3">
        <v>644796</v>
      </c>
      <c r="L185" s="3">
        <v>644796</v>
      </c>
      <c r="M185" s="3">
        <v>0</v>
      </c>
      <c r="N185" s="3">
        <v>989276</v>
      </c>
      <c r="O185" s="3">
        <v>989276</v>
      </c>
      <c r="P185" s="3">
        <v>0</v>
      </c>
      <c r="Q185" s="3">
        <v>972477</v>
      </c>
      <c r="R185" s="3">
        <v>972477</v>
      </c>
      <c r="S185" s="3">
        <v>0</v>
      </c>
      <c r="T185" s="3">
        <v>1398723</v>
      </c>
      <c r="U185" s="3">
        <v>1398723</v>
      </c>
      <c r="V185" s="3">
        <v>0</v>
      </c>
      <c r="W185" s="3">
        <v>25915</v>
      </c>
      <c r="X185" s="3">
        <v>25915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4"/>
        <v>0</v>
      </c>
      <c r="AR185" s="10">
        <f t="shared" si="14"/>
        <v>3836549</v>
      </c>
      <c r="AS185" s="10">
        <f t="shared" si="14"/>
        <v>3836549</v>
      </c>
    </row>
    <row r="186" spans="1:45" x14ac:dyDescent="0.2">
      <c r="A186" s="54">
        <v>5</v>
      </c>
      <c r="B186" s="2" t="s">
        <v>76</v>
      </c>
      <c r="C186" s="2" t="s">
        <v>77</v>
      </c>
      <c r="D186" s="3">
        <v>0</v>
      </c>
      <c r="E186" s="3">
        <v>950121</v>
      </c>
      <c r="F186" s="3">
        <v>950121</v>
      </c>
      <c r="G186" s="3">
        <v>0</v>
      </c>
      <c r="H186" s="3">
        <v>5122325</v>
      </c>
      <c r="I186" s="3">
        <v>5122325</v>
      </c>
      <c r="J186" s="3">
        <v>0</v>
      </c>
      <c r="K186" s="3">
        <v>3756631</v>
      </c>
      <c r="L186" s="3">
        <v>3756631</v>
      </c>
      <c r="M186" s="3">
        <v>0</v>
      </c>
      <c r="N186" s="3">
        <v>-4147571</v>
      </c>
      <c r="O186" s="3">
        <v>-4147571</v>
      </c>
      <c r="P186" s="3">
        <v>0</v>
      </c>
      <c r="Q186" s="3">
        <v>847967</v>
      </c>
      <c r="R186" s="3">
        <v>847967</v>
      </c>
      <c r="S186" s="3">
        <v>0</v>
      </c>
      <c r="T186" s="3">
        <v>2635907</v>
      </c>
      <c r="U186" s="3">
        <v>2635907</v>
      </c>
      <c r="V186" s="3">
        <v>0</v>
      </c>
      <c r="W186" s="3">
        <v>4908080</v>
      </c>
      <c r="X186" s="3">
        <v>4908080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4"/>
        <v>0</v>
      </c>
      <c r="AR186" s="10">
        <f t="shared" si="14"/>
        <v>14073460</v>
      </c>
      <c r="AS186" s="10">
        <f t="shared" si="14"/>
        <v>14073460</v>
      </c>
    </row>
    <row r="187" spans="1:45" x14ac:dyDescent="0.2">
      <c r="A187" s="54">
        <v>5</v>
      </c>
      <c r="B187" s="2" t="s">
        <v>78</v>
      </c>
      <c r="C187" s="2" t="s">
        <v>79</v>
      </c>
      <c r="D187" s="3">
        <v>1012482</v>
      </c>
      <c r="E187" s="3">
        <v>-1777582</v>
      </c>
      <c r="F187" s="3">
        <v>-765100</v>
      </c>
      <c r="G187" s="3">
        <v>2060730</v>
      </c>
      <c r="H187" s="3">
        <v>-5707066</v>
      </c>
      <c r="I187" s="3">
        <v>-3646336</v>
      </c>
      <c r="J187" s="3">
        <v>2154788</v>
      </c>
      <c r="K187" s="3">
        <v>-3590097</v>
      </c>
      <c r="L187" s="3">
        <v>-1435309</v>
      </c>
      <c r="M187" s="3">
        <v>2841516</v>
      </c>
      <c r="N187" s="3">
        <v>4804146</v>
      </c>
      <c r="O187" s="3">
        <v>7645662</v>
      </c>
      <c r="P187" s="3">
        <v>3945005</v>
      </c>
      <c r="Q187" s="3">
        <v>-613521</v>
      </c>
      <c r="R187" s="3">
        <v>3331484</v>
      </c>
      <c r="S187" s="3">
        <v>2427475</v>
      </c>
      <c r="T187" s="3">
        <v>-1813838</v>
      </c>
      <c r="U187" s="3">
        <v>613637</v>
      </c>
      <c r="V187" s="3">
        <v>873899</v>
      </c>
      <c r="W187" s="3">
        <v>-5665090</v>
      </c>
      <c r="X187" s="3">
        <v>-4791191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4"/>
        <v>15315895</v>
      </c>
      <c r="AR187" s="10">
        <f t="shared" si="14"/>
        <v>-14363048</v>
      </c>
      <c r="AS187" s="10">
        <f t="shared" si="14"/>
        <v>952847</v>
      </c>
    </row>
    <row r="188" spans="1:45" x14ac:dyDescent="0.2">
      <c r="A188" s="54">
        <v>0</v>
      </c>
      <c r="B188" s="2">
        <v>0</v>
      </c>
      <c r="C188" s="2" t="s">
        <v>85</v>
      </c>
      <c r="D188" s="3">
        <v>6</v>
      </c>
      <c r="E188" s="3">
        <v>6</v>
      </c>
      <c r="F188" s="3">
        <v>6</v>
      </c>
      <c r="G188" s="3">
        <v>6</v>
      </c>
      <c r="H188" s="3">
        <v>6</v>
      </c>
      <c r="I188" s="3">
        <v>6</v>
      </c>
      <c r="J188" s="3">
        <v>6</v>
      </c>
      <c r="K188" s="3">
        <v>6</v>
      </c>
      <c r="L188" s="3">
        <v>6</v>
      </c>
      <c r="M188" s="3">
        <v>6</v>
      </c>
      <c r="N188" s="3">
        <v>6</v>
      </c>
      <c r="O188" s="3">
        <v>6</v>
      </c>
      <c r="P188" s="3">
        <v>6</v>
      </c>
      <c r="Q188" s="3">
        <v>6</v>
      </c>
      <c r="R188" s="3">
        <v>6</v>
      </c>
      <c r="S188" s="3">
        <v>6</v>
      </c>
      <c r="T188" s="3">
        <v>6</v>
      </c>
      <c r="U188" s="3">
        <v>6</v>
      </c>
      <c r="V188" s="3">
        <v>6</v>
      </c>
      <c r="W188" s="3">
        <v>6</v>
      </c>
      <c r="X188" s="3">
        <v>6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4"/>
        <v>42</v>
      </c>
      <c r="AR188" s="10">
        <f t="shared" si="14"/>
        <v>42</v>
      </c>
      <c r="AS188" s="10">
        <f t="shared" si="14"/>
        <v>42</v>
      </c>
    </row>
    <row r="189" spans="1:45" x14ac:dyDescent="0.2">
      <c r="A189" s="54">
        <v>6</v>
      </c>
      <c r="B189" s="2" t="s">
        <v>21</v>
      </c>
      <c r="C189" s="2" t="s">
        <v>22</v>
      </c>
      <c r="D189" s="3">
        <v>4070081</v>
      </c>
      <c r="E189" s="3">
        <v>0</v>
      </c>
      <c r="F189" s="3">
        <v>4070081</v>
      </c>
      <c r="G189" s="3">
        <v>3624983</v>
      </c>
      <c r="H189" s="3">
        <v>0</v>
      </c>
      <c r="I189" s="3">
        <v>3624983</v>
      </c>
      <c r="J189" s="3">
        <v>3792834</v>
      </c>
      <c r="K189" s="3">
        <v>0</v>
      </c>
      <c r="L189" s="3">
        <v>3792834</v>
      </c>
      <c r="M189" s="3">
        <v>4166444</v>
      </c>
      <c r="N189" s="3">
        <v>0</v>
      </c>
      <c r="O189" s="3">
        <v>4166444</v>
      </c>
      <c r="P189" s="3">
        <v>4207648</v>
      </c>
      <c r="Q189" s="3">
        <v>0</v>
      </c>
      <c r="R189" s="3">
        <v>4207648</v>
      </c>
      <c r="S189" s="3">
        <v>4072513</v>
      </c>
      <c r="T189" s="3">
        <v>0</v>
      </c>
      <c r="U189" s="3">
        <v>4072513</v>
      </c>
      <c r="V189" s="3">
        <v>4387108</v>
      </c>
      <c r="W189" s="3">
        <v>0</v>
      </c>
      <c r="X189" s="3">
        <v>4387108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4"/>
        <v>28321611</v>
      </c>
      <c r="AR189" s="10">
        <f t="shared" si="14"/>
        <v>0</v>
      </c>
      <c r="AS189" s="10">
        <f t="shared" si="14"/>
        <v>28321611</v>
      </c>
    </row>
    <row r="190" spans="1:45" x14ac:dyDescent="0.2">
      <c r="A190" s="54">
        <v>6</v>
      </c>
      <c r="B190" s="2" t="s">
        <v>23</v>
      </c>
      <c r="C190" s="2" t="s">
        <v>24</v>
      </c>
      <c r="D190" s="3">
        <v>5043537</v>
      </c>
      <c r="E190" s="3">
        <v>13075</v>
      </c>
      <c r="F190" s="3">
        <v>5056612</v>
      </c>
      <c r="G190" s="3">
        <v>4597798</v>
      </c>
      <c r="H190" s="3">
        <v>17370</v>
      </c>
      <c r="I190" s="3">
        <v>4615168</v>
      </c>
      <c r="J190" s="3">
        <v>4828647</v>
      </c>
      <c r="K190" s="3">
        <v>21126</v>
      </c>
      <c r="L190" s="3">
        <v>4849773</v>
      </c>
      <c r="M190" s="3">
        <v>4693342</v>
      </c>
      <c r="N190" s="3">
        <v>18726</v>
      </c>
      <c r="O190" s="3">
        <v>4712068</v>
      </c>
      <c r="P190" s="3">
        <v>4623413</v>
      </c>
      <c r="Q190" s="3">
        <v>17258</v>
      </c>
      <c r="R190" s="3">
        <v>4640671</v>
      </c>
      <c r="S190" s="3">
        <v>4509758</v>
      </c>
      <c r="T190" s="3">
        <v>19576</v>
      </c>
      <c r="U190" s="3">
        <v>4529334</v>
      </c>
      <c r="V190" s="3">
        <v>4353024</v>
      </c>
      <c r="W190" s="3">
        <v>11980</v>
      </c>
      <c r="X190" s="3">
        <v>4365004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4"/>
        <v>32649519</v>
      </c>
      <c r="AR190" s="10">
        <f t="shared" si="14"/>
        <v>119111</v>
      </c>
      <c r="AS190" s="10">
        <f t="shared" si="14"/>
        <v>32768630</v>
      </c>
    </row>
    <row r="191" spans="1:45" x14ac:dyDescent="0.2">
      <c r="A191" s="54">
        <v>6</v>
      </c>
      <c r="B191" s="2" t="s">
        <v>25</v>
      </c>
      <c r="C191" s="2" t="s">
        <v>26</v>
      </c>
      <c r="D191" s="3">
        <v>9113618</v>
      </c>
      <c r="E191" s="3">
        <v>13075</v>
      </c>
      <c r="F191" s="3">
        <v>9126693</v>
      </c>
      <c r="G191" s="3">
        <v>8222781</v>
      </c>
      <c r="H191" s="3">
        <v>17370</v>
      </c>
      <c r="I191" s="3">
        <v>8240151</v>
      </c>
      <c r="J191" s="3">
        <v>8621481</v>
      </c>
      <c r="K191" s="3">
        <v>21126</v>
      </c>
      <c r="L191" s="3">
        <v>8642607</v>
      </c>
      <c r="M191" s="3">
        <v>8859786</v>
      </c>
      <c r="N191" s="3">
        <v>18726</v>
      </c>
      <c r="O191" s="3">
        <v>8878512</v>
      </c>
      <c r="P191" s="3">
        <v>8831061</v>
      </c>
      <c r="Q191" s="3">
        <v>17258</v>
      </c>
      <c r="R191" s="3">
        <v>8848319</v>
      </c>
      <c r="S191" s="3">
        <v>8582271</v>
      </c>
      <c r="T191" s="3">
        <v>19576</v>
      </c>
      <c r="U191" s="3">
        <v>8601847</v>
      </c>
      <c r="V191" s="3">
        <v>8740132</v>
      </c>
      <c r="W191" s="3">
        <v>11980</v>
      </c>
      <c r="X191" s="3">
        <v>8752112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4"/>
        <v>60971130</v>
      </c>
      <c r="AR191" s="10">
        <f t="shared" si="14"/>
        <v>119111</v>
      </c>
      <c r="AS191" s="10">
        <f t="shared" si="14"/>
        <v>61090241</v>
      </c>
    </row>
    <row r="192" spans="1:45" x14ac:dyDescent="0.2">
      <c r="A192" s="54">
        <v>6</v>
      </c>
      <c r="B192" s="2" t="s">
        <v>27</v>
      </c>
      <c r="C192" s="2" t="s">
        <v>28</v>
      </c>
      <c r="D192" s="3">
        <v>128241</v>
      </c>
      <c r="E192" s="3">
        <v>0</v>
      </c>
      <c r="F192" s="3">
        <v>128241</v>
      </c>
      <c r="G192" s="3">
        <v>113129</v>
      </c>
      <c r="H192" s="3">
        <v>0</v>
      </c>
      <c r="I192" s="3">
        <v>113129</v>
      </c>
      <c r="J192" s="3">
        <v>82258</v>
      </c>
      <c r="K192" s="3">
        <v>0</v>
      </c>
      <c r="L192" s="3">
        <v>82258</v>
      </c>
      <c r="M192" s="3">
        <v>124268</v>
      </c>
      <c r="N192" s="3">
        <v>0</v>
      </c>
      <c r="O192" s="3">
        <v>124268</v>
      </c>
      <c r="P192" s="3">
        <v>92900</v>
      </c>
      <c r="Q192" s="3">
        <v>0</v>
      </c>
      <c r="R192" s="3">
        <v>92900</v>
      </c>
      <c r="S192" s="3">
        <v>48389</v>
      </c>
      <c r="T192" s="3">
        <v>0</v>
      </c>
      <c r="U192" s="3">
        <v>48389</v>
      </c>
      <c r="V192" s="3">
        <v>77155</v>
      </c>
      <c r="W192" s="3">
        <v>0</v>
      </c>
      <c r="X192" s="3">
        <v>77155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4"/>
        <v>666340</v>
      </c>
      <c r="AR192" s="10">
        <f t="shared" si="14"/>
        <v>0</v>
      </c>
      <c r="AS192" s="10">
        <f t="shared" si="14"/>
        <v>666340</v>
      </c>
    </row>
    <row r="193" spans="1:45" x14ac:dyDescent="0.2">
      <c r="A193" s="54">
        <v>6</v>
      </c>
      <c r="B193" s="2" t="s">
        <v>29</v>
      </c>
      <c r="C193" s="2" t="s">
        <v>30</v>
      </c>
      <c r="D193" s="3">
        <v>224093</v>
      </c>
      <c r="E193" s="3">
        <v>0</v>
      </c>
      <c r="F193" s="3">
        <v>224093</v>
      </c>
      <c r="G193" s="3">
        <v>218381</v>
      </c>
      <c r="H193" s="3">
        <v>0</v>
      </c>
      <c r="I193" s="3">
        <v>218381</v>
      </c>
      <c r="J193" s="3">
        <v>215848</v>
      </c>
      <c r="K193" s="3">
        <v>0</v>
      </c>
      <c r="L193" s="3">
        <v>215848</v>
      </c>
      <c r="M193" s="3">
        <v>233218</v>
      </c>
      <c r="N193" s="3">
        <v>0</v>
      </c>
      <c r="O193" s="3">
        <v>233218</v>
      </c>
      <c r="P193" s="3">
        <v>147104</v>
      </c>
      <c r="Q193" s="3">
        <v>0</v>
      </c>
      <c r="R193" s="3">
        <v>147104</v>
      </c>
      <c r="S193" s="3">
        <v>153880</v>
      </c>
      <c r="T193" s="3">
        <v>0</v>
      </c>
      <c r="U193" s="3">
        <v>153880</v>
      </c>
      <c r="V193" s="3">
        <v>163883</v>
      </c>
      <c r="W193" s="3">
        <v>0</v>
      </c>
      <c r="X193" s="3">
        <v>163883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4"/>
        <v>1356407</v>
      </c>
      <c r="AR193" s="10">
        <f t="shared" si="14"/>
        <v>0</v>
      </c>
      <c r="AS193" s="10">
        <f t="shared" si="14"/>
        <v>1356407</v>
      </c>
    </row>
    <row r="194" spans="1:45" x14ac:dyDescent="0.2">
      <c r="A194" s="54">
        <v>6</v>
      </c>
      <c r="B194" s="2" t="s">
        <v>31</v>
      </c>
      <c r="C194" s="2" t="s">
        <v>32</v>
      </c>
      <c r="D194" s="3">
        <v>108653</v>
      </c>
      <c r="E194" s="3">
        <v>0</v>
      </c>
      <c r="F194" s="3">
        <v>108653</v>
      </c>
      <c r="G194" s="3">
        <v>120895</v>
      </c>
      <c r="H194" s="3">
        <v>0</v>
      </c>
      <c r="I194" s="3">
        <v>120895</v>
      </c>
      <c r="J194" s="3">
        <v>149612</v>
      </c>
      <c r="K194" s="3">
        <v>0</v>
      </c>
      <c r="L194" s="3">
        <v>149612</v>
      </c>
      <c r="M194" s="3">
        <v>110022</v>
      </c>
      <c r="N194" s="3">
        <v>0</v>
      </c>
      <c r="O194" s="3">
        <v>110022</v>
      </c>
      <c r="P194" s="3">
        <v>135435</v>
      </c>
      <c r="Q194" s="3">
        <v>0</v>
      </c>
      <c r="R194" s="3">
        <v>135435</v>
      </c>
      <c r="S194" s="3">
        <v>187336</v>
      </c>
      <c r="T194" s="3">
        <v>0</v>
      </c>
      <c r="U194" s="3">
        <v>187336</v>
      </c>
      <c r="V194" s="3">
        <v>159474</v>
      </c>
      <c r="W194" s="3">
        <v>0</v>
      </c>
      <c r="X194" s="3">
        <v>159474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4"/>
        <v>971427</v>
      </c>
      <c r="AR194" s="10">
        <f t="shared" si="14"/>
        <v>0</v>
      </c>
      <c r="AS194" s="10">
        <f t="shared" si="14"/>
        <v>971427</v>
      </c>
    </row>
    <row r="195" spans="1:45" x14ac:dyDescent="0.2">
      <c r="A195" s="54">
        <v>6</v>
      </c>
      <c r="B195" s="2" t="s">
        <v>33</v>
      </c>
      <c r="C195" s="2" t="s">
        <v>34</v>
      </c>
      <c r="D195" s="3">
        <v>278410</v>
      </c>
      <c r="E195" s="3">
        <v>0</v>
      </c>
      <c r="F195" s="3">
        <v>278410</v>
      </c>
      <c r="G195" s="3">
        <v>278032</v>
      </c>
      <c r="H195" s="3">
        <v>0</v>
      </c>
      <c r="I195" s="3">
        <v>278032</v>
      </c>
      <c r="J195" s="3">
        <v>275998</v>
      </c>
      <c r="K195" s="3">
        <v>0</v>
      </c>
      <c r="L195" s="3">
        <v>275998</v>
      </c>
      <c r="M195" s="3">
        <v>263760</v>
      </c>
      <c r="N195" s="3">
        <v>0</v>
      </c>
      <c r="O195" s="3">
        <v>263760</v>
      </c>
      <c r="P195" s="3">
        <v>162244</v>
      </c>
      <c r="Q195" s="3">
        <v>0</v>
      </c>
      <c r="R195" s="3">
        <v>162244</v>
      </c>
      <c r="S195" s="3">
        <v>171141</v>
      </c>
      <c r="T195" s="3">
        <v>0</v>
      </c>
      <c r="U195" s="3">
        <v>171141</v>
      </c>
      <c r="V195" s="3">
        <v>163057</v>
      </c>
      <c r="W195" s="3">
        <v>0</v>
      </c>
      <c r="X195" s="3">
        <v>163057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4"/>
        <v>1592642</v>
      </c>
      <c r="AR195" s="10">
        <f t="shared" si="14"/>
        <v>0</v>
      </c>
      <c r="AS195" s="10">
        <f t="shared" si="14"/>
        <v>1592642</v>
      </c>
    </row>
    <row r="196" spans="1:45" x14ac:dyDescent="0.2">
      <c r="A196" s="54">
        <v>6</v>
      </c>
      <c r="B196" s="2" t="s">
        <v>35</v>
      </c>
      <c r="C196" s="2" t="s">
        <v>36</v>
      </c>
      <c r="D196" s="3">
        <v>350160</v>
      </c>
      <c r="E196" s="3">
        <v>0</v>
      </c>
      <c r="F196" s="3">
        <v>350160</v>
      </c>
      <c r="G196" s="3">
        <v>11545</v>
      </c>
      <c r="H196" s="3">
        <v>0</v>
      </c>
      <c r="I196" s="3">
        <v>11545</v>
      </c>
      <c r="J196" s="3">
        <v>486788</v>
      </c>
      <c r="K196" s="3">
        <v>0</v>
      </c>
      <c r="L196" s="3">
        <v>486788</v>
      </c>
      <c r="M196" s="3">
        <v>751416</v>
      </c>
      <c r="N196" s="3">
        <v>0</v>
      </c>
      <c r="O196" s="3">
        <v>751416</v>
      </c>
      <c r="P196" s="3">
        <v>930562</v>
      </c>
      <c r="Q196" s="3">
        <v>0</v>
      </c>
      <c r="R196" s="3">
        <v>930562</v>
      </c>
      <c r="S196" s="3">
        <v>27347</v>
      </c>
      <c r="T196" s="3">
        <v>0</v>
      </c>
      <c r="U196" s="3">
        <v>27347</v>
      </c>
      <c r="V196" s="3">
        <v>322254</v>
      </c>
      <c r="W196" s="3">
        <v>0</v>
      </c>
      <c r="X196" s="3">
        <v>322254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4"/>
        <v>2880072</v>
      </c>
      <c r="AR196" s="10">
        <f t="shared" si="14"/>
        <v>0</v>
      </c>
      <c r="AS196" s="10">
        <f t="shared" si="14"/>
        <v>2880072</v>
      </c>
    </row>
    <row r="197" spans="1:45" x14ac:dyDescent="0.2">
      <c r="A197" s="54">
        <v>6</v>
      </c>
      <c r="B197" s="2" t="s">
        <v>37</v>
      </c>
      <c r="C197" s="2" t="s">
        <v>38</v>
      </c>
      <c r="D197" s="3">
        <v>60869</v>
      </c>
      <c r="E197" s="3">
        <v>0</v>
      </c>
      <c r="F197" s="3">
        <v>60869</v>
      </c>
      <c r="G197" s="3">
        <v>61519</v>
      </c>
      <c r="H197" s="3">
        <v>0</v>
      </c>
      <c r="I197" s="3">
        <v>61519</v>
      </c>
      <c r="J197" s="3">
        <v>24966</v>
      </c>
      <c r="K197" s="3">
        <v>0</v>
      </c>
      <c r="L197" s="3">
        <v>24966</v>
      </c>
      <c r="M197" s="3">
        <v>61602</v>
      </c>
      <c r="N197" s="3">
        <v>0</v>
      </c>
      <c r="O197" s="3">
        <v>61602</v>
      </c>
      <c r="P197" s="3">
        <v>59988</v>
      </c>
      <c r="Q197" s="3">
        <v>0</v>
      </c>
      <c r="R197" s="3">
        <v>59988</v>
      </c>
      <c r="S197" s="3">
        <v>62832</v>
      </c>
      <c r="T197" s="3">
        <v>0</v>
      </c>
      <c r="U197" s="3">
        <v>62832</v>
      </c>
      <c r="V197" s="3">
        <v>2204</v>
      </c>
      <c r="W197" s="3">
        <v>0</v>
      </c>
      <c r="X197" s="3">
        <v>2204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4"/>
        <v>333980</v>
      </c>
      <c r="AR197" s="10">
        <f t="shared" si="14"/>
        <v>0</v>
      </c>
      <c r="AS197" s="10">
        <f t="shared" si="14"/>
        <v>333980</v>
      </c>
    </row>
    <row r="198" spans="1:45" x14ac:dyDescent="0.2">
      <c r="A198" s="54">
        <v>6</v>
      </c>
      <c r="B198" s="2" t="s">
        <v>39</v>
      </c>
      <c r="C198" s="2" t="s">
        <v>40</v>
      </c>
      <c r="D198" s="3">
        <v>28580</v>
      </c>
      <c r="E198" s="3">
        <v>0</v>
      </c>
      <c r="F198" s="3">
        <v>28580</v>
      </c>
      <c r="G198" s="3">
        <v>-170609</v>
      </c>
      <c r="H198" s="3">
        <v>0</v>
      </c>
      <c r="I198" s="3">
        <v>-170609</v>
      </c>
      <c r="J198" s="3">
        <v>-129147</v>
      </c>
      <c r="K198" s="3">
        <v>0</v>
      </c>
      <c r="L198" s="3">
        <v>-129147</v>
      </c>
      <c r="M198" s="3">
        <v>-182216</v>
      </c>
      <c r="N198" s="3">
        <v>0</v>
      </c>
      <c r="O198" s="3">
        <v>-182216</v>
      </c>
      <c r="P198" s="3">
        <v>-179896</v>
      </c>
      <c r="Q198" s="3">
        <v>0</v>
      </c>
      <c r="R198" s="3">
        <v>-179896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4"/>
        <v>-633288</v>
      </c>
      <c r="AR198" s="10">
        <f t="shared" si="14"/>
        <v>0</v>
      </c>
      <c r="AS198" s="10">
        <f t="shared" si="14"/>
        <v>-633288</v>
      </c>
    </row>
    <row r="199" spans="1:45" x14ac:dyDescent="0.2">
      <c r="A199" s="54">
        <v>6</v>
      </c>
      <c r="B199" s="2" t="s">
        <v>41</v>
      </c>
      <c r="C199" s="2" t="s">
        <v>42</v>
      </c>
      <c r="D199" s="3">
        <v>362354</v>
      </c>
      <c r="E199" s="3">
        <v>0</v>
      </c>
      <c r="F199" s="3">
        <v>362354</v>
      </c>
      <c r="G199" s="3">
        <v>361860</v>
      </c>
      <c r="H199" s="3">
        <v>0</v>
      </c>
      <c r="I199" s="3">
        <v>361860</v>
      </c>
      <c r="J199" s="3">
        <v>359213</v>
      </c>
      <c r="K199" s="3">
        <v>0</v>
      </c>
      <c r="L199" s="3">
        <v>359213</v>
      </c>
      <c r="M199" s="3">
        <v>343284</v>
      </c>
      <c r="N199" s="3">
        <v>0</v>
      </c>
      <c r="O199" s="3">
        <v>343284</v>
      </c>
      <c r="P199" s="3">
        <v>330618</v>
      </c>
      <c r="Q199" s="3">
        <v>0</v>
      </c>
      <c r="R199" s="3">
        <v>330618</v>
      </c>
      <c r="S199" s="3">
        <v>342671</v>
      </c>
      <c r="T199" s="3">
        <v>0</v>
      </c>
      <c r="U199" s="3">
        <v>342671</v>
      </c>
      <c r="V199" s="3">
        <v>325813</v>
      </c>
      <c r="W199" s="3">
        <v>0</v>
      </c>
      <c r="X199" s="3">
        <v>325813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4"/>
        <v>2425813</v>
      </c>
      <c r="AR199" s="10">
        <f t="shared" si="14"/>
        <v>0</v>
      </c>
      <c r="AS199" s="10">
        <f t="shared" si="14"/>
        <v>2425813</v>
      </c>
    </row>
    <row r="200" spans="1:45" x14ac:dyDescent="0.2">
      <c r="A200" s="54">
        <v>6</v>
      </c>
      <c r="B200" s="2" t="s">
        <v>43</v>
      </c>
      <c r="C200" s="2" t="s">
        <v>44</v>
      </c>
      <c r="D200" s="3">
        <v>91302</v>
      </c>
      <c r="E200" s="3">
        <v>0</v>
      </c>
      <c r="F200" s="3">
        <v>91302</v>
      </c>
      <c r="G200" s="3">
        <v>92278</v>
      </c>
      <c r="H200" s="3">
        <v>0</v>
      </c>
      <c r="I200" s="3">
        <v>92278</v>
      </c>
      <c r="J200" s="3">
        <v>37448</v>
      </c>
      <c r="K200" s="3">
        <v>0</v>
      </c>
      <c r="L200" s="3">
        <v>37448</v>
      </c>
      <c r="M200" s="3">
        <v>92402</v>
      </c>
      <c r="N200" s="3">
        <v>0</v>
      </c>
      <c r="O200" s="3">
        <v>92402</v>
      </c>
      <c r="P200" s="3">
        <v>89982</v>
      </c>
      <c r="Q200" s="3">
        <v>0</v>
      </c>
      <c r="R200" s="3">
        <v>89982</v>
      </c>
      <c r="S200" s="3">
        <v>94247</v>
      </c>
      <c r="T200" s="3">
        <v>0</v>
      </c>
      <c r="U200" s="3">
        <v>94247</v>
      </c>
      <c r="V200" s="3">
        <v>2203</v>
      </c>
      <c r="W200" s="3">
        <v>0</v>
      </c>
      <c r="X200" s="3">
        <v>2203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4"/>
        <v>499862</v>
      </c>
      <c r="AR200" s="10">
        <f t="shared" si="14"/>
        <v>0</v>
      </c>
      <c r="AS200" s="10">
        <f t="shared" si="14"/>
        <v>499862</v>
      </c>
    </row>
    <row r="201" spans="1:45" x14ac:dyDescent="0.2">
      <c r="A201" s="54">
        <v>6</v>
      </c>
      <c r="B201" s="2" t="s">
        <v>45</v>
      </c>
      <c r="C201" s="2" t="s">
        <v>46</v>
      </c>
      <c r="D201" s="3">
        <v>29362</v>
      </c>
      <c r="E201" s="3">
        <v>6145</v>
      </c>
      <c r="F201" s="3">
        <v>35507</v>
      </c>
      <c r="G201" s="3">
        <v>-225376</v>
      </c>
      <c r="H201" s="3">
        <v>8164</v>
      </c>
      <c r="I201" s="3">
        <v>-217212</v>
      </c>
      <c r="J201" s="3">
        <v>-175066</v>
      </c>
      <c r="K201" s="3">
        <v>9929</v>
      </c>
      <c r="L201" s="3">
        <v>-165137</v>
      </c>
      <c r="M201" s="3">
        <v>-214879</v>
      </c>
      <c r="N201" s="3">
        <v>8801</v>
      </c>
      <c r="O201" s="3">
        <v>-206078</v>
      </c>
      <c r="P201" s="3">
        <v>-206521</v>
      </c>
      <c r="Q201" s="3">
        <v>8111</v>
      </c>
      <c r="R201" s="3">
        <v>-198410</v>
      </c>
      <c r="S201" s="3">
        <v>-9200</v>
      </c>
      <c r="T201" s="3">
        <v>9200</v>
      </c>
      <c r="U201" s="3">
        <v>0</v>
      </c>
      <c r="V201" s="3">
        <v>-5631</v>
      </c>
      <c r="W201" s="3">
        <v>5631</v>
      </c>
      <c r="X201" s="3"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4"/>
        <v>-807311</v>
      </c>
      <c r="AR201" s="10">
        <f t="shared" si="14"/>
        <v>55981</v>
      </c>
      <c r="AS201" s="10">
        <f t="shared" si="14"/>
        <v>-751330</v>
      </c>
    </row>
    <row r="202" spans="1:45" x14ac:dyDescent="0.2">
      <c r="A202" s="54">
        <v>6</v>
      </c>
      <c r="B202" s="2" t="s">
        <v>47</v>
      </c>
      <c r="C202" s="2" t="s">
        <v>48</v>
      </c>
      <c r="D202" s="3">
        <v>922627</v>
      </c>
      <c r="E202" s="3">
        <v>6145</v>
      </c>
      <c r="F202" s="3">
        <v>928772</v>
      </c>
      <c r="G202" s="3">
        <v>131217</v>
      </c>
      <c r="H202" s="3">
        <v>8164</v>
      </c>
      <c r="I202" s="3">
        <v>139381</v>
      </c>
      <c r="J202" s="3">
        <v>604202</v>
      </c>
      <c r="K202" s="3">
        <v>9929</v>
      </c>
      <c r="L202" s="3">
        <v>614131</v>
      </c>
      <c r="M202" s="3">
        <v>851609</v>
      </c>
      <c r="N202" s="3">
        <v>8801</v>
      </c>
      <c r="O202" s="3">
        <v>860410</v>
      </c>
      <c r="P202" s="3">
        <v>1024733</v>
      </c>
      <c r="Q202" s="3">
        <v>8111</v>
      </c>
      <c r="R202" s="3">
        <v>1032844</v>
      </c>
      <c r="S202" s="3">
        <v>517897</v>
      </c>
      <c r="T202" s="3">
        <v>9200</v>
      </c>
      <c r="U202" s="3">
        <v>527097</v>
      </c>
      <c r="V202" s="3">
        <v>646843</v>
      </c>
      <c r="W202" s="3">
        <v>5631</v>
      </c>
      <c r="X202" s="3">
        <v>652474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4"/>
        <v>4699128</v>
      </c>
      <c r="AR202" s="10">
        <f t="shared" si="14"/>
        <v>55981</v>
      </c>
      <c r="AS202" s="10">
        <f t="shared" si="14"/>
        <v>4755109</v>
      </c>
    </row>
    <row r="203" spans="1:45" x14ac:dyDescent="0.2">
      <c r="A203" s="54">
        <v>6</v>
      </c>
      <c r="B203" s="2" t="s">
        <v>49</v>
      </c>
      <c r="C203" s="2" t="s">
        <v>50</v>
      </c>
      <c r="D203" s="3">
        <v>1662024</v>
      </c>
      <c r="E203" s="3">
        <v>6145</v>
      </c>
      <c r="F203" s="3">
        <v>1668169</v>
      </c>
      <c r="G203" s="3">
        <v>861654</v>
      </c>
      <c r="H203" s="3">
        <v>8164</v>
      </c>
      <c r="I203" s="3">
        <v>869818</v>
      </c>
      <c r="J203" s="3">
        <v>1327918</v>
      </c>
      <c r="K203" s="3">
        <v>9929</v>
      </c>
      <c r="L203" s="3">
        <v>1337847</v>
      </c>
      <c r="M203" s="3">
        <v>1582877</v>
      </c>
      <c r="N203" s="3">
        <v>8801</v>
      </c>
      <c r="O203" s="3">
        <v>1591678</v>
      </c>
      <c r="P203" s="3">
        <v>1562416</v>
      </c>
      <c r="Q203" s="3">
        <v>8111</v>
      </c>
      <c r="R203" s="3">
        <v>1570527</v>
      </c>
      <c r="S203" s="3">
        <v>1078643</v>
      </c>
      <c r="T203" s="3">
        <v>9200</v>
      </c>
      <c r="U203" s="3">
        <v>1087843</v>
      </c>
      <c r="V203" s="3">
        <v>1210412</v>
      </c>
      <c r="W203" s="3">
        <v>5631</v>
      </c>
      <c r="X203" s="3">
        <v>1216043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4"/>
        <v>9285944</v>
      </c>
      <c r="AR203" s="10">
        <f t="shared" si="14"/>
        <v>55981</v>
      </c>
      <c r="AS203" s="10">
        <f t="shared" si="14"/>
        <v>9341925</v>
      </c>
    </row>
    <row r="204" spans="1:45" x14ac:dyDescent="0.2">
      <c r="A204" s="54">
        <v>6</v>
      </c>
      <c r="B204" s="2" t="s">
        <v>51</v>
      </c>
      <c r="C204" s="2" t="s">
        <v>52</v>
      </c>
      <c r="D204" s="3">
        <v>7451594</v>
      </c>
      <c r="E204" s="3">
        <v>6930</v>
      </c>
      <c r="F204" s="3">
        <v>7458524</v>
      </c>
      <c r="G204" s="3">
        <v>7361127</v>
      </c>
      <c r="H204" s="3">
        <v>9206</v>
      </c>
      <c r="I204" s="3">
        <v>7370333</v>
      </c>
      <c r="J204" s="3">
        <v>7293563</v>
      </c>
      <c r="K204" s="3">
        <v>11197</v>
      </c>
      <c r="L204" s="3">
        <v>7304760</v>
      </c>
      <c r="M204" s="3">
        <v>7276909</v>
      </c>
      <c r="N204" s="3">
        <v>9925</v>
      </c>
      <c r="O204" s="3">
        <v>7286834</v>
      </c>
      <c r="P204" s="3">
        <v>7268645</v>
      </c>
      <c r="Q204" s="3">
        <v>9147</v>
      </c>
      <c r="R204" s="3">
        <v>7277792</v>
      </c>
      <c r="S204" s="3">
        <v>7503628</v>
      </c>
      <c r="T204" s="3">
        <v>10376</v>
      </c>
      <c r="U204" s="3">
        <v>7514004</v>
      </c>
      <c r="V204" s="3">
        <v>7529720</v>
      </c>
      <c r="W204" s="3">
        <v>6349</v>
      </c>
      <c r="X204" s="3">
        <v>7536069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4"/>
        <v>51685186</v>
      </c>
      <c r="AR204" s="10">
        <f t="shared" si="14"/>
        <v>63130</v>
      </c>
      <c r="AS204" s="10">
        <f t="shared" si="14"/>
        <v>51748316</v>
      </c>
    </row>
    <row r="205" spans="1:45" x14ac:dyDescent="0.2">
      <c r="A205" s="54">
        <v>6</v>
      </c>
      <c r="B205" s="2" t="s">
        <v>53</v>
      </c>
      <c r="C205" s="2" t="s">
        <v>54</v>
      </c>
      <c r="D205" s="3">
        <v>283221</v>
      </c>
      <c r="E205" s="3">
        <v>0</v>
      </c>
      <c r="F205" s="3">
        <v>283221</v>
      </c>
      <c r="G205" s="3">
        <v>108193</v>
      </c>
      <c r="H205" s="3">
        <v>0</v>
      </c>
      <c r="I205" s="3">
        <v>108193</v>
      </c>
      <c r="J205" s="3">
        <v>117826</v>
      </c>
      <c r="K205" s="3">
        <v>0</v>
      </c>
      <c r="L205" s="3">
        <v>117826</v>
      </c>
      <c r="M205" s="3">
        <v>88425</v>
      </c>
      <c r="N205" s="3">
        <v>0</v>
      </c>
      <c r="O205" s="3">
        <v>88425</v>
      </c>
      <c r="P205" s="3">
        <v>101560</v>
      </c>
      <c r="Q205" s="3">
        <v>0</v>
      </c>
      <c r="R205" s="3">
        <v>101560</v>
      </c>
      <c r="S205" s="3">
        <v>103744</v>
      </c>
      <c r="T205" s="3">
        <v>0</v>
      </c>
      <c r="U205" s="3">
        <v>103744</v>
      </c>
      <c r="V205" s="3">
        <v>99484</v>
      </c>
      <c r="W205" s="3">
        <v>0</v>
      </c>
      <c r="X205" s="3">
        <v>99484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4"/>
        <v>902453</v>
      </c>
      <c r="AR205" s="10">
        <f t="shared" si="14"/>
        <v>0</v>
      </c>
      <c r="AS205" s="10">
        <f t="shared" si="14"/>
        <v>902453</v>
      </c>
    </row>
    <row r="206" spans="1:45" x14ac:dyDescent="0.2">
      <c r="A206" s="54">
        <v>6</v>
      </c>
      <c r="B206" s="2" t="s">
        <v>55</v>
      </c>
      <c r="C206" s="2" t="s">
        <v>56</v>
      </c>
      <c r="D206" s="3">
        <v>7734815</v>
      </c>
      <c r="E206" s="3">
        <v>6930</v>
      </c>
      <c r="F206" s="3">
        <v>7741745</v>
      </c>
      <c r="G206" s="3">
        <v>7469320</v>
      </c>
      <c r="H206" s="3">
        <v>9206</v>
      </c>
      <c r="I206" s="3">
        <v>7478526</v>
      </c>
      <c r="J206" s="3">
        <v>7411389</v>
      </c>
      <c r="K206" s="3">
        <v>11197</v>
      </c>
      <c r="L206" s="3">
        <v>7422586</v>
      </c>
      <c r="M206" s="3">
        <v>7365334</v>
      </c>
      <c r="N206" s="3">
        <v>9925</v>
      </c>
      <c r="O206" s="3">
        <v>7375259</v>
      </c>
      <c r="P206" s="3">
        <v>7370205</v>
      </c>
      <c r="Q206" s="3">
        <v>9147</v>
      </c>
      <c r="R206" s="3">
        <v>7379352</v>
      </c>
      <c r="S206" s="3">
        <v>7607372</v>
      </c>
      <c r="T206" s="3">
        <v>10376</v>
      </c>
      <c r="U206" s="3">
        <v>7617748</v>
      </c>
      <c r="V206" s="3">
        <v>7629204</v>
      </c>
      <c r="W206" s="3">
        <v>6349</v>
      </c>
      <c r="X206" s="3">
        <v>7635553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4"/>
        <v>52587639</v>
      </c>
      <c r="AR206" s="10">
        <f t="shared" si="14"/>
        <v>63130</v>
      </c>
      <c r="AS206" s="10">
        <f t="shared" si="14"/>
        <v>52650769</v>
      </c>
    </row>
    <row r="207" spans="1:45" x14ac:dyDescent="0.2">
      <c r="A207" s="54">
        <v>6</v>
      </c>
      <c r="B207" s="2" t="s">
        <v>58</v>
      </c>
      <c r="C207" s="2" t="s">
        <v>59</v>
      </c>
      <c r="D207" s="3">
        <v>3203833</v>
      </c>
      <c r="E207" s="3">
        <v>0</v>
      </c>
      <c r="F207" s="3">
        <v>3203833</v>
      </c>
      <c r="G207" s="3">
        <v>2982533</v>
      </c>
      <c r="H207" s="3">
        <v>0</v>
      </c>
      <c r="I207" s="3">
        <v>2982533</v>
      </c>
      <c r="J207" s="3">
        <v>3065202</v>
      </c>
      <c r="K207" s="3">
        <v>0</v>
      </c>
      <c r="L207" s="3">
        <v>3065202</v>
      </c>
      <c r="M207" s="3">
        <v>3139244</v>
      </c>
      <c r="N207" s="3">
        <v>0</v>
      </c>
      <c r="O207" s="3">
        <v>3139244</v>
      </c>
      <c r="P207" s="3">
        <v>3066554</v>
      </c>
      <c r="Q207" s="3">
        <v>0</v>
      </c>
      <c r="R207" s="3">
        <v>3066554</v>
      </c>
      <c r="S207" s="3">
        <v>3173935</v>
      </c>
      <c r="T207" s="3">
        <v>0</v>
      </c>
      <c r="U207" s="3">
        <v>3173935</v>
      </c>
      <c r="V207" s="3">
        <v>3400324</v>
      </c>
      <c r="W207" s="3">
        <v>0</v>
      </c>
      <c r="X207" s="3">
        <v>3400324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4"/>
        <v>22031625</v>
      </c>
      <c r="AR207" s="10">
        <f t="shared" si="14"/>
        <v>0</v>
      </c>
      <c r="AS207" s="10">
        <f t="shared" si="14"/>
        <v>22031625</v>
      </c>
    </row>
    <row r="208" spans="1:45" x14ac:dyDescent="0.2">
      <c r="A208" s="54">
        <v>6</v>
      </c>
      <c r="B208" s="2" t="s">
        <v>60</v>
      </c>
      <c r="C208" s="2" t="s">
        <v>61</v>
      </c>
      <c r="D208" s="3">
        <v>758241</v>
      </c>
      <c r="E208" s="3">
        <v>0</v>
      </c>
      <c r="F208" s="3">
        <v>758241</v>
      </c>
      <c r="G208" s="3">
        <v>708062</v>
      </c>
      <c r="H208" s="3">
        <v>0</v>
      </c>
      <c r="I208" s="3">
        <v>708062</v>
      </c>
      <c r="J208" s="3">
        <v>719963</v>
      </c>
      <c r="K208" s="3">
        <v>0</v>
      </c>
      <c r="L208" s="3">
        <v>719963</v>
      </c>
      <c r="M208" s="3">
        <v>772357</v>
      </c>
      <c r="N208" s="3">
        <v>0</v>
      </c>
      <c r="O208" s="3">
        <v>772357</v>
      </c>
      <c r="P208" s="3">
        <v>639651</v>
      </c>
      <c r="Q208" s="3">
        <v>0</v>
      </c>
      <c r="R208" s="3">
        <v>639651</v>
      </c>
      <c r="S208" s="3">
        <v>740826</v>
      </c>
      <c r="T208" s="3">
        <v>0</v>
      </c>
      <c r="U208" s="3">
        <v>740826</v>
      </c>
      <c r="V208" s="3">
        <v>774561</v>
      </c>
      <c r="W208" s="3">
        <v>0</v>
      </c>
      <c r="X208" s="3">
        <v>774561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4"/>
        <v>5113661</v>
      </c>
      <c r="AR208" s="10">
        <f t="shared" si="14"/>
        <v>0</v>
      </c>
      <c r="AS208" s="10">
        <f t="shared" si="14"/>
        <v>5113661</v>
      </c>
    </row>
    <row r="209" spans="1:45" x14ac:dyDescent="0.2">
      <c r="A209" s="54">
        <v>6</v>
      </c>
      <c r="B209" s="2" t="s">
        <v>62</v>
      </c>
      <c r="C209" s="2" t="s">
        <v>63</v>
      </c>
      <c r="D209" s="3">
        <v>2649353</v>
      </c>
      <c r="E209" s="3">
        <v>0</v>
      </c>
      <c r="F209" s="3">
        <v>2649353</v>
      </c>
      <c r="G209" s="3">
        <v>2429268</v>
      </c>
      <c r="H209" s="3">
        <v>0</v>
      </c>
      <c r="I209" s="3">
        <v>2429268</v>
      </c>
      <c r="J209" s="3">
        <v>2444179</v>
      </c>
      <c r="K209" s="3">
        <v>0</v>
      </c>
      <c r="L209" s="3">
        <v>2444179</v>
      </c>
      <c r="M209" s="3">
        <v>2444591</v>
      </c>
      <c r="N209" s="3">
        <v>0</v>
      </c>
      <c r="O209" s="3">
        <v>2444591</v>
      </c>
      <c r="P209" s="3">
        <v>2440201</v>
      </c>
      <c r="Q209" s="3">
        <v>0</v>
      </c>
      <c r="R209" s="3">
        <v>2440201</v>
      </c>
      <c r="S209" s="3">
        <v>2619377</v>
      </c>
      <c r="T209" s="3">
        <v>0</v>
      </c>
      <c r="U209" s="3">
        <v>2619377</v>
      </c>
      <c r="V209" s="3">
        <v>2555105</v>
      </c>
      <c r="W209" s="3">
        <v>0</v>
      </c>
      <c r="X209" s="3">
        <v>2555105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4"/>
        <v>17582074</v>
      </c>
      <c r="AR209" s="10">
        <f t="shared" si="14"/>
        <v>0</v>
      </c>
      <c r="AS209" s="10">
        <f t="shared" si="14"/>
        <v>17582074</v>
      </c>
    </row>
    <row r="210" spans="1:45" x14ac:dyDescent="0.2">
      <c r="A210" s="54">
        <v>6</v>
      </c>
      <c r="B210" s="2" t="s">
        <v>64</v>
      </c>
      <c r="C210" s="2" t="s">
        <v>65</v>
      </c>
      <c r="D210" s="3">
        <v>6611427</v>
      </c>
      <c r="E210" s="3">
        <v>0</v>
      </c>
      <c r="F210" s="3">
        <v>6611427</v>
      </c>
      <c r="G210" s="3">
        <v>6119863</v>
      </c>
      <c r="H210" s="3">
        <v>0</v>
      </c>
      <c r="I210" s="3">
        <v>6119863</v>
      </c>
      <c r="J210" s="3">
        <v>6229344</v>
      </c>
      <c r="K210" s="3">
        <v>0</v>
      </c>
      <c r="L210" s="3">
        <v>6229344</v>
      </c>
      <c r="M210" s="3">
        <v>6356192</v>
      </c>
      <c r="N210" s="3">
        <v>0</v>
      </c>
      <c r="O210" s="3">
        <v>6356192</v>
      </c>
      <c r="P210" s="3">
        <v>6146406</v>
      </c>
      <c r="Q210" s="3">
        <v>0</v>
      </c>
      <c r="R210" s="3">
        <v>6146406</v>
      </c>
      <c r="S210" s="3">
        <v>6534138</v>
      </c>
      <c r="T210" s="3">
        <v>0</v>
      </c>
      <c r="U210" s="3">
        <v>6534138</v>
      </c>
      <c r="V210" s="3">
        <v>6729990</v>
      </c>
      <c r="W210" s="3">
        <v>0</v>
      </c>
      <c r="X210" s="3">
        <v>6729990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4"/>
        <v>44727360</v>
      </c>
      <c r="AR210" s="10">
        <f t="shared" si="14"/>
        <v>0</v>
      </c>
      <c r="AS210" s="10">
        <f t="shared" si="14"/>
        <v>44727360</v>
      </c>
    </row>
    <row r="211" spans="1:45" x14ac:dyDescent="0.2">
      <c r="A211" s="54">
        <v>6</v>
      </c>
      <c r="B211" s="2" t="s">
        <v>66</v>
      </c>
      <c r="C211" s="2" t="s">
        <v>67</v>
      </c>
      <c r="D211" s="3">
        <v>105155</v>
      </c>
      <c r="E211" s="3">
        <v>0</v>
      </c>
      <c r="F211" s="3">
        <v>105155</v>
      </c>
      <c r="G211" s="3">
        <v>116751</v>
      </c>
      <c r="H211" s="3">
        <v>0</v>
      </c>
      <c r="I211" s="3">
        <v>116751</v>
      </c>
      <c r="J211" s="3">
        <v>90911</v>
      </c>
      <c r="K211" s="3">
        <v>0</v>
      </c>
      <c r="L211" s="3">
        <v>90911</v>
      </c>
      <c r="M211" s="3">
        <v>103184</v>
      </c>
      <c r="N211" s="3">
        <v>0</v>
      </c>
      <c r="O211" s="3">
        <v>103184</v>
      </c>
      <c r="P211" s="3">
        <v>103156</v>
      </c>
      <c r="Q211" s="3">
        <v>0</v>
      </c>
      <c r="R211" s="3">
        <v>103156</v>
      </c>
      <c r="S211" s="3">
        <v>103724</v>
      </c>
      <c r="T211" s="3">
        <v>0</v>
      </c>
      <c r="U211" s="3">
        <v>103724</v>
      </c>
      <c r="V211" s="3">
        <v>103289</v>
      </c>
      <c r="W211" s="3">
        <v>0</v>
      </c>
      <c r="X211" s="3">
        <v>103289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4"/>
        <v>726170</v>
      </c>
      <c r="AR211" s="10">
        <f t="shared" si="14"/>
        <v>0</v>
      </c>
      <c r="AS211" s="10">
        <f t="shared" si="14"/>
        <v>726170</v>
      </c>
    </row>
    <row r="212" spans="1:45" x14ac:dyDescent="0.2">
      <c r="A212" s="54">
        <v>6</v>
      </c>
      <c r="B212" s="2" t="s">
        <v>68</v>
      </c>
      <c r="C212" s="2" t="s">
        <v>69</v>
      </c>
      <c r="D212" s="3">
        <v>377253</v>
      </c>
      <c r="E212" s="3">
        <v>27331</v>
      </c>
      <c r="F212" s="3">
        <v>404584</v>
      </c>
      <c r="G212" s="3">
        <v>377079</v>
      </c>
      <c r="H212" s="3">
        <v>27502</v>
      </c>
      <c r="I212" s="3">
        <v>404581</v>
      </c>
      <c r="J212" s="3">
        <v>377032</v>
      </c>
      <c r="K212" s="3">
        <v>27552</v>
      </c>
      <c r="L212" s="3">
        <v>404584</v>
      </c>
      <c r="M212" s="3">
        <v>377130</v>
      </c>
      <c r="N212" s="3">
        <v>27454</v>
      </c>
      <c r="O212" s="3">
        <v>404584</v>
      </c>
      <c r="P212" s="3">
        <v>377128</v>
      </c>
      <c r="Q212" s="3">
        <v>27454</v>
      </c>
      <c r="R212" s="3">
        <v>404582</v>
      </c>
      <c r="S212" s="3">
        <v>377070</v>
      </c>
      <c r="T212" s="3">
        <v>27514</v>
      </c>
      <c r="U212" s="3">
        <v>404584</v>
      </c>
      <c r="V212" s="3">
        <v>377283</v>
      </c>
      <c r="W212" s="3">
        <v>27302</v>
      </c>
      <c r="X212" s="3">
        <v>404585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4"/>
        <v>2639975</v>
      </c>
      <c r="AR212" s="10">
        <f t="shared" si="14"/>
        <v>192109</v>
      </c>
      <c r="AS212" s="10">
        <f t="shared" si="14"/>
        <v>2832084</v>
      </c>
    </row>
    <row r="213" spans="1:45" x14ac:dyDescent="0.2">
      <c r="A213" s="54">
        <v>6</v>
      </c>
      <c r="B213" s="2" t="s">
        <v>70</v>
      </c>
      <c r="C213" s="2" t="s">
        <v>71</v>
      </c>
      <c r="D213" s="3">
        <v>7093835</v>
      </c>
      <c r="E213" s="3">
        <v>27331</v>
      </c>
      <c r="F213" s="3">
        <v>7121166</v>
      </c>
      <c r="G213" s="3">
        <v>6613693</v>
      </c>
      <c r="H213" s="3">
        <v>27502</v>
      </c>
      <c r="I213" s="3">
        <v>6641195</v>
      </c>
      <c r="J213" s="3">
        <v>6697287</v>
      </c>
      <c r="K213" s="3">
        <v>27552</v>
      </c>
      <c r="L213" s="3">
        <v>6724839</v>
      </c>
      <c r="M213" s="3">
        <v>6836506</v>
      </c>
      <c r="N213" s="3">
        <v>27454</v>
      </c>
      <c r="O213" s="3">
        <v>6863960</v>
      </c>
      <c r="P213" s="3">
        <v>6626690</v>
      </c>
      <c r="Q213" s="3">
        <v>27454</v>
      </c>
      <c r="R213" s="3">
        <v>6654144</v>
      </c>
      <c r="S213" s="3">
        <v>7014932</v>
      </c>
      <c r="T213" s="3">
        <v>27514</v>
      </c>
      <c r="U213" s="3">
        <v>7042446</v>
      </c>
      <c r="V213" s="3">
        <v>7210562</v>
      </c>
      <c r="W213" s="3">
        <v>27302</v>
      </c>
      <c r="X213" s="3">
        <v>7237864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4"/>
        <v>48093505</v>
      </c>
      <c r="AR213" s="10">
        <f t="shared" si="14"/>
        <v>192109</v>
      </c>
      <c r="AS213" s="10">
        <f t="shared" si="14"/>
        <v>48285614</v>
      </c>
    </row>
    <row r="214" spans="1:45" x14ac:dyDescent="0.2">
      <c r="A214" s="54">
        <v>6</v>
      </c>
      <c r="B214" s="2" t="s">
        <v>72</v>
      </c>
      <c r="C214" s="2" t="s">
        <v>73</v>
      </c>
      <c r="D214" s="3">
        <v>640980</v>
      </c>
      <c r="E214" s="3">
        <v>-20401</v>
      </c>
      <c r="F214" s="3">
        <v>620579</v>
      </c>
      <c r="G214" s="3">
        <v>855627</v>
      </c>
      <c r="H214" s="3">
        <v>-18296</v>
      </c>
      <c r="I214" s="3">
        <v>837331</v>
      </c>
      <c r="J214" s="3">
        <v>714102</v>
      </c>
      <c r="K214" s="3">
        <v>-16355</v>
      </c>
      <c r="L214" s="3">
        <v>697747</v>
      </c>
      <c r="M214" s="3">
        <v>528828</v>
      </c>
      <c r="N214" s="3">
        <v>-17529</v>
      </c>
      <c r="O214" s="3">
        <v>511299</v>
      </c>
      <c r="P214" s="3">
        <v>743515</v>
      </c>
      <c r="Q214" s="3">
        <v>-18307</v>
      </c>
      <c r="R214" s="3">
        <v>725208</v>
      </c>
      <c r="S214" s="3">
        <v>592440</v>
      </c>
      <c r="T214" s="3">
        <v>-17138</v>
      </c>
      <c r="U214" s="3">
        <v>575302</v>
      </c>
      <c r="V214" s="3">
        <v>418642</v>
      </c>
      <c r="W214" s="3">
        <v>-20953</v>
      </c>
      <c r="X214" s="3">
        <v>397689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4"/>
        <v>4494134</v>
      </c>
      <c r="AR214" s="10">
        <f t="shared" si="14"/>
        <v>-128979</v>
      </c>
      <c r="AS214" s="10">
        <f t="shared" si="14"/>
        <v>4365155</v>
      </c>
    </row>
    <row r="215" spans="1:45" x14ac:dyDescent="0.2">
      <c r="A215" s="54">
        <v>6</v>
      </c>
      <c r="B215" s="2" t="s">
        <v>74</v>
      </c>
      <c r="C215" s="2" t="s">
        <v>75</v>
      </c>
      <c r="D215" s="3">
        <v>0</v>
      </c>
      <c r="E215" s="3">
        <v>541695</v>
      </c>
      <c r="F215" s="3">
        <v>541695</v>
      </c>
      <c r="G215" s="3">
        <v>0</v>
      </c>
      <c r="H215" s="3">
        <v>-2229019</v>
      </c>
      <c r="I215" s="3">
        <v>-2229019</v>
      </c>
      <c r="J215" s="3">
        <v>0</v>
      </c>
      <c r="K215" s="3">
        <v>-1022430</v>
      </c>
      <c r="L215" s="3">
        <v>-1022430</v>
      </c>
      <c r="M215" s="3">
        <v>0</v>
      </c>
      <c r="N215" s="3">
        <v>2030033</v>
      </c>
      <c r="O215" s="3">
        <v>2030033</v>
      </c>
      <c r="P215" s="3">
        <v>0</v>
      </c>
      <c r="Q215" s="3">
        <v>3070</v>
      </c>
      <c r="R215" s="3">
        <v>3070</v>
      </c>
      <c r="S215" s="3">
        <v>0</v>
      </c>
      <c r="T215" s="3">
        <v>-904623</v>
      </c>
      <c r="U215" s="3">
        <v>-904623</v>
      </c>
      <c r="V215" s="3">
        <v>0</v>
      </c>
      <c r="W215" s="3">
        <v>-1919001</v>
      </c>
      <c r="X215" s="3">
        <v>-1919001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4"/>
        <v>0</v>
      </c>
      <c r="AR215" s="10">
        <f t="shared" si="14"/>
        <v>-3500275</v>
      </c>
      <c r="AS215" s="10">
        <f t="shared" si="14"/>
        <v>-3500275</v>
      </c>
    </row>
    <row r="216" spans="1:45" x14ac:dyDescent="0.2">
      <c r="A216" s="54">
        <v>6</v>
      </c>
      <c r="B216" s="2" t="s">
        <v>76</v>
      </c>
      <c r="C216" s="2" t="s">
        <v>77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4"/>
        <v>0</v>
      </c>
      <c r="AR216" s="10">
        <f t="shared" si="14"/>
        <v>0</v>
      </c>
      <c r="AS216" s="10">
        <f t="shared" si="14"/>
        <v>0</v>
      </c>
    </row>
    <row r="217" spans="1:45" x14ac:dyDescent="0.2">
      <c r="A217" s="54">
        <v>6</v>
      </c>
      <c r="B217" s="2" t="s">
        <v>78</v>
      </c>
      <c r="C217" s="2" t="s">
        <v>79</v>
      </c>
      <c r="D217" s="3">
        <v>640980</v>
      </c>
      <c r="E217" s="3">
        <v>521294</v>
      </c>
      <c r="F217" s="3">
        <v>1162274</v>
      </c>
      <c r="G217" s="3">
        <v>855627</v>
      </c>
      <c r="H217" s="3">
        <v>-2247315</v>
      </c>
      <c r="I217" s="3">
        <v>-1391688</v>
      </c>
      <c r="J217" s="3">
        <v>714102</v>
      </c>
      <c r="K217" s="3">
        <v>-1038785</v>
      </c>
      <c r="L217" s="3">
        <v>-324683</v>
      </c>
      <c r="M217" s="3">
        <v>528828</v>
      </c>
      <c r="N217" s="3">
        <v>2012504</v>
      </c>
      <c r="O217" s="3">
        <v>2541332</v>
      </c>
      <c r="P217" s="3">
        <v>743515</v>
      </c>
      <c r="Q217" s="3">
        <v>-15237</v>
      </c>
      <c r="R217" s="3">
        <v>728278</v>
      </c>
      <c r="S217" s="3">
        <v>592440</v>
      </c>
      <c r="T217" s="3">
        <v>-921761</v>
      </c>
      <c r="U217" s="3">
        <v>-329321</v>
      </c>
      <c r="V217" s="3">
        <v>418642</v>
      </c>
      <c r="W217" s="3">
        <v>-1939954</v>
      </c>
      <c r="X217" s="3">
        <v>-1521312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4"/>
        <v>4494134</v>
      </c>
      <c r="AR217" s="10">
        <f t="shared" si="14"/>
        <v>-3629254</v>
      </c>
      <c r="AS217" s="10">
        <f t="shared" si="14"/>
        <v>864880</v>
      </c>
    </row>
    <row r="218" spans="1:45" x14ac:dyDescent="0.2">
      <c r="A218" s="54">
        <v>0</v>
      </c>
      <c r="B218" s="2">
        <v>0</v>
      </c>
      <c r="C218" s="2" t="s">
        <v>86</v>
      </c>
      <c r="D218" s="3">
        <v>8</v>
      </c>
      <c r="E218" s="3">
        <v>8</v>
      </c>
      <c r="F218" s="3">
        <v>8</v>
      </c>
      <c r="G218" s="3">
        <v>8</v>
      </c>
      <c r="H218" s="3">
        <v>8</v>
      </c>
      <c r="I218" s="3">
        <v>8</v>
      </c>
      <c r="J218" s="3">
        <v>8</v>
      </c>
      <c r="K218" s="3">
        <v>8</v>
      </c>
      <c r="L218" s="3">
        <v>8</v>
      </c>
      <c r="M218" s="3">
        <v>8</v>
      </c>
      <c r="N218" s="3">
        <v>8</v>
      </c>
      <c r="O218" s="3">
        <v>8</v>
      </c>
      <c r="P218" s="3">
        <v>8</v>
      </c>
      <c r="Q218" s="3">
        <v>8</v>
      </c>
      <c r="R218" s="3">
        <v>8</v>
      </c>
      <c r="S218" s="3">
        <v>8</v>
      </c>
      <c r="T218" s="3">
        <v>8</v>
      </c>
      <c r="U218" s="3">
        <v>8</v>
      </c>
      <c r="V218" s="3">
        <v>8</v>
      </c>
      <c r="W218" s="3">
        <v>8</v>
      </c>
      <c r="X218" s="3">
        <v>8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4"/>
        <v>56</v>
      </c>
      <c r="AR218" s="10">
        <f t="shared" si="14"/>
        <v>56</v>
      </c>
      <c r="AS218" s="10">
        <f t="shared" si="14"/>
        <v>56</v>
      </c>
    </row>
    <row r="219" spans="1:45" x14ac:dyDescent="0.2">
      <c r="A219" s="54">
        <v>8</v>
      </c>
      <c r="B219" s="2" t="s">
        <v>21</v>
      </c>
      <c r="C219" s="2" t="s">
        <v>22</v>
      </c>
      <c r="D219" s="3">
        <v>17842154</v>
      </c>
      <c r="E219" s="3">
        <v>0</v>
      </c>
      <c r="F219" s="3">
        <v>17842154</v>
      </c>
      <c r="G219" s="3">
        <v>17219089</v>
      </c>
      <c r="H219" s="3">
        <v>0</v>
      </c>
      <c r="I219" s="3">
        <v>17219089</v>
      </c>
      <c r="J219" s="3">
        <v>18273367</v>
      </c>
      <c r="K219" s="3">
        <v>0</v>
      </c>
      <c r="L219" s="3">
        <v>18273367</v>
      </c>
      <c r="M219" s="3">
        <v>19800577</v>
      </c>
      <c r="N219" s="3">
        <v>0</v>
      </c>
      <c r="O219" s="3">
        <v>19800577</v>
      </c>
      <c r="P219" s="3">
        <v>16519743</v>
      </c>
      <c r="Q219" s="3">
        <v>0</v>
      </c>
      <c r="R219" s="3">
        <v>16519743</v>
      </c>
      <c r="S219" s="3">
        <v>16166616</v>
      </c>
      <c r="T219" s="3">
        <v>0</v>
      </c>
      <c r="U219" s="3">
        <v>16166616</v>
      </c>
      <c r="V219" s="3">
        <v>15929451</v>
      </c>
      <c r="W219" s="3">
        <v>0</v>
      </c>
      <c r="X219" s="3">
        <v>15929451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4"/>
        <v>121750997</v>
      </c>
      <c r="AR219" s="10">
        <f t="shared" si="14"/>
        <v>0</v>
      </c>
      <c r="AS219" s="10">
        <f t="shared" si="14"/>
        <v>121750997</v>
      </c>
    </row>
    <row r="220" spans="1:45" x14ac:dyDescent="0.2">
      <c r="A220" s="54">
        <v>8</v>
      </c>
      <c r="B220" s="2" t="s">
        <v>23</v>
      </c>
      <c r="C220" s="2" t="s">
        <v>24</v>
      </c>
      <c r="D220" s="3">
        <v>26241821</v>
      </c>
      <c r="E220" s="3">
        <v>48217</v>
      </c>
      <c r="F220" s="3">
        <v>26290038</v>
      </c>
      <c r="G220" s="3">
        <v>25933869</v>
      </c>
      <c r="H220" s="3">
        <v>48336</v>
      </c>
      <c r="I220" s="3">
        <v>25982205</v>
      </c>
      <c r="J220" s="3">
        <v>24167593</v>
      </c>
      <c r="K220" s="3">
        <v>37922</v>
      </c>
      <c r="L220" s="3">
        <v>24205515</v>
      </c>
      <c r="M220" s="3">
        <v>23780883</v>
      </c>
      <c r="N220" s="3">
        <v>50278</v>
      </c>
      <c r="O220" s="3">
        <v>23831161</v>
      </c>
      <c r="P220" s="3">
        <v>25113718</v>
      </c>
      <c r="Q220" s="3">
        <v>57007</v>
      </c>
      <c r="R220" s="3">
        <v>25170725</v>
      </c>
      <c r="S220" s="3">
        <v>25226821</v>
      </c>
      <c r="T220" s="3">
        <v>73735</v>
      </c>
      <c r="U220" s="3">
        <v>25300556</v>
      </c>
      <c r="V220" s="3">
        <v>24949535</v>
      </c>
      <c r="W220" s="3">
        <v>53460</v>
      </c>
      <c r="X220" s="3">
        <v>25002995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4"/>
        <v>175414240</v>
      </c>
      <c r="AR220" s="10">
        <f t="shared" si="14"/>
        <v>368955</v>
      </c>
      <c r="AS220" s="10">
        <f t="shared" si="14"/>
        <v>175783195</v>
      </c>
    </row>
    <row r="221" spans="1:45" x14ac:dyDescent="0.2">
      <c r="A221" s="54">
        <v>8</v>
      </c>
      <c r="B221" s="2" t="s">
        <v>25</v>
      </c>
      <c r="C221" s="2" t="s">
        <v>26</v>
      </c>
      <c r="D221" s="3">
        <v>44083975</v>
      </c>
      <c r="E221" s="3">
        <v>48217</v>
      </c>
      <c r="F221" s="3">
        <v>44132192</v>
      </c>
      <c r="G221" s="3">
        <v>43152958</v>
      </c>
      <c r="H221" s="3">
        <v>48336</v>
      </c>
      <c r="I221" s="3">
        <v>43201294</v>
      </c>
      <c r="J221" s="3">
        <v>42440960</v>
      </c>
      <c r="K221" s="3">
        <v>37922</v>
      </c>
      <c r="L221" s="3">
        <v>42478882</v>
      </c>
      <c r="M221" s="3">
        <v>43581460</v>
      </c>
      <c r="N221" s="3">
        <v>50278</v>
      </c>
      <c r="O221" s="3">
        <v>43631738</v>
      </c>
      <c r="P221" s="3">
        <v>41633461</v>
      </c>
      <c r="Q221" s="3">
        <v>57007</v>
      </c>
      <c r="R221" s="3">
        <v>41690468</v>
      </c>
      <c r="S221" s="3">
        <v>41393437</v>
      </c>
      <c r="T221" s="3">
        <v>73735</v>
      </c>
      <c r="U221" s="3">
        <v>41467172</v>
      </c>
      <c r="V221" s="3">
        <v>40878986</v>
      </c>
      <c r="W221" s="3">
        <v>53460</v>
      </c>
      <c r="X221" s="3">
        <v>40932446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4"/>
        <v>297165237</v>
      </c>
      <c r="AR221" s="10">
        <f t="shared" si="14"/>
        <v>368955</v>
      </c>
      <c r="AS221" s="10">
        <f t="shared" si="14"/>
        <v>297534192</v>
      </c>
    </row>
    <row r="222" spans="1:45" x14ac:dyDescent="0.2">
      <c r="A222" s="54">
        <v>8</v>
      </c>
      <c r="B222" s="2" t="s">
        <v>27</v>
      </c>
      <c r="C222" s="2" t="s">
        <v>28</v>
      </c>
      <c r="D222" s="3">
        <v>628891</v>
      </c>
      <c r="E222" s="3">
        <v>0</v>
      </c>
      <c r="F222" s="3">
        <v>628891</v>
      </c>
      <c r="G222" s="3">
        <v>620518</v>
      </c>
      <c r="H222" s="3">
        <v>0</v>
      </c>
      <c r="I222" s="3">
        <v>620518</v>
      </c>
      <c r="J222" s="3">
        <v>781764</v>
      </c>
      <c r="K222" s="3">
        <v>0</v>
      </c>
      <c r="L222" s="3">
        <v>781764</v>
      </c>
      <c r="M222" s="3">
        <v>717475</v>
      </c>
      <c r="N222" s="3">
        <v>0</v>
      </c>
      <c r="O222" s="3">
        <v>717475</v>
      </c>
      <c r="P222" s="3">
        <v>625641</v>
      </c>
      <c r="Q222" s="3">
        <v>0</v>
      </c>
      <c r="R222" s="3">
        <v>625641</v>
      </c>
      <c r="S222" s="3">
        <v>660463</v>
      </c>
      <c r="T222" s="3">
        <v>0</v>
      </c>
      <c r="U222" s="3">
        <v>660463</v>
      </c>
      <c r="V222" s="3">
        <v>513565</v>
      </c>
      <c r="W222" s="3">
        <v>0</v>
      </c>
      <c r="X222" s="3">
        <v>513565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4"/>
        <v>4548317</v>
      </c>
      <c r="AR222" s="10">
        <f t="shared" si="14"/>
        <v>0</v>
      </c>
      <c r="AS222" s="10">
        <f t="shared" si="14"/>
        <v>4548317</v>
      </c>
    </row>
    <row r="223" spans="1:45" x14ac:dyDescent="0.2">
      <c r="A223" s="54">
        <v>8</v>
      </c>
      <c r="B223" s="2" t="s">
        <v>29</v>
      </c>
      <c r="C223" s="2" t="s">
        <v>30</v>
      </c>
      <c r="D223" s="3">
        <v>710118</v>
      </c>
      <c r="E223" s="3">
        <v>0</v>
      </c>
      <c r="F223" s="3">
        <v>710118</v>
      </c>
      <c r="G223" s="3">
        <v>710989</v>
      </c>
      <c r="H223" s="3">
        <v>0</v>
      </c>
      <c r="I223" s="3">
        <v>710989</v>
      </c>
      <c r="J223" s="3">
        <v>588197</v>
      </c>
      <c r="K223" s="3">
        <v>0</v>
      </c>
      <c r="L223" s="3">
        <v>588197</v>
      </c>
      <c r="M223" s="3">
        <v>745726</v>
      </c>
      <c r="N223" s="3">
        <v>0</v>
      </c>
      <c r="O223" s="3">
        <v>745726</v>
      </c>
      <c r="P223" s="3">
        <v>726514</v>
      </c>
      <c r="Q223" s="3">
        <v>0</v>
      </c>
      <c r="R223" s="3">
        <v>726514</v>
      </c>
      <c r="S223" s="3">
        <v>626369</v>
      </c>
      <c r="T223" s="3">
        <v>0</v>
      </c>
      <c r="U223" s="3">
        <v>626369</v>
      </c>
      <c r="V223" s="3">
        <v>686111</v>
      </c>
      <c r="W223" s="3">
        <v>0</v>
      </c>
      <c r="X223" s="3">
        <v>686111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4"/>
        <v>4794024</v>
      </c>
      <c r="AR223" s="10">
        <f t="shared" si="14"/>
        <v>0</v>
      </c>
      <c r="AS223" s="10">
        <f t="shared" si="14"/>
        <v>4794024</v>
      </c>
    </row>
    <row r="224" spans="1:45" x14ac:dyDescent="0.2">
      <c r="A224" s="54">
        <v>8</v>
      </c>
      <c r="B224" s="2" t="s">
        <v>31</v>
      </c>
      <c r="C224" s="2" t="s">
        <v>32</v>
      </c>
      <c r="D224" s="3">
        <v>600275</v>
      </c>
      <c r="E224" s="3">
        <v>0</v>
      </c>
      <c r="F224" s="3">
        <v>600275</v>
      </c>
      <c r="G224" s="3">
        <v>592283</v>
      </c>
      <c r="H224" s="3">
        <v>0</v>
      </c>
      <c r="I224" s="3">
        <v>592283</v>
      </c>
      <c r="J224" s="3">
        <v>746192</v>
      </c>
      <c r="K224" s="3">
        <v>0</v>
      </c>
      <c r="L224" s="3">
        <v>746192</v>
      </c>
      <c r="M224" s="3">
        <v>684829</v>
      </c>
      <c r="N224" s="3">
        <v>0</v>
      </c>
      <c r="O224" s="3">
        <v>684829</v>
      </c>
      <c r="P224" s="3">
        <v>597173</v>
      </c>
      <c r="Q224" s="3">
        <v>0</v>
      </c>
      <c r="R224" s="3">
        <v>597173</v>
      </c>
      <c r="S224" s="3">
        <v>630412</v>
      </c>
      <c r="T224" s="3">
        <v>0</v>
      </c>
      <c r="U224" s="3">
        <v>630412</v>
      </c>
      <c r="V224" s="3">
        <v>490198</v>
      </c>
      <c r="W224" s="3">
        <v>0</v>
      </c>
      <c r="X224" s="3">
        <v>490198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4"/>
        <v>4341362</v>
      </c>
      <c r="AR224" s="10">
        <f t="shared" si="14"/>
        <v>0</v>
      </c>
      <c r="AS224" s="10">
        <f t="shared" si="14"/>
        <v>4341362</v>
      </c>
    </row>
    <row r="225" spans="1:45" x14ac:dyDescent="0.2">
      <c r="A225" s="54">
        <v>8</v>
      </c>
      <c r="B225" s="2" t="s">
        <v>33</v>
      </c>
      <c r="C225" s="2" t="s">
        <v>34</v>
      </c>
      <c r="D225" s="3">
        <v>677806</v>
      </c>
      <c r="E225" s="3">
        <v>0</v>
      </c>
      <c r="F225" s="3">
        <v>677806</v>
      </c>
      <c r="G225" s="3">
        <v>678638</v>
      </c>
      <c r="H225" s="3">
        <v>0</v>
      </c>
      <c r="I225" s="3">
        <v>678638</v>
      </c>
      <c r="J225" s="3">
        <v>561434</v>
      </c>
      <c r="K225" s="3">
        <v>0</v>
      </c>
      <c r="L225" s="3">
        <v>561434</v>
      </c>
      <c r="M225" s="3">
        <v>711795</v>
      </c>
      <c r="N225" s="3">
        <v>0</v>
      </c>
      <c r="O225" s="3">
        <v>711795</v>
      </c>
      <c r="P225" s="3">
        <v>693456</v>
      </c>
      <c r="Q225" s="3">
        <v>0</v>
      </c>
      <c r="R225" s="3">
        <v>693456</v>
      </c>
      <c r="S225" s="3">
        <v>597868</v>
      </c>
      <c r="T225" s="3">
        <v>0</v>
      </c>
      <c r="U225" s="3">
        <v>597868</v>
      </c>
      <c r="V225" s="3">
        <v>654893</v>
      </c>
      <c r="W225" s="3">
        <v>0</v>
      </c>
      <c r="X225" s="3">
        <v>654893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4"/>
        <v>4575890</v>
      </c>
      <c r="AR225" s="10">
        <f t="shared" si="14"/>
        <v>0</v>
      </c>
      <c r="AS225" s="10">
        <f t="shared" si="14"/>
        <v>4575890</v>
      </c>
    </row>
    <row r="226" spans="1:45" x14ac:dyDescent="0.2">
      <c r="A226" s="54">
        <v>8</v>
      </c>
      <c r="B226" s="2" t="s">
        <v>35</v>
      </c>
      <c r="C226" s="2" t="s">
        <v>36</v>
      </c>
      <c r="D226" s="3">
        <v>999020</v>
      </c>
      <c r="E226" s="3">
        <v>0</v>
      </c>
      <c r="F226" s="3">
        <v>999020</v>
      </c>
      <c r="G226" s="3">
        <v>954910</v>
      </c>
      <c r="H226" s="3">
        <v>0</v>
      </c>
      <c r="I226" s="3">
        <v>954910</v>
      </c>
      <c r="J226" s="3">
        <v>941090</v>
      </c>
      <c r="K226" s="3">
        <v>0</v>
      </c>
      <c r="L226" s="3">
        <v>941090</v>
      </c>
      <c r="M226" s="3">
        <v>855621</v>
      </c>
      <c r="N226" s="3">
        <v>0</v>
      </c>
      <c r="O226" s="3">
        <v>855621</v>
      </c>
      <c r="P226" s="3">
        <v>926720</v>
      </c>
      <c r="Q226" s="3">
        <v>0</v>
      </c>
      <c r="R226" s="3">
        <v>926720</v>
      </c>
      <c r="S226" s="3">
        <v>841955</v>
      </c>
      <c r="T226" s="3">
        <v>0</v>
      </c>
      <c r="U226" s="3">
        <v>841955</v>
      </c>
      <c r="V226" s="3">
        <v>1046952</v>
      </c>
      <c r="W226" s="3">
        <v>0</v>
      </c>
      <c r="X226" s="3">
        <v>1046952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4"/>
        <v>6566268</v>
      </c>
      <c r="AR226" s="10">
        <f t="shared" si="14"/>
        <v>0</v>
      </c>
      <c r="AS226" s="10">
        <f t="shared" si="14"/>
        <v>6566268</v>
      </c>
    </row>
    <row r="227" spans="1:45" x14ac:dyDescent="0.2">
      <c r="A227" s="54">
        <v>8</v>
      </c>
      <c r="B227" s="2" t="s">
        <v>37</v>
      </c>
      <c r="C227" s="2" t="s">
        <v>38</v>
      </c>
      <c r="D227" s="3">
        <v>279582</v>
      </c>
      <c r="E227" s="3">
        <v>0</v>
      </c>
      <c r="F227" s="3">
        <v>279582</v>
      </c>
      <c r="G227" s="3">
        <v>279393</v>
      </c>
      <c r="H227" s="3">
        <v>0</v>
      </c>
      <c r="I227" s="3">
        <v>279393</v>
      </c>
      <c r="J227" s="3">
        <v>151621</v>
      </c>
      <c r="K227" s="3">
        <v>0</v>
      </c>
      <c r="L227" s="3">
        <v>151621</v>
      </c>
      <c r="M227" s="3">
        <v>146847</v>
      </c>
      <c r="N227" s="3">
        <v>0</v>
      </c>
      <c r="O227" s="3">
        <v>146847</v>
      </c>
      <c r="P227" s="3">
        <v>125759</v>
      </c>
      <c r="Q227" s="3">
        <v>0</v>
      </c>
      <c r="R227" s="3">
        <v>125759</v>
      </c>
      <c r="S227" s="3">
        <v>144154</v>
      </c>
      <c r="T227" s="3">
        <v>0</v>
      </c>
      <c r="U227" s="3">
        <v>144154</v>
      </c>
      <c r="V227" s="3">
        <v>105659</v>
      </c>
      <c r="W227" s="3">
        <v>0</v>
      </c>
      <c r="X227" s="3">
        <v>105659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4"/>
        <v>1233015</v>
      </c>
      <c r="AR227" s="10">
        <f t="shared" si="14"/>
        <v>0</v>
      </c>
      <c r="AS227" s="10">
        <f t="shared" si="14"/>
        <v>1233015</v>
      </c>
    </row>
    <row r="228" spans="1:45" x14ac:dyDescent="0.2">
      <c r="A228" s="54">
        <v>8</v>
      </c>
      <c r="B228" s="2" t="s">
        <v>39</v>
      </c>
      <c r="C228" s="2" t="s">
        <v>40</v>
      </c>
      <c r="D228" s="3">
        <v>978077</v>
      </c>
      <c r="E228" s="3">
        <v>0</v>
      </c>
      <c r="F228" s="3">
        <v>978077</v>
      </c>
      <c r="G228" s="3">
        <v>979728</v>
      </c>
      <c r="H228" s="3">
        <v>0</v>
      </c>
      <c r="I228" s="3">
        <v>979728</v>
      </c>
      <c r="J228" s="3">
        <v>581446</v>
      </c>
      <c r="K228" s="3">
        <v>0</v>
      </c>
      <c r="L228" s="3">
        <v>581446</v>
      </c>
      <c r="M228" s="3">
        <v>580427</v>
      </c>
      <c r="N228" s="3">
        <v>0</v>
      </c>
      <c r="O228" s="3">
        <v>580427</v>
      </c>
      <c r="P228" s="3">
        <v>578740</v>
      </c>
      <c r="Q228" s="3">
        <v>0</v>
      </c>
      <c r="R228" s="3">
        <v>578740</v>
      </c>
      <c r="S228" s="3">
        <v>570394</v>
      </c>
      <c r="T228" s="3">
        <v>0</v>
      </c>
      <c r="U228" s="3">
        <v>570394</v>
      </c>
      <c r="V228" s="3">
        <v>578483</v>
      </c>
      <c r="W228" s="3">
        <v>0</v>
      </c>
      <c r="X228" s="3">
        <v>578483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4"/>
        <v>4847295</v>
      </c>
      <c r="AR228" s="10">
        <f t="shared" si="14"/>
        <v>0</v>
      </c>
      <c r="AS228" s="10">
        <f t="shared" si="14"/>
        <v>4847295</v>
      </c>
    </row>
    <row r="229" spans="1:45" x14ac:dyDescent="0.2">
      <c r="A229" s="54">
        <v>8</v>
      </c>
      <c r="B229" s="2" t="s">
        <v>41</v>
      </c>
      <c r="C229" s="2" t="s">
        <v>42</v>
      </c>
      <c r="D229" s="3">
        <v>953564</v>
      </c>
      <c r="E229" s="3">
        <v>0</v>
      </c>
      <c r="F229" s="3">
        <v>953564</v>
      </c>
      <c r="G229" s="3">
        <v>911460</v>
      </c>
      <c r="H229" s="3">
        <v>0</v>
      </c>
      <c r="I229" s="3">
        <v>911460</v>
      </c>
      <c r="J229" s="3">
        <v>898270</v>
      </c>
      <c r="K229" s="3">
        <v>0</v>
      </c>
      <c r="L229" s="3">
        <v>898270</v>
      </c>
      <c r="M229" s="3">
        <v>816690</v>
      </c>
      <c r="N229" s="3">
        <v>0</v>
      </c>
      <c r="O229" s="3">
        <v>816690</v>
      </c>
      <c r="P229" s="3">
        <v>884554</v>
      </c>
      <c r="Q229" s="3">
        <v>0</v>
      </c>
      <c r="R229" s="3">
        <v>884554</v>
      </c>
      <c r="S229" s="3">
        <v>803646</v>
      </c>
      <c r="T229" s="3">
        <v>0</v>
      </c>
      <c r="U229" s="3">
        <v>803646</v>
      </c>
      <c r="V229" s="3">
        <v>999315</v>
      </c>
      <c r="W229" s="3">
        <v>0</v>
      </c>
      <c r="X229" s="3">
        <v>999315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4"/>
        <v>6267499</v>
      </c>
      <c r="AR229" s="10">
        <f t="shared" si="14"/>
        <v>0</v>
      </c>
      <c r="AS229" s="10">
        <f t="shared" si="14"/>
        <v>6267499</v>
      </c>
    </row>
    <row r="230" spans="1:45" x14ac:dyDescent="0.2">
      <c r="A230" s="54">
        <v>8</v>
      </c>
      <c r="B230" s="2" t="s">
        <v>43</v>
      </c>
      <c r="C230" s="2" t="s">
        <v>44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4"/>
        <v>0</v>
      </c>
      <c r="AR230" s="10">
        <f t="shared" si="14"/>
        <v>0</v>
      </c>
      <c r="AS230" s="10">
        <f t="shared" si="14"/>
        <v>0</v>
      </c>
    </row>
    <row r="231" spans="1:45" x14ac:dyDescent="0.2">
      <c r="A231" s="54">
        <v>8</v>
      </c>
      <c r="B231" s="2" t="s">
        <v>45</v>
      </c>
      <c r="C231" s="2" t="s">
        <v>46</v>
      </c>
      <c r="D231" s="3">
        <v>933574</v>
      </c>
      <c r="E231" s="3">
        <v>0</v>
      </c>
      <c r="F231" s="3">
        <v>933574</v>
      </c>
      <c r="G231" s="3">
        <v>935149</v>
      </c>
      <c r="H231" s="3">
        <v>0</v>
      </c>
      <c r="I231" s="3">
        <v>935149</v>
      </c>
      <c r="J231" s="3">
        <v>554989</v>
      </c>
      <c r="K231" s="3">
        <v>0</v>
      </c>
      <c r="L231" s="3">
        <v>554989</v>
      </c>
      <c r="M231" s="3">
        <v>554017</v>
      </c>
      <c r="N231" s="3">
        <v>0</v>
      </c>
      <c r="O231" s="3">
        <v>554017</v>
      </c>
      <c r="P231" s="3">
        <v>552407</v>
      </c>
      <c r="Q231" s="3">
        <v>0</v>
      </c>
      <c r="R231" s="3">
        <v>552407</v>
      </c>
      <c r="S231" s="3">
        <v>544440</v>
      </c>
      <c r="T231" s="3">
        <v>0</v>
      </c>
      <c r="U231" s="3">
        <v>544440</v>
      </c>
      <c r="V231" s="3">
        <v>552161</v>
      </c>
      <c r="W231" s="3">
        <v>0</v>
      </c>
      <c r="X231" s="3">
        <v>552161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4"/>
        <v>4626737</v>
      </c>
      <c r="AR231" s="10">
        <f t="shared" si="14"/>
        <v>0</v>
      </c>
      <c r="AS231" s="10">
        <f t="shared" si="14"/>
        <v>4626737</v>
      </c>
    </row>
    <row r="232" spans="1:45" x14ac:dyDescent="0.2">
      <c r="A232" s="54">
        <v>8</v>
      </c>
      <c r="B232" s="2" t="s">
        <v>47</v>
      </c>
      <c r="C232" s="2" t="s">
        <v>48</v>
      </c>
      <c r="D232" s="3">
        <v>4143817</v>
      </c>
      <c r="E232" s="3">
        <v>0</v>
      </c>
      <c r="F232" s="3">
        <v>4143817</v>
      </c>
      <c r="G232" s="3">
        <v>4060640</v>
      </c>
      <c r="H232" s="3">
        <v>0</v>
      </c>
      <c r="I232" s="3">
        <v>4060640</v>
      </c>
      <c r="J232" s="3">
        <v>3127416</v>
      </c>
      <c r="K232" s="3">
        <v>0</v>
      </c>
      <c r="L232" s="3">
        <v>3127416</v>
      </c>
      <c r="M232" s="3">
        <v>2953602</v>
      </c>
      <c r="N232" s="3">
        <v>0</v>
      </c>
      <c r="O232" s="3">
        <v>2953602</v>
      </c>
      <c r="P232" s="3">
        <v>3068180</v>
      </c>
      <c r="Q232" s="3">
        <v>0</v>
      </c>
      <c r="R232" s="3">
        <v>3068180</v>
      </c>
      <c r="S232" s="3">
        <v>2904589</v>
      </c>
      <c r="T232" s="3">
        <v>0</v>
      </c>
      <c r="U232" s="3">
        <v>2904589</v>
      </c>
      <c r="V232" s="3">
        <v>3282570</v>
      </c>
      <c r="W232" s="3">
        <v>0</v>
      </c>
      <c r="X232" s="3">
        <v>3282570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5">D232+G232+J232+M232+P232+S232+V232+Y232+AB232+AE232+AH232+AK232+AN232</f>
        <v>23540814</v>
      </c>
      <c r="AR232" s="10">
        <f t="shared" si="15"/>
        <v>0</v>
      </c>
      <c r="AS232" s="10">
        <f t="shared" si="15"/>
        <v>23540814</v>
      </c>
    </row>
    <row r="233" spans="1:45" x14ac:dyDescent="0.2">
      <c r="A233" s="54">
        <v>8</v>
      </c>
      <c r="B233" s="2" t="s">
        <v>49</v>
      </c>
      <c r="C233" s="2" t="s">
        <v>50</v>
      </c>
      <c r="D233" s="3">
        <v>6760907</v>
      </c>
      <c r="E233" s="3">
        <v>0</v>
      </c>
      <c r="F233" s="3">
        <v>6760907</v>
      </c>
      <c r="G233" s="3">
        <v>6663068</v>
      </c>
      <c r="H233" s="3">
        <v>0</v>
      </c>
      <c r="I233" s="3">
        <v>6663068</v>
      </c>
      <c r="J233" s="3">
        <v>5805003</v>
      </c>
      <c r="K233" s="3">
        <v>0</v>
      </c>
      <c r="L233" s="3">
        <v>5805003</v>
      </c>
      <c r="M233" s="3">
        <v>5813427</v>
      </c>
      <c r="N233" s="3">
        <v>0</v>
      </c>
      <c r="O233" s="3">
        <v>5813427</v>
      </c>
      <c r="P233" s="3">
        <v>5710964</v>
      </c>
      <c r="Q233" s="3">
        <v>0</v>
      </c>
      <c r="R233" s="3">
        <v>5710964</v>
      </c>
      <c r="S233" s="3">
        <v>5419701</v>
      </c>
      <c r="T233" s="3">
        <v>0</v>
      </c>
      <c r="U233" s="3">
        <v>5419701</v>
      </c>
      <c r="V233" s="3">
        <v>5627337</v>
      </c>
      <c r="W233" s="3">
        <v>0</v>
      </c>
      <c r="X233" s="3">
        <v>5627337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5"/>
        <v>41800407</v>
      </c>
      <c r="AR233" s="10">
        <f t="shared" si="15"/>
        <v>0</v>
      </c>
      <c r="AS233" s="10">
        <f t="shared" si="15"/>
        <v>41800407</v>
      </c>
    </row>
    <row r="234" spans="1:45" x14ac:dyDescent="0.2">
      <c r="A234" s="54">
        <v>8</v>
      </c>
      <c r="B234" s="2" t="s">
        <v>51</v>
      </c>
      <c r="C234" s="2" t="s">
        <v>52</v>
      </c>
      <c r="D234" s="3">
        <v>37323068</v>
      </c>
      <c r="E234" s="3">
        <v>48217</v>
      </c>
      <c r="F234" s="3">
        <v>37371285</v>
      </c>
      <c r="G234" s="3">
        <v>36489890</v>
      </c>
      <c r="H234" s="3">
        <v>48336</v>
      </c>
      <c r="I234" s="3">
        <v>36538226</v>
      </c>
      <c r="J234" s="3">
        <v>36635957</v>
      </c>
      <c r="K234" s="3">
        <v>37922</v>
      </c>
      <c r="L234" s="3">
        <v>36673879</v>
      </c>
      <c r="M234" s="3">
        <v>37768033</v>
      </c>
      <c r="N234" s="3">
        <v>50278</v>
      </c>
      <c r="O234" s="3">
        <v>37818311</v>
      </c>
      <c r="P234" s="3">
        <v>35922497</v>
      </c>
      <c r="Q234" s="3">
        <v>57007</v>
      </c>
      <c r="R234" s="3">
        <v>35979504</v>
      </c>
      <c r="S234" s="3">
        <v>35973736</v>
      </c>
      <c r="T234" s="3">
        <v>73735</v>
      </c>
      <c r="U234" s="3">
        <v>36047471</v>
      </c>
      <c r="V234" s="3">
        <v>35251649</v>
      </c>
      <c r="W234" s="3">
        <v>53460</v>
      </c>
      <c r="X234" s="3">
        <v>35305109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5"/>
        <v>255364830</v>
      </c>
      <c r="AR234" s="10">
        <f t="shared" si="15"/>
        <v>368955</v>
      </c>
      <c r="AS234" s="10">
        <f t="shared" si="15"/>
        <v>255733785</v>
      </c>
    </row>
    <row r="235" spans="1:45" x14ac:dyDescent="0.2">
      <c r="A235" s="54">
        <v>8</v>
      </c>
      <c r="B235" s="2" t="s">
        <v>53</v>
      </c>
      <c r="C235" s="2" t="s">
        <v>54</v>
      </c>
      <c r="D235" s="3">
        <v>2283746</v>
      </c>
      <c r="E235" s="3">
        <v>0</v>
      </c>
      <c r="F235" s="3">
        <v>2283746</v>
      </c>
      <c r="G235" s="3">
        <v>2178625</v>
      </c>
      <c r="H235" s="3">
        <v>0</v>
      </c>
      <c r="I235" s="3">
        <v>2178625</v>
      </c>
      <c r="J235" s="3">
        <v>2390759</v>
      </c>
      <c r="K235" s="3">
        <v>0</v>
      </c>
      <c r="L235" s="3">
        <v>2390759</v>
      </c>
      <c r="M235" s="3">
        <v>2543589</v>
      </c>
      <c r="N235" s="3">
        <v>0</v>
      </c>
      <c r="O235" s="3">
        <v>2543589</v>
      </c>
      <c r="P235" s="3">
        <v>2174393</v>
      </c>
      <c r="Q235" s="3">
        <v>0</v>
      </c>
      <c r="R235" s="3">
        <v>2174393</v>
      </c>
      <c r="S235" s="3">
        <v>2399885</v>
      </c>
      <c r="T235" s="3">
        <v>0</v>
      </c>
      <c r="U235" s="3">
        <v>2399885</v>
      </c>
      <c r="V235" s="3">
        <v>1870321</v>
      </c>
      <c r="W235" s="3">
        <v>0</v>
      </c>
      <c r="X235" s="3">
        <v>1870321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5"/>
        <v>15841318</v>
      </c>
      <c r="AR235" s="10">
        <f t="shared" si="15"/>
        <v>0</v>
      </c>
      <c r="AS235" s="10">
        <f t="shared" si="15"/>
        <v>15841318</v>
      </c>
    </row>
    <row r="236" spans="1:45" x14ac:dyDescent="0.2">
      <c r="A236" s="54">
        <v>8</v>
      </c>
      <c r="B236" s="2" t="s">
        <v>55</v>
      </c>
      <c r="C236" s="2" t="s">
        <v>56</v>
      </c>
      <c r="D236" s="3">
        <v>39606814</v>
      </c>
      <c r="E236" s="3">
        <v>48217</v>
      </c>
      <c r="F236" s="3">
        <v>39655031</v>
      </c>
      <c r="G236" s="3">
        <v>38668515</v>
      </c>
      <c r="H236" s="3">
        <v>48336</v>
      </c>
      <c r="I236" s="3">
        <v>38716851</v>
      </c>
      <c r="J236" s="3">
        <v>39026716</v>
      </c>
      <c r="K236" s="3">
        <v>37922</v>
      </c>
      <c r="L236" s="3">
        <v>39064638</v>
      </c>
      <c r="M236" s="3">
        <v>40311622</v>
      </c>
      <c r="N236" s="3">
        <v>50278</v>
      </c>
      <c r="O236" s="3">
        <v>40361900</v>
      </c>
      <c r="P236" s="3">
        <v>38096890</v>
      </c>
      <c r="Q236" s="3">
        <v>57007</v>
      </c>
      <c r="R236" s="3">
        <v>38153897</v>
      </c>
      <c r="S236" s="3">
        <v>38373621</v>
      </c>
      <c r="T236" s="3">
        <v>73735</v>
      </c>
      <c r="U236" s="3">
        <v>38447356</v>
      </c>
      <c r="V236" s="3">
        <v>37121970</v>
      </c>
      <c r="W236" s="3">
        <v>53460</v>
      </c>
      <c r="X236" s="3">
        <v>37175430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5"/>
        <v>271206148</v>
      </c>
      <c r="AR236" s="10">
        <f t="shared" si="15"/>
        <v>368955</v>
      </c>
      <c r="AS236" s="10">
        <f t="shared" si="15"/>
        <v>271575103</v>
      </c>
    </row>
    <row r="237" spans="1:45" x14ac:dyDescent="0.2">
      <c r="A237" s="54">
        <v>8</v>
      </c>
      <c r="B237" s="2" t="s">
        <v>58</v>
      </c>
      <c r="C237" s="2" t="s">
        <v>59</v>
      </c>
      <c r="D237" s="3">
        <v>13923498</v>
      </c>
      <c r="E237" s="3">
        <v>81000</v>
      </c>
      <c r="F237" s="3">
        <v>14004498</v>
      </c>
      <c r="G237" s="3">
        <v>13838948</v>
      </c>
      <c r="H237" s="3">
        <v>85000</v>
      </c>
      <c r="I237" s="3">
        <v>13923948</v>
      </c>
      <c r="J237" s="3">
        <v>13862432</v>
      </c>
      <c r="K237" s="3">
        <v>80000</v>
      </c>
      <c r="L237" s="3">
        <v>13942432</v>
      </c>
      <c r="M237" s="3">
        <v>14323602</v>
      </c>
      <c r="N237" s="3">
        <v>91000</v>
      </c>
      <c r="O237" s="3">
        <v>14414602</v>
      </c>
      <c r="P237" s="3">
        <v>13717228</v>
      </c>
      <c r="Q237" s="3">
        <v>76000</v>
      </c>
      <c r="R237" s="3">
        <v>13793228</v>
      </c>
      <c r="S237" s="3">
        <v>13896740</v>
      </c>
      <c r="T237" s="3">
        <v>96000</v>
      </c>
      <c r="U237" s="3">
        <v>13992740</v>
      </c>
      <c r="V237" s="3">
        <v>14144103</v>
      </c>
      <c r="W237" s="3">
        <v>51000</v>
      </c>
      <c r="X237" s="3">
        <v>14195103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5"/>
        <v>97706551</v>
      </c>
      <c r="AR237" s="10">
        <f t="shared" si="15"/>
        <v>560000</v>
      </c>
      <c r="AS237" s="10">
        <f t="shared" si="15"/>
        <v>98266551</v>
      </c>
    </row>
    <row r="238" spans="1:45" x14ac:dyDescent="0.2">
      <c r="A238" s="54">
        <v>8</v>
      </c>
      <c r="B238" s="2" t="s">
        <v>60</v>
      </c>
      <c r="C238" s="2" t="s">
        <v>61</v>
      </c>
      <c r="D238" s="3">
        <v>3228368</v>
      </c>
      <c r="E238" s="3">
        <v>0</v>
      </c>
      <c r="F238" s="3">
        <v>3228368</v>
      </c>
      <c r="G238" s="3">
        <v>3287040</v>
      </c>
      <c r="H238" s="3">
        <v>0</v>
      </c>
      <c r="I238" s="3">
        <v>3287040</v>
      </c>
      <c r="J238" s="3">
        <v>3281046</v>
      </c>
      <c r="K238" s="3">
        <v>0</v>
      </c>
      <c r="L238" s="3">
        <v>3281046</v>
      </c>
      <c r="M238" s="3">
        <v>3290804</v>
      </c>
      <c r="N238" s="3">
        <v>0</v>
      </c>
      <c r="O238" s="3">
        <v>3290804</v>
      </c>
      <c r="P238" s="3">
        <v>3341393</v>
      </c>
      <c r="Q238" s="3">
        <v>0</v>
      </c>
      <c r="R238" s="3">
        <v>3341393</v>
      </c>
      <c r="S238" s="3">
        <v>3221510</v>
      </c>
      <c r="T238" s="3">
        <v>0</v>
      </c>
      <c r="U238" s="3">
        <v>3221510</v>
      </c>
      <c r="V238" s="3">
        <v>3395505</v>
      </c>
      <c r="W238" s="3">
        <v>0</v>
      </c>
      <c r="X238" s="3">
        <v>3395505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5"/>
        <v>23045666</v>
      </c>
      <c r="AR238" s="10">
        <f t="shared" si="15"/>
        <v>0</v>
      </c>
      <c r="AS238" s="10">
        <f t="shared" si="15"/>
        <v>23045666</v>
      </c>
    </row>
    <row r="239" spans="1:45" x14ac:dyDescent="0.2">
      <c r="A239" s="54">
        <v>8</v>
      </c>
      <c r="B239" s="2" t="s">
        <v>62</v>
      </c>
      <c r="C239" s="2" t="s">
        <v>63</v>
      </c>
      <c r="D239" s="3">
        <v>17503160</v>
      </c>
      <c r="E239" s="3">
        <v>19000</v>
      </c>
      <c r="F239" s="3">
        <v>17522160</v>
      </c>
      <c r="G239" s="3">
        <v>16921478</v>
      </c>
      <c r="H239" s="3">
        <v>27000</v>
      </c>
      <c r="I239" s="3">
        <v>16948478</v>
      </c>
      <c r="J239" s="3">
        <v>17095386</v>
      </c>
      <c r="K239" s="3">
        <v>17000</v>
      </c>
      <c r="L239" s="3">
        <v>17112386</v>
      </c>
      <c r="M239" s="3">
        <v>17470380</v>
      </c>
      <c r="N239" s="3">
        <v>48000</v>
      </c>
      <c r="O239" s="3">
        <v>17518380</v>
      </c>
      <c r="P239" s="3">
        <v>16082622</v>
      </c>
      <c r="Q239" s="3">
        <v>22000</v>
      </c>
      <c r="R239" s="3">
        <v>16104622</v>
      </c>
      <c r="S239" s="3">
        <v>16703645</v>
      </c>
      <c r="T239" s="3">
        <v>19000</v>
      </c>
      <c r="U239" s="3">
        <v>16722645</v>
      </c>
      <c r="V239" s="3">
        <v>16044745</v>
      </c>
      <c r="W239" s="3">
        <v>17000</v>
      </c>
      <c r="X239" s="3">
        <v>16061745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5"/>
        <v>117821416</v>
      </c>
      <c r="AR239" s="10">
        <f t="shared" si="15"/>
        <v>169000</v>
      </c>
      <c r="AS239" s="10">
        <f t="shared" si="15"/>
        <v>117990416</v>
      </c>
    </row>
    <row r="240" spans="1:45" x14ac:dyDescent="0.2">
      <c r="A240" s="54">
        <v>8</v>
      </c>
      <c r="B240" s="2" t="s">
        <v>64</v>
      </c>
      <c r="C240" s="2" t="s">
        <v>65</v>
      </c>
      <c r="D240" s="3">
        <v>34655026</v>
      </c>
      <c r="E240" s="3">
        <v>100000</v>
      </c>
      <c r="F240" s="3">
        <v>34755026</v>
      </c>
      <c r="G240" s="3">
        <v>34047466</v>
      </c>
      <c r="H240" s="3">
        <v>112000</v>
      </c>
      <c r="I240" s="3">
        <v>34159466</v>
      </c>
      <c r="J240" s="3">
        <v>34238864</v>
      </c>
      <c r="K240" s="3">
        <v>97000</v>
      </c>
      <c r="L240" s="3">
        <v>34335864</v>
      </c>
      <c r="M240" s="3">
        <v>35084786</v>
      </c>
      <c r="N240" s="3">
        <v>139000</v>
      </c>
      <c r="O240" s="3">
        <v>35223786</v>
      </c>
      <c r="P240" s="3">
        <v>33141243</v>
      </c>
      <c r="Q240" s="3">
        <v>98000</v>
      </c>
      <c r="R240" s="3">
        <v>33239243</v>
      </c>
      <c r="S240" s="3">
        <v>33821895</v>
      </c>
      <c r="T240" s="3">
        <v>115000</v>
      </c>
      <c r="U240" s="3">
        <v>33936895</v>
      </c>
      <c r="V240" s="3">
        <v>33584353</v>
      </c>
      <c r="W240" s="3">
        <v>68000</v>
      </c>
      <c r="X240" s="3">
        <v>33652353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5"/>
        <v>238573633</v>
      </c>
      <c r="AR240" s="10">
        <f t="shared" si="15"/>
        <v>729000</v>
      </c>
      <c r="AS240" s="10">
        <f t="shared" si="15"/>
        <v>239302633</v>
      </c>
    </row>
    <row r="241" spans="1:45" x14ac:dyDescent="0.2">
      <c r="A241" s="54">
        <v>8</v>
      </c>
      <c r="B241" s="2" t="s">
        <v>66</v>
      </c>
      <c r="C241" s="2" t="s">
        <v>67</v>
      </c>
      <c r="D241" s="3">
        <v>1451991</v>
      </c>
      <c r="E241" s="3">
        <v>0</v>
      </c>
      <c r="F241" s="3">
        <v>1451991</v>
      </c>
      <c r="G241" s="3">
        <v>1445615</v>
      </c>
      <c r="H241" s="3">
        <v>0</v>
      </c>
      <c r="I241" s="3">
        <v>1445615</v>
      </c>
      <c r="J241" s="3">
        <v>1438690</v>
      </c>
      <c r="K241" s="3">
        <v>0</v>
      </c>
      <c r="L241" s="3">
        <v>1438690</v>
      </c>
      <c r="M241" s="3">
        <v>1440495</v>
      </c>
      <c r="N241" s="3">
        <v>0</v>
      </c>
      <c r="O241" s="3">
        <v>1440495</v>
      </c>
      <c r="P241" s="3">
        <v>1396921</v>
      </c>
      <c r="Q241" s="3">
        <v>0</v>
      </c>
      <c r="R241" s="3">
        <v>1396921</v>
      </c>
      <c r="S241" s="3">
        <v>1447819</v>
      </c>
      <c r="T241" s="3">
        <v>0</v>
      </c>
      <c r="U241" s="3">
        <v>1447819</v>
      </c>
      <c r="V241" s="3">
        <v>1428205</v>
      </c>
      <c r="W241" s="3">
        <v>0</v>
      </c>
      <c r="X241" s="3">
        <v>1428205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5"/>
        <v>10049736</v>
      </c>
      <c r="AR241" s="10">
        <f t="shared" si="15"/>
        <v>0</v>
      </c>
      <c r="AS241" s="10">
        <f t="shared" si="15"/>
        <v>10049736</v>
      </c>
    </row>
    <row r="242" spans="1:45" x14ac:dyDescent="0.2">
      <c r="A242" s="54">
        <v>8</v>
      </c>
      <c r="B242" s="2" t="s">
        <v>68</v>
      </c>
      <c r="C242" s="2" t="s">
        <v>69</v>
      </c>
      <c r="D242" s="3">
        <v>2919976</v>
      </c>
      <c r="E242" s="3">
        <v>0</v>
      </c>
      <c r="F242" s="3">
        <v>2919976</v>
      </c>
      <c r="G242" s="3">
        <v>2813054</v>
      </c>
      <c r="H242" s="3">
        <v>0</v>
      </c>
      <c r="I242" s="3">
        <v>2813054</v>
      </c>
      <c r="J242" s="3">
        <v>2766243</v>
      </c>
      <c r="K242" s="3">
        <v>0</v>
      </c>
      <c r="L242" s="3">
        <v>2766243</v>
      </c>
      <c r="M242" s="3">
        <v>2824754</v>
      </c>
      <c r="N242" s="3">
        <v>0</v>
      </c>
      <c r="O242" s="3">
        <v>2824754</v>
      </c>
      <c r="P242" s="3">
        <v>2795301</v>
      </c>
      <c r="Q242" s="3">
        <v>0</v>
      </c>
      <c r="R242" s="3">
        <v>2795301</v>
      </c>
      <c r="S242" s="3">
        <v>2648088</v>
      </c>
      <c r="T242" s="3">
        <v>0</v>
      </c>
      <c r="U242" s="3">
        <v>2648088</v>
      </c>
      <c r="V242" s="3">
        <v>2810548</v>
      </c>
      <c r="W242" s="3">
        <v>0</v>
      </c>
      <c r="X242" s="3">
        <v>2810548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5"/>
        <v>19577964</v>
      </c>
      <c r="AR242" s="10">
        <f t="shared" si="15"/>
        <v>0</v>
      </c>
      <c r="AS242" s="10">
        <f t="shared" si="15"/>
        <v>19577964</v>
      </c>
    </row>
    <row r="243" spans="1:45" x14ac:dyDescent="0.2">
      <c r="A243" s="54">
        <v>8</v>
      </c>
      <c r="B243" s="2" t="s">
        <v>70</v>
      </c>
      <c r="C243" s="2" t="s">
        <v>71</v>
      </c>
      <c r="D243" s="3">
        <v>39026993</v>
      </c>
      <c r="E243" s="3">
        <v>100000</v>
      </c>
      <c r="F243" s="3">
        <v>39126993</v>
      </c>
      <c r="G243" s="3">
        <v>38306135</v>
      </c>
      <c r="H243" s="3">
        <v>112000</v>
      </c>
      <c r="I243" s="3">
        <v>38418135</v>
      </c>
      <c r="J243" s="3">
        <v>38443797</v>
      </c>
      <c r="K243" s="3">
        <v>97000</v>
      </c>
      <c r="L243" s="3">
        <v>38540797</v>
      </c>
      <c r="M243" s="3">
        <v>39350035</v>
      </c>
      <c r="N243" s="3">
        <v>139000</v>
      </c>
      <c r="O243" s="3">
        <v>39489035</v>
      </c>
      <c r="P243" s="3">
        <v>37333465</v>
      </c>
      <c r="Q243" s="3">
        <v>98000</v>
      </c>
      <c r="R243" s="3">
        <v>37431465</v>
      </c>
      <c r="S243" s="3">
        <v>37917802</v>
      </c>
      <c r="T243" s="3">
        <v>115000</v>
      </c>
      <c r="U243" s="3">
        <v>38032802</v>
      </c>
      <c r="V243" s="3">
        <v>37823106</v>
      </c>
      <c r="W243" s="3">
        <v>68000</v>
      </c>
      <c r="X243" s="3">
        <v>37891106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5"/>
        <v>268201333</v>
      </c>
      <c r="AR243" s="10">
        <f t="shared" si="15"/>
        <v>729000</v>
      </c>
      <c r="AS243" s="10">
        <f t="shared" si="15"/>
        <v>268930333</v>
      </c>
    </row>
    <row r="244" spans="1:45" x14ac:dyDescent="0.2">
      <c r="A244" s="54">
        <v>8</v>
      </c>
      <c r="B244" s="2" t="s">
        <v>72</v>
      </c>
      <c r="C244" s="2" t="s">
        <v>73</v>
      </c>
      <c r="D244" s="3">
        <v>579821</v>
      </c>
      <c r="E244" s="3">
        <v>-51783</v>
      </c>
      <c r="F244" s="3">
        <v>528038</v>
      </c>
      <c r="G244" s="3">
        <v>362380</v>
      </c>
      <c r="H244" s="3">
        <v>-63664</v>
      </c>
      <c r="I244" s="3">
        <v>298716</v>
      </c>
      <c r="J244" s="3">
        <v>582919</v>
      </c>
      <c r="K244" s="3">
        <v>-59078</v>
      </c>
      <c r="L244" s="3">
        <v>523841</v>
      </c>
      <c r="M244" s="3">
        <v>961587</v>
      </c>
      <c r="N244" s="3">
        <v>-88722</v>
      </c>
      <c r="O244" s="3">
        <v>872865</v>
      </c>
      <c r="P244" s="3">
        <v>763425</v>
      </c>
      <c r="Q244" s="3">
        <v>-40993</v>
      </c>
      <c r="R244" s="3">
        <v>722432</v>
      </c>
      <c r="S244" s="3">
        <v>455819</v>
      </c>
      <c r="T244" s="3">
        <v>-41265</v>
      </c>
      <c r="U244" s="3">
        <v>414554</v>
      </c>
      <c r="V244" s="3">
        <v>-701136</v>
      </c>
      <c r="W244" s="3">
        <v>-14540</v>
      </c>
      <c r="X244" s="3">
        <v>-715676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5"/>
        <v>3004815</v>
      </c>
      <c r="AR244" s="10">
        <f t="shared" si="15"/>
        <v>-360045</v>
      </c>
      <c r="AS244" s="10">
        <f t="shared" si="15"/>
        <v>2644770</v>
      </c>
    </row>
    <row r="245" spans="1:45" x14ac:dyDescent="0.2">
      <c r="A245" s="54">
        <v>8</v>
      </c>
      <c r="B245" s="2" t="s">
        <v>74</v>
      </c>
      <c r="C245" s="2" t="s">
        <v>75</v>
      </c>
      <c r="D245" s="3">
        <v>0</v>
      </c>
      <c r="E245" s="3">
        <v>98198</v>
      </c>
      <c r="F245" s="3">
        <v>98198</v>
      </c>
      <c r="G245" s="3">
        <v>0</v>
      </c>
      <c r="H245" s="3">
        <v>-4175751</v>
      </c>
      <c r="I245" s="3">
        <v>-4175751</v>
      </c>
      <c r="J245" s="3">
        <v>0</v>
      </c>
      <c r="K245" s="3">
        <v>-3257693</v>
      </c>
      <c r="L245" s="3">
        <v>-3257693</v>
      </c>
      <c r="M245" s="3">
        <v>0</v>
      </c>
      <c r="N245" s="3">
        <v>5369636</v>
      </c>
      <c r="O245" s="3">
        <v>5369636</v>
      </c>
      <c r="P245" s="3">
        <v>0</v>
      </c>
      <c r="Q245" s="3">
        <v>-801928</v>
      </c>
      <c r="R245" s="3">
        <v>-801928</v>
      </c>
      <c r="S245" s="3">
        <v>0</v>
      </c>
      <c r="T245" s="3">
        <v>624480</v>
      </c>
      <c r="U245" s="3">
        <v>624480</v>
      </c>
      <c r="V245" s="3">
        <v>0</v>
      </c>
      <c r="W245" s="3">
        <v>-3862621</v>
      </c>
      <c r="X245" s="3">
        <v>-3862621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5"/>
        <v>0</v>
      </c>
      <c r="AR245" s="10">
        <f t="shared" si="15"/>
        <v>-6005679</v>
      </c>
      <c r="AS245" s="10">
        <f t="shared" si="15"/>
        <v>-6005679</v>
      </c>
    </row>
    <row r="246" spans="1:45" x14ac:dyDescent="0.2">
      <c r="A246" s="54">
        <v>8</v>
      </c>
      <c r="B246" s="2" t="s">
        <v>76</v>
      </c>
      <c r="C246" s="2" t="s">
        <v>77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5"/>
        <v>0</v>
      </c>
      <c r="AR246" s="10">
        <f t="shared" si="15"/>
        <v>0</v>
      </c>
      <c r="AS246" s="10">
        <f t="shared" si="15"/>
        <v>0</v>
      </c>
    </row>
    <row r="247" spans="1:45" x14ac:dyDescent="0.2">
      <c r="A247" s="54">
        <v>8</v>
      </c>
      <c r="B247" s="2" t="s">
        <v>78</v>
      </c>
      <c r="C247" s="2" t="s">
        <v>79</v>
      </c>
      <c r="D247" s="3">
        <v>579821</v>
      </c>
      <c r="E247" s="3">
        <v>46415</v>
      </c>
      <c r="F247" s="3">
        <v>626236</v>
      </c>
      <c r="G247" s="3">
        <v>362380</v>
      </c>
      <c r="H247" s="3">
        <v>-4239415</v>
      </c>
      <c r="I247" s="3">
        <v>-3877035</v>
      </c>
      <c r="J247" s="3">
        <v>582919</v>
      </c>
      <c r="K247" s="3">
        <v>-3316771</v>
      </c>
      <c r="L247" s="3">
        <v>-2733852</v>
      </c>
      <c r="M247" s="3">
        <v>961587</v>
      </c>
      <c r="N247" s="3">
        <v>5280914</v>
      </c>
      <c r="O247" s="3">
        <v>6242501</v>
      </c>
      <c r="P247" s="3">
        <v>763425</v>
      </c>
      <c r="Q247" s="3">
        <v>-842921</v>
      </c>
      <c r="R247" s="3">
        <v>-79496</v>
      </c>
      <c r="S247" s="3">
        <v>455819</v>
      </c>
      <c r="T247" s="3">
        <v>583215</v>
      </c>
      <c r="U247" s="3">
        <v>1039034</v>
      </c>
      <c r="V247" s="3">
        <v>-701136</v>
      </c>
      <c r="W247" s="3">
        <v>-3877161</v>
      </c>
      <c r="X247" s="3">
        <v>-4578297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5"/>
        <v>3004815</v>
      </c>
      <c r="AR247" s="10">
        <f t="shared" si="15"/>
        <v>-6365724</v>
      </c>
      <c r="AS247" s="10">
        <f t="shared" si="15"/>
        <v>-3360909</v>
      </c>
    </row>
    <row r="248" spans="1:45" x14ac:dyDescent="0.2">
      <c r="A248" s="54">
        <v>0</v>
      </c>
      <c r="B248" s="2">
        <v>0</v>
      </c>
      <c r="C248" s="2" t="s">
        <v>87</v>
      </c>
      <c r="D248" s="3">
        <v>9</v>
      </c>
      <c r="E248" s="3">
        <v>9</v>
      </c>
      <c r="F248" s="3">
        <v>9</v>
      </c>
      <c r="G248" s="3">
        <v>9</v>
      </c>
      <c r="H248" s="3">
        <v>9</v>
      </c>
      <c r="I248" s="3">
        <v>9</v>
      </c>
      <c r="J248" s="3">
        <v>9</v>
      </c>
      <c r="K248" s="3">
        <v>9</v>
      </c>
      <c r="L248" s="3">
        <v>9</v>
      </c>
      <c r="M248" s="3">
        <v>9</v>
      </c>
      <c r="N248" s="3">
        <v>9</v>
      </c>
      <c r="O248" s="3">
        <v>9</v>
      </c>
      <c r="P248" s="3">
        <v>9</v>
      </c>
      <c r="Q248" s="3">
        <v>9</v>
      </c>
      <c r="R248" s="3">
        <v>9</v>
      </c>
      <c r="S248" s="3">
        <v>9</v>
      </c>
      <c r="T248" s="3">
        <v>9</v>
      </c>
      <c r="U248" s="3">
        <v>9</v>
      </c>
      <c r="V248" s="3">
        <v>9</v>
      </c>
      <c r="W248" s="3">
        <v>9</v>
      </c>
      <c r="X248" s="3">
        <v>9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5"/>
        <v>63</v>
      </c>
      <c r="AR248" s="10">
        <f t="shared" si="15"/>
        <v>63</v>
      </c>
      <c r="AS248" s="10">
        <f t="shared" si="15"/>
        <v>63</v>
      </c>
    </row>
    <row r="249" spans="1:45" x14ac:dyDescent="0.2">
      <c r="A249" s="54">
        <v>9</v>
      </c>
      <c r="B249" s="2" t="s">
        <v>21</v>
      </c>
      <c r="C249" s="2" t="s">
        <v>22</v>
      </c>
      <c r="D249" s="3">
        <v>119630418</v>
      </c>
      <c r="E249" s="3">
        <v>25285</v>
      </c>
      <c r="F249" s="3">
        <v>119655703</v>
      </c>
      <c r="G249" s="3">
        <v>115200607</v>
      </c>
      <c r="H249" s="3">
        <v>108260</v>
      </c>
      <c r="I249" s="3">
        <v>115308867</v>
      </c>
      <c r="J249" s="3">
        <v>115584706</v>
      </c>
      <c r="K249" s="3">
        <v>47690</v>
      </c>
      <c r="L249" s="3">
        <v>115632396</v>
      </c>
      <c r="M249" s="3">
        <v>122378907</v>
      </c>
      <c r="N249" s="3">
        <v>54240</v>
      </c>
      <c r="O249" s="3">
        <v>122433147</v>
      </c>
      <c r="P249" s="3">
        <v>116000110</v>
      </c>
      <c r="Q249" s="3">
        <v>67170</v>
      </c>
      <c r="R249" s="3">
        <v>116067280</v>
      </c>
      <c r="S249" s="3">
        <v>118551526</v>
      </c>
      <c r="T249" s="3">
        <v>33255</v>
      </c>
      <c r="U249" s="3">
        <v>118584781</v>
      </c>
      <c r="V249" s="3">
        <v>113793089</v>
      </c>
      <c r="W249" s="3">
        <v>289081</v>
      </c>
      <c r="X249" s="3">
        <v>114082170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5"/>
        <v>821139363</v>
      </c>
      <c r="AR249" s="10">
        <f t="shared" si="15"/>
        <v>624981</v>
      </c>
      <c r="AS249" s="10">
        <f t="shared" si="15"/>
        <v>821764344</v>
      </c>
    </row>
    <row r="250" spans="1:45" x14ac:dyDescent="0.2">
      <c r="A250" s="54">
        <v>9</v>
      </c>
      <c r="B250" s="2" t="s">
        <v>23</v>
      </c>
      <c r="C250" s="2" t="s">
        <v>24</v>
      </c>
      <c r="D250" s="3">
        <v>72224353</v>
      </c>
      <c r="E250" s="3">
        <v>2654168</v>
      </c>
      <c r="F250" s="3">
        <v>74878521</v>
      </c>
      <c r="G250" s="3">
        <v>74733192</v>
      </c>
      <c r="H250" s="3">
        <v>2733805</v>
      </c>
      <c r="I250" s="3">
        <v>77466997</v>
      </c>
      <c r="J250" s="3">
        <v>72930095</v>
      </c>
      <c r="K250" s="3">
        <v>2675199</v>
      </c>
      <c r="L250" s="3">
        <v>75605294</v>
      </c>
      <c r="M250" s="3">
        <v>75478066</v>
      </c>
      <c r="N250" s="3">
        <v>2538290</v>
      </c>
      <c r="O250" s="3">
        <v>78016356</v>
      </c>
      <c r="P250" s="3">
        <v>68647944</v>
      </c>
      <c r="Q250" s="3">
        <v>2383226</v>
      </c>
      <c r="R250" s="3">
        <v>71031170</v>
      </c>
      <c r="S250" s="3">
        <v>73350594</v>
      </c>
      <c r="T250" s="3">
        <v>2052307</v>
      </c>
      <c r="U250" s="3">
        <v>75402901</v>
      </c>
      <c r="V250" s="3">
        <v>67857002</v>
      </c>
      <c r="W250" s="3">
        <v>2605918</v>
      </c>
      <c r="X250" s="3">
        <v>70462920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5"/>
        <v>505221246</v>
      </c>
      <c r="AR250" s="10">
        <f t="shared" si="15"/>
        <v>17642913</v>
      </c>
      <c r="AS250" s="10">
        <f t="shared" si="15"/>
        <v>522864159</v>
      </c>
    </row>
    <row r="251" spans="1:45" x14ac:dyDescent="0.2">
      <c r="A251" s="54">
        <v>9</v>
      </c>
      <c r="B251" s="2" t="s">
        <v>25</v>
      </c>
      <c r="C251" s="2" t="s">
        <v>26</v>
      </c>
      <c r="D251" s="3">
        <v>191854771</v>
      </c>
      <c r="E251" s="3">
        <v>2679453</v>
      </c>
      <c r="F251" s="3">
        <v>194534224</v>
      </c>
      <c r="G251" s="3">
        <v>189933799</v>
      </c>
      <c r="H251" s="3">
        <v>2842065</v>
      </c>
      <c r="I251" s="3">
        <v>192775864</v>
      </c>
      <c r="J251" s="3">
        <v>188514801</v>
      </c>
      <c r="K251" s="3">
        <v>2722889</v>
      </c>
      <c r="L251" s="3">
        <v>191237690</v>
      </c>
      <c r="M251" s="3">
        <v>197856973</v>
      </c>
      <c r="N251" s="3">
        <v>2592530</v>
      </c>
      <c r="O251" s="3">
        <v>200449503</v>
      </c>
      <c r="P251" s="3">
        <v>184648054</v>
      </c>
      <c r="Q251" s="3">
        <v>2450396</v>
      </c>
      <c r="R251" s="3">
        <v>187098450</v>
      </c>
      <c r="S251" s="3">
        <v>191902120</v>
      </c>
      <c r="T251" s="3">
        <v>2085562</v>
      </c>
      <c r="U251" s="3">
        <v>193987682</v>
      </c>
      <c r="V251" s="3">
        <v>181650091</v>
      </c>
      <c r="W251" s="3">
        <v>2894999</v>
      </c>
      <c r="X251" s="3">
        <v>184545090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5"/>
        <v>1326360609</v>
      </c>
      <c r="AR251" s="10">
        <f t="shared" si="15"/>
        <v>18267894</v>
      </c>
      <c r="AS251" s="10">
        <f t="shared" si="15"/>
        <v>1344628503</v>
      </c>
    </row>
    <row r="252" spans="1:45" x14ac:dyDescent="0.2">
      <c r="A252" s="54">
        <v>9</v>
      </c>
      <c r="B252" s="2" t="s">
        <v>27</v>
      </c>
      <c r="C252" s="2" t="s">
        <v>28</v>
      </c>
      <c r="D252" s="3">
        <v>139556</v>
      </c>
      <c r="E252" s="3">
        <v>0</v>
      </c>
      <c r="F252" s="3">
        <v>139556</v>
      </c>
      <c r="G252" s="3">
        <v>94156</v>
      </c>
      <c r="H252" s="3">
        <v>0</v>
      </c>
      <c r="I252" s="3">
        <v>94156</v>
      </c>
      <c r="J252" s="3">
        <v>159361</v>
      </c>
      <c r="K252" s="3">
        <v>0</v>
      </c>
      <c r="L252" s="3">
        <v>159361</v>
      </c>
      <c r="M252" s="3">
        <v>98611</v>
      </c>
      <c r="N252" s="3">
        <v>0</v>
      </c>
      <c r="O252" s="3">
        <v>98611</v>
      </c>
      <c r="P252" s="3">
        <v>96752</v>
      </c>
      <c r="Q252" s="3">
        <v>0</v>
      </c>
      <c r="R252" s="3">
        <v>96752</v>
      </c>
      <c r="S252" s="3">
        <v>115826</v>
      </c>
      <c r="T252" s="3">
        <v>0</v>
      </c>
      <c r="U252" s="3">
        <v>115826</v>
      </c>
      <c r="V252" s="3">
        <v>149011</v>
      </c>
      <c r="W252" s="3">
        <v>0</v>
      </c>
      <c r="X252" s="3">
        <v>149011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5"/>
        <v>853273</v>
      </c>
      <c r="AR252" s="10">
        <f t="shared" si="15"/>
        <v>0</v>
      </c>
      <c r="AS252" s="10">
        <f t="shared" si="15"/>
        <v>853273</v>
      </c>
    </row>
    <row r="253" spans="1:45" x14ac:dyDescent="0.2">
      <c r="A253" s="54">
        <v>9</v>
      </c>
      <c r="B253" s="2" t="s">
        <v>29</v>
      </c>
      <c r="C253" s="2" t="s">
        <v>30</v>
      </c>
      <c r="D253" s="3">
        <v>517225</v>
      </c>
      <c r="E253" s="3">
        <v>0</v>
      </c>
      <c r="F253" s="3">
        <v>517225</v>
      </c>
      <c r="G253" s="3">
        <v>1880900</v>
      </c>
      <c r="H253" s="3">
        <v>0</v>
      </c>
      <c r="I253" s="3">
        <v>1880900</v>
      </c>
      <c r="J253" s="3">
        <v>1091477</v>
      </c>
      <c r="K253" s="3">
        <v>0</v>
      </c>
      <c r="L253" s="3">
        <v>1091477</v>
      </c>
      <c r="M253" s="3">
        <v>1535469</v>
      </c>
      <c r="N253" s="3">
        <v>0</v>
      </c>
      <c r="O253" s="3">
        <v>1535469</v>
      </c>
      <c r="P253" s="3">
        <v>0</v>
      </c>
      <c r="Q253" s="3">
        <v>0</v>
      </c>
      <c r="R253" s="3">
        <v>0</v>
      </c>
      <c r="S253" s="3">
        <v>2022663</v>
      </c>
      <c r="T253" s="3">
        <v>0</v>
      </c>
      <c r="U253" s="3">
        <v>2022663</v>
      </c>
      <c r="V253" s="3">
        <v>451350</v>
      </c>
      <c r="W253" s="3">
        <v>0</v>
      </c>
      <c r="X253" s="3">
        <v>451350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5"/>
        <v>7499084</v>
      </c>
      <c r="AR253" s="10">
        <f t="shared" si="15"/>
        <v>0</v>
      </c>
      <c r="AS253" s="10">
        <f t="shared" si="15"/>
        <v>7499084</v>
      </c>
    </row>
    <row r="254" spans="1:45" x14ac:dyDescent="0.2">
      <c r="A254" s="54">
        <v>9</v>
      </c>
      <c r="B254" s="2" t="s">
        <v>31</v>
      </c>
      <c r="C254" s="2" t="s">
        <v>32</v>
      </c>
      <c r="D254" s="3">
        <v>2783110</v>
      </c>
      <c r="E254" s="3">
        <v>0</v>
      </c>
      <c r="F254" s="3">
        <v>2783110</v>
      </c>
      <c r="G254" s="3">
        <v>1408001</v>
      </c>
      <c r="H254" s="3">
        <v>0</v>
      </c>
      <c r="I254" s="3">
        <v>1408001</v>
      </c>
      <c r="J254" s="3">
        <v>1303458</v>
      </c>
      <c r="K254" s="3">
        <v>0</v>
      </c>
      <c r="L254" s="3">
        <v>1303458</v>
      </c>
      <c r="M254" s="3">
        <v>1497776</v>
      </c>
      <c r="N254" s="3">
        <v>0</v>
      </c>
      <c r="O254" s="3">
        <v>1497776</v>
      </c>
      <c r="P254" s="3">
        <v>788271</v>
      </c>
      <c r="Q254" s="3">
        <v>0</v>
      </c>
      <c r="R254" s="3">
        <v>788271</v>
      </c>
      <c r="S254" s="3">
        <v>1290689</v>
      </c>
      <c r="T254" s="3">
        <v>0</v>
      </c>
      <c r="U254" s="3">
        <v>1290689</v>
      </c>
      <c r="V254" s="3">
        <v>1246255</v>
      </c>
      <c r="W254" s="3">
        <v>0</v>
      </c>
      <c r="X254" s="3">
        <v>1246255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5"/>
        <v>10317560</v>
      </c>
      <c r="AR254" s="10">
        <f t="shared" si="15"/>
        <v>0</v>
      </c>
      <c r="AS254" s="10">
        <f t="shared" si="15"/>
        <v>10317560</v>
      </c>
    </row>
    <row r="255" spans="1:45" x14ac:dyDescent="0.2">
      <c r="A255" s="54">
        <v>9</v>
      </c>
      <c r="B255" s="2" t="s">
        <v>33</v>
      </c>
      <c r="C255" s="2" t="s">
        <v>34</v>
      </c>
      <c r="D255" s="3">
        <v>781612</v>
      </c>
      <c r="E255" s="3">
        <v>44605</v>
      </c>
      <c r="F255" s="3">
        <v>826217</v>
      </c>
      <c r="G255" s="3">
        <v>2797984</v>
      </c>
      <c r="H255" s="3">
        <v>206571</v>
      </c>
      <c r="I255" s="3">
        <v>3004555</v>
      </c>
      <c r="J255" s="3">
        <v>1713495</v>
      </c>
      <c r="K255" s="3">
        <v>30034</v>
      </c>
      <c r="L255" s="3">
        <v>1743529</v>
      </c>
      <c r="M255" s="3">
        <v>2242383</v>
      </c>
      <c r="N255" s="3">
        <v>210380</v>
      </c>
      <c r="O255" s="3">
        <v>2452763</v>
      </c>
      <c r="P255" s="3">
        <v>0</v>
      </c>
      <c r="Q255" s="3">
        <v>201065</v>
      </c>
      <c r="R255" s="3">
        <v>201065</v>
      </c>
      <c r="S255" s="3">
        <v>3164612</v>
      </c>
      <c r="T255" s="3">
        <v>66395</v>
      </c>
      <c r="U255" s="3">
        <v>3231007</v>
      </c>
      <c r="V255" s="3">
        <v>668468</v>
      </c>
      <c r="W255" s="3">
        <v>52503</v>
      </c>
      <c r="X255" s="3">
        <v>720971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5"/>
        <v>11368554</v>
      </c>
      <c r="AR255" s="10">
        <f t="shared" si="15"/>
        <v>811553</v>
      </c>
      <c r="AS255" s="10">
        <f t="shared" si="15"/>
        <v>12180107</v>
      </c>
    </row>
    <row r="256" spans="1:45" x14ac:dyDescent="0.2">
      <c r="A256" s="54">
        <v>9</v>
      </c>
      <c r="B256" s="2" t="s">
        <v>35</v>
      </c>
      <c r="C256" s="2" t="s">
        <v>36</v>
      </c>
      <c r="D256" s="3">
        <v>21246930</v>
      </c>
      <c r="E256" s="3">
        <v>0</v>
      </c>
      <c r="F256" s="3">
        <v>21246930</v>
      </c>
      <c r="G256" s="3">
        <v>18133727</v>
      </c>
      <c r="H256" s="3">
        <v>0</v>
      </c>
      <c r="I256" s="3">
        <v>18133727</v>
      </c>
      <c r="J256" s="3">
        <v>19457427</v>
      </c>
      <c r="K256" s="3">
        <v>0</v>
      </c>
      <c r="L256" s="3">
        <v>19457427</v>
      </c>
      <c r="M256" s="3">
        <v>20119260</v>
      </c>
      <c r="N256" s="3">
        <v>0</v>
      </c>
      <c r="O256" s="3">
        <v>20119260</v>
      </c>
      <c r="P256" s="3">
        <v>22207527</v>
      </c>
      <c r="Q256" s="3">
        <v>0</v>
      </c>
      <c r="R256" s="3">
        <v>22207527</v>
      </c>
      <c r="S256" s="3">
        <v>19369746</v>
      </c>
      <c r="T256" s="3">
        <v>0</v>
      </c>
      <c r="U256" s="3">
        <v>19369746</v>
      </c>
      <c r="V256" s="3">
        <v>21493805</v>
      </c>
      <c r="W256" s="3">
        <v>0</v>
      </c>
      <c r="X256" s="3">
        <v>21493805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5"/>
        <v>142028422</v>
      </c>
      <c r="AR256" s="10">
        <f t="shared" si="15"/>
        <v>0</v>
      </c>
      <c r="AS256" s="10">
        <f t="shared" si="15"/>
        <v>142028422</v>
      </c>
    </row>
    <row r="257" spans="1:45" x14ac:dyDescent="0.2">
      <c r="A257" s="54">
        <v>9</v>
      </c>
      <c r="B257" s="2" t="s">
        <v>37</v>
      </c>
      <c r="C257" s="2" t="s">
        <v>38</v>
      </c>
      <c r="D257" s="3">
        <v>2614707</v>
      </c>
      <c r="E257" s="3">
        <v>0</v>
      </c>
      <c r="F257" s="3">
        <v>2614707</v>
      </c>
      <c r="G257" s="3">
        <v>3468216</v>
      </c>
      <c r="H257" s="3">
        <v>0</v>
      </c>
      <c r="I257" s="3">
        <v>3468216</v>
      </c>
      <c r="J257" s="3">
        <v>2688365</v>
      </c>
      <c r="K257" s="3">
        <v>0</v>
      </c>
      <c r="L257" s="3">
        <v>2688365</v>
      </c>
      <c r="M257" s="3">
        <v>2628065</v>
      </c>
      <c r="N257" s="3">
        <v>0</v>
      </c>
      <c r="O257" s="3">
        <v>2628065</v>
      </c>
      <c r="P257" s="3">
        <v>3032208</v>
      </c>
      <c r="Q257" s="3">
        <v>0</v>
      </c>
      <c r="R257" s="3">
        <v>3032208</v>
      </c>
      <c r="S257" s="3">
        <v>2126409</v>
      </c>
      <c r="T257" s="3">
        <v>0</v>
      </c>
      <c r="U257" s="3">
        <v>2126409</v>
      </c>
      <c r="V257" s="3">
        <v>2810402</v>
      </c>
      <c r="W257" s="3">
        <v>0</v>
      </c>
      <c r="X257" s="3">
        <v>2810402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5"/>
        <v>19368372</v>
      </c>
      <c r="AR257" s="10">
        <f t="shared" si="15"/>
        <v>0</v>
      </c>
      <c r="AS257" s="10">
        <f t="shared" si="15"/>
        <v>19368372</v>
      </c>
    </row>
    <row r="258" spans="1:45" x14ac:dyDescent="0.2">
      <c r="A258" s="54">
        <v>9</v>
      </c>
      <c r="B258" s="2" t="s">
        <v>39</v>
      </c>
      <c r="C258" s="2" t="s">
        <v>40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5"/>
        <v>0</v>
      </c>
      <c r="AR258" s="10">
        <f t="shared" si="15"/>
        <v>0</v>
      </c>
      <c r="AS258" s="10">
        <f t="shared" si="15"/>
        <v>0</v>
      </c>
    </row>
    <row r="259" spans="1:45" x14ac:dyDescent="0.2">
      <c r="A259" s="54">
        <v>9</v>
      </c>
      <c r="B259" s="2" t="s">
        <v>41</v>
      </c>
      <c r="C259" s="2" t="s">
        <v>42</v>
      </c>
      <c r="D259" s="3">
        <v>3903589</v>
      </c>
      <c r="E259" s="3">
        <v>0</v>
      </c>
      <c r="F259" s="3">
        <v>3903589</v>
      </c>
      <c r="G259" s="3">
        <v>3979010</v>
      </c>
      <c r="H259" s="3">
        <v>0</v>
      </c>
      <c r="I259" s="3">
        <v>3979010</v>
      </c>
      <c r="J259" s="3">
        <v>4088901</v>
      </c>
      <c r="K259" s="3">
        <v>0</v>
      </c>
      <c r="L259" s="3">
        <v>4088901</v>
      </c>
      <c r="M259" s="3">
        <v>4656811</v>
      </c>
      <c r="N259" s="3">
        <v>0</v>
      </c>
      <c r="O259" s="3">
        <v>4656811</v>
      </c>
      <c r="P259" s="3">
        <v>3912477</v>
      </c>
      <c r="Q259" s="3">
        <v>0</v>
      </c>
      <c r="R259" s="3">
        <v>3912477</v>
      </c>
      <c r="S259" s="3">
        <v>3951547</v>
      </c>
      <c r="T259" s="3">
        <v>0</v>
      </c>
      <c r="U259" s="3">
        <v>3951547</v>
      </c>
      <c r="V259" s="3">
        <v>3466611</v>
      </c>
      <c r="W259" s="3">
        <v>0</v>
      </c>
      <c r="X259" s="3">
        <v>3466611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5"/>
        <v>27958946</v>
      </c>
      <c r="AR259" s="10">
        <f t="shared" si="15"/>
        <v>0</v>
      </c>
      <c r="AS259" s="10">
        <f t="shared" si="15"/>
        <v>27958946</v>
      </c>
    </row>
    <row r="260" spans="1:45" x14ac:dyDescent="0.2">
      <c r="A260" s="54">
        <v>9</v>
      </c>
      <c r="B260" s="2" t="s">
        <v>43</v>
      </c>
      <c r="C260" s="2" t="s">
        <v>44</v>
      </c>
      <c r="D260" s="3">
        <v>19987</v>
      </c>
      <c r="E260" s="3">
        <v>0</v>
      </c>
      <c r="F260" s="3">
        <v>19987</v>
      </c>
      <c r="G260" s="3">
        <v>0</v>
      </c>
      <c r="H260" s="3">
        <v>0</v>
      </c>
      <c r="I260" s="3">
        <v>0</v>
      </c>
      <c r="J260" s="3">
        <v>956</v>
      </c>
      <c r="K260" s="3">
        <v>0</v>
      </c>
      <c r="L260" s="3">
        <v>956</v>
      </c>
      <c r="M260" s="3">
        <v>235</v>
      </c>
      <c r="N260" s="3">
        <v>0</v>
      </c>
      <c r="O260" s="3">
        <v>235</v>
      </c>
      <c r="P260" s="3">
        <v>0</v>
      </c>
      <c r="Q260" s="3">
        <v>0</v>
      </c>
      <c r="R260" s="3">
        <v>0</v>
      </c>
      <c r="S260" s="3">
        <v>12414</v>
      </c>
      <c r="T260" s="3">
        <v>0</v>
      </c>
      <c r="U260" s="3">
        <v>12414</v>
      </c>
      <c r="V260" s="3">
        <v>0</v>
      </c>
      <c r="W260" s="3">
        <v>0</v>
      </c>
      <c r="X260" s="3"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5"/>
        <v>33592</v>
      </c>
      <c r="AR260" s="10">
        <f t="shared" si="15"/>
        <v>0</v>
      </c>
      <c r="AS260" s="10">
        <f t="shared" si="15"/>
        <v>33592</v>
      </c>
    </row>
    <row r="261" spans="1:45" x14ac:dyDescent="0.2">
      <c r="A261" s="54">
        <v>9</v>
      </c>
      <c r="B261" s="2" t="s">
        <v>45</v>
      </c>
      <c r="C261" s="2" t="s">
        <v>46</v>
      </c>
      <c r="D261" s="3">
        <v>0</v>
      </c>
      <c r="E261" s="3">
        <v>41073</v>
      </c>
      <c r="F261" s="3">
        <v>41073</v>
      </c>
      <c r="G261" s="3">
        <v>0</v>
      </c>
      <c r="H261" s="3">
        <v>163422</v>
      </c>
      <c r="I261" s="3">
        <v>163422</v>
      </c>
      <c r="J261" s="3">
        <v>0</v>
      </c>
      <c r="K261" s="3">
        <v>204597</v>
      </c>
      <c r="L261" s="3">
        <v>204597</v>
      </c>
      <c r="M261" s="3">
        <v>0</v>
      </c>
      <c r="N261" s="3">
        <v>165924</v>
      </c>
      <c r="O261" s="3">
        <v>165924</v>
      </c>
      <c r="P261" s="3">
        <v>0</v>
      </c>
      <c r="Q261" s="3">
        <v>156354</v>
      </c>
      <c r="R261" s="3">
        <v>156354</v>
      </c>
      <c r="S261" s="3">
        <v>0</v>
      </c>
      <c r="T261" s="3">
        <v>209737</v>
      </c>
      <c r="U261" s="3">
        <v>209737</v>
      </c>
      <c r="V261" s="3">
        <v>0</v>
      </c>
      <c r="W261" s="3">
        <v>168009</v>
      </c>
      <c r="X261" s="3">
        <v>168009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5"/>
        <v>0</v>
      </c>
      <c r="AR261" s="10">
        <f t="shared" si="15"/>
        <v>1109116</v>
      </c>
      <c r="AS261" s="10">
        <f t="shared" si="15"/>
        <v>1109116</v>
      </c>
    </row>
    <row r="262" spans="1:45" x14ac:dyDescent="0.2">
      <c r="A262" s="54">
        <v>9</v>
      </c>
      <c r="B262" s="2" t="s">
        <v>47</v>
      </c>
      <c r="C262" s="2" t="s">
        <v>48</v>
      </c>
      <c r="D262" s="3">
        <v>27785213</v>
      </c>
      <c r="E262" s="3">
        <v>41073</v>
      </c>
      <c r="F262" s="3">
        <v>27826286</v>
      </c>
      <c r="G262" s="3">
        <v>25580953</v>
      </c>
      <c r="H262" s="3">
        <v>163422</v>
      </c>
      <c r="I262" s="3">
        <v>25744375</v>
      </c>
      <c r="J262" s="3">
        <v>26235649</v>
      </c>
      <c r="K262" s="3">
        <v>204597</v>
      </c>
      <c r="L262" s="3">
        <v>26440246</v>
      </c>
      <c r="M262" s="3">
        <v>27404371</v>
      </c>
      <c r="N262" s="3">
        <v>165924</v>
      </c>
      <c r="O262" s="3">
        <v>27570295</v>
      </c>
      <c r="P262" s="3">
        <v>29152212</v>
      </c>
      <c r="Q262" s="3">
        <v>156354</v>
      </c>
      <c r="R262" s="3">
        <v>29308566</v>
      </c>
      <c r="S262" s="3">
        <v>25460116</v>
      </c>
      <c r="T262" s="3">
        <v>209737</v>
      </c>
      <c r="U262" s="3">
        <v>25669853</v>
      </c>
      <c r="V262" s="3">
        <v>27770818</v>
      </c>
      <c r="W262" s="3">
        <v>168009</v>
      </c>
      <c r="X262" s="3">
        <v>27938827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5"/>
        <v>189389332</v>
      </c>
      <c r="AR262" s="10">
        <f t="shared" si="15"/>
        <v>1109116</v>
      </c>
      <c r="AS262" s="10">
        <f t="shared" si="15"/>
        <v>190498448</v>
      </c>
    </row>
    <row r="263" spans="1:45" x14ac:dyDescent="0.2">
      <c r="A263" s="54">
        <v>9</v>
      </c>
      <c r="B263" s="2" t="s">
        <v>49</v>
      </c>
      <c r="C263" s="2" t="s">
        <v>50</v>
      </c>
      <c r="D263" s="3">
        <v>32006716</v>
      </c>
      <c r="E263" s="3">
        <v>85678</v>
      </c>
      <c r="F263" s="3">
        <v>32092394</v>
      </c>
      <c r="G263" s="3">
        <v>31761994</v>
      </c>
      <c r="H263" s="3">
        <v>369993</v>
      </c>
      <c r="I263" s="3">
        <v>32131987</v>
      </c>
      <c r="J263" s="3">
        <v>30503440</v>
      </c>
      <c r="K263" s="3">
        <v>234631</v>
      </c>
      <c r="L263" s="3">
        <v>30738071</v>
      </c>
      <c r="M263" s="3">
        <v>32778610</v>
      </c>
      <c r="N263" s="3">
        <v>376304</v>
      </c>
      <c r="O263" s="3">
        <v>33154914</v>
      </c>
      <c r="P263" s="3">
        <v>30037235</v>
      </c>
      <c r="Q263" s="3">
        <v>357419</v>
      </c>
      <c r="R263" s="3">
        <v>30394654</v>
      </c>
      <c r="S263" s="3">
        <v>32053906</v>
      </c>
      <c r="T263" s="3">
        <v>276132</v>
      </c>
      <c r="U263" s="3">
        <v>32330038</v>
      </c>
      <c r="V263" s="3">
        <v>30285902</v>
      </c>
      <c r="W263" s="3">
        <v>220512</v>
      </c>
      <c r="X263" s="3">
        <v>30506414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5"/>
        <v>219427803</v>
      </c>
      <c r="AR263" s="10">
        <f t="shared" si="15"/>
        <v>1920669</v>
      </c>
      <c r="AS263" s="10">
        <f t="shared" si="15"/>
        <v>221348472</v>
      </c>
    </row>
    <row r="264" spans="1:45" x14ac:dyDescent="0.2">
      <c r="A264" s="54">
        <v>9</v>
      </c>
      <c r="B264" s="2" t="s">
        <v>51</v>
      </c>
      <c r="C264" s="2" t="s">
        <v>52</v>
      </c>
      <c r="D264" s="3">
        <v>159848055</v>
      </c>
      <c r="E264" s="3">
        <v>2593775</v>
      </c>
      <c r="F264" s="3">
        <v>162441830</v>
      </c>
      <c r="G264" s="3">
        <v>158171805</v>
      </c>
      <c r="H264" s="3">
        <v>2472072</v>
      </c>
      <c r="I264" s="3">
        <v>160643877</v>
      </c>
      <c r="J264" s="3">
        <v>158011361</v>
      </c>
      <c r="K264" s="3">
        <v>2488258</v>
      </c>
      <c r="L264" s="3">
        <v>160499619</v>
      </c>
      <c r="M264" s="3">
        <v>165078363</v>
      </c>
      <c r="N264" s="3">
        <v>2216226</v>
      </c>
      <c r="O264" s="3">
        <v>167294589</v>
      </c>
      <c r="P264" s="3">
        <v>154610819</v>
      </c>
      <c r="Q264" s="3">
        <v>2092977</v>
      </c>
      <c r="R264" s="3">
        <v>156703796</v>
      </c>
      <c r="S264" s="3">
        <v>159848214</v>
      </c>
      <c r="T264" s="3">
        <v>1809430</v>
      </c>
      <c r="U264" s="3">
        <v>161657644</v>
      </c>
      <c r="V264" s="3">
        <v>151364189</v>
      </c>
      <c r="W264" s="3">
        <v>2674487</v>
      </c>
      <c r="X264" s="3">
        <v>154038676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5"/>
        <v>1106932806</v>
      </c>
      <c r="AR264" s="10">
        <f t="shared" si="15"/>
        <v>16347225</v>
      </c>
      <c r="AS264" s="10">
        <f t="shared" si="15"/>
        <v>1123280031</v>
      </c>
    </row>
    <row r="265" spans="1:45" x14ac:dyDescent="0.2">
      <c r="A265" s="54">
        <v>9</v>
      </c>
      <c r="B265" s="2" t="s">
        <v>53</v>
      </c>
      <c r="C265" s="2" t="s">
        <v>54</v>
      </c>
      <c r="D265" s="3">
        <v>1503586</v>
      </c>
      <c r="E265" s="3">
        <v>16005111</v>
      </c>
      <c r="F265" s="3">
        <v>17508697</v>
      </c>
      <c r="G265" s="3">
        <v>1496670</v>
      </c>
      <c r="H265" s="3">
        <v>16074671</v>
      </c>
      <c r="I265" s="3">
        <v>17571341</v>
      </c>
      <c r="J265" s="3">
        <v>1521531</v>
      </c>
      <c r="K265" s="3">
        <v>16487967</v>
      </c>
      <c r="L265" s="3">
        <v>18009498</v>
      </c>
      <c r="M265" s="3">
        <v>1541734</v>
      </c>
      <c r="N265" s="3">
        <v>16934310</v>
      </c>
      <c r="O265" s="3">
        <v>18476044</v>
      </c>
      <c r="P265" s="3">
        <v>1501659</v>
      </c>
      <c r="Q265" s="3">
        <v>16959731</v>
      </c>
      <c r="R265" s="3">
        <v>18461390</v>
      </c>
      <c r="S265" s="3">
        <v>1607384</v>
      </c>
      <c r="T265" s="3">
        <v>17997996</v>
      </c>
      <c r="U265" s="3">
        <v>19605380</v>
      </c>
      <c r="V265" s="3">
        <v>1508218</v>
      </c>
      <c r="W265" s="3">
        <v>19510966</v>
      </c>
      <c r="X265" s="3">
        <v>21019184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5"/>
        <v>10680782</v>
      </c>
      <c r="AR265" s="10">
        <f t="shared" si="15"/>
        <v>119970752</v>
      </c>
      <c r="AS265" s="10">
        <f t="shared" si="15"/>
        <v>130651534</v>
      </c>
    </row>
    <row r="266" spans="1:45" x14ac:dyDescent="0.2">
      <c r="A266" s="54">
        <v>9</v>
      </c>
      <c r="B266" s="2" t="s">
        <v>55</v>
      </c>
      <c r="C266" s="2" t="s">
        <v>56</v>
      </c>
      <c r="D266" s="3">
        <v>161351641</v>
      </c>
      <c r="E266" s="3">
        <v>18598886</v>
      </c>
      <c r="F266" s="3">
        <v>179950527</v>
      </c>
      <c r="G266" s="3">
        <v>159668475</v>
      </c>
      <c r="H266" s="3">
        <v>18546743</v>
      </c>
      <c r="I266" s="3">
        <v>178215218</v>
      </c>
      <c r="J266" s="3">
        <v>159532892</v>
      </c>
      <c r="K266" s="3">
        <v>18976225</v>
      </c>
      <c r="L266" s="3">
        <v>178509117</v>
      </c>
      <c r="M266" s="3">
        <v>166620097</v>
      </c>
      <c r="N266" s="3">
        <v>19150536</v>
      </c>
      <c r="O266" s="3">
        <v>185770633</v>
      </c>
      <c r="P266" s="3">
        <v>156112478</v>
      </c>
      <c r="Q266" s="3">
        <v>19052708</v>
      </c>
      <c r="R266" s="3">
        <v>175165186</v>
      </c>
      <c r="S266" s="3">
        <v>161455598</v>
      </c>
      <c r="T266" s="3">
        <v>19807426</v>
      </c>
      <c r="U266" s="3">
        <v>181263024</v>
      </c>
      <c r="V266" s="3">
        <v>152872407</v>
      </c>
      <c r="W266" s="3">
        <v>22185453</v>
      </c>
      <c r="X266" s="3">
        <v>175057860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5"/>
        <v>1117613588</v>
      </c>
      <c r="AR266" s="10">
        <f t="shared" si="15"/>
        <v>136317977</v>
      </c>
      <c r="AS266" s="10">
        <f t="shared" si="15"/>
        <v>1253931565</v>
      </c>
    </row>
    <row r="267" spans="1:45" x14ac:dyDescent="0.2">
      <c r="A267" s="54">
        <v>9</v>
      </c>
      <c r="B267" s="2" t="s">
        <v>58</v>
      </c>
      <c r="C267" s="2" t="s">
        <v>59</v>
      </c>
      <c r="D267" s="3">
        <v>48809832</v>
      </c>
      <c r="E267" s="3">
        <v>839521</v>
      </c>
      <c r="F267" s="3">
        <v>49649353</v>
      </c>
      <c r="G267" s="3">
        <v>49438265</v>
      </c>
      <c r="H267" s="3">
        <v>860939</v>
      </c>
      <c r="I267" s="3">
        <v>50299204</v>
      </c>
      <c r="J267" s="3">
        <v>47550628</v>
      </c>
      <c r="K267" s="3">
        <v>877707</v>
      </c>
      <c r="L267" s="3">
        <v>48428335</v>
      </c>
      <c r="M267" s="3">
        <v>49587736</v>
      </c>
      <c r="N267" s="3">
        <v>872102</v>
      </c>
      <c r="O267" s="3">
        <v>50459838</v>
      </c>
      <c r="P267" s="3">
        <v>47866783</v>
      </c>
      <c r="Q267" s="3">
        <v>835340</v>
      </c>
      <c r="R267" s="3">
        <v>48702123</v>
      </c>
      <c r="S267" s="3">
        <v>48922041</v>
      </c>
      <c r="T267" s="3">
        <v>917345</v>
      </c>
      <c r="U267" s="3">
        <v>49839386</v>
      </c>
      <c r="V267" s="3">
        <v>51134652</v>
      </c>
      <c r="W267" s="3">
        <v>968078</v>
      </c>
      <c r="X267" s="3">
        <v>52102730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5"/>
        <v>343309937</v>
      </c>
      <c r="AR267" s="10">
        <f t="shared" si="15"/>
        <v>6171032</v>
      </c>
      <c r="AS267" s="10">
        <f t="shared" si="15"/>
        <v>349480969</v>
      </c>
    </row>
    <row r="268" spans="1:45" x14ac:dyDescent="0.2">
      <c r="A268" s="54">
        <v>9</v>
      </c>
      <c r="B268" s="2" t="s">
        <v>60</v>
      </c>
      <c r="C268" s="2" t="s">
        <v>61</v>
      </c>
      <c r="D268" s="3">
        <v>15727716</v>
      </c>
      <c r="E268" s="3">
        <v>282540</v>
      </c>
      <c r="F268" s="3">
        <v>16010256</v>
      </c>
      <c r="G268" s="3">
        <v>16253185</v>
      </c>
      <c r="H268" s="3">
        <v>292877</v>
      </c>
      <c r="I268" s="3">
        <v>16546062</v>
      </c>
      <c r="J268" s="3">
        <v>16937698</v>
      </c>
      <c r="K268" s="3">
        <v>295528</v>
      </c>
      <c r="L268" s="3">
        <v>17233226</v>
      </c>
      <c r="M268" s="3">
        <v>17233514</v>
      </c>
      <c r="N268" s="3">
        <v>294495</v>
      </c>
      <c r="O268" s="3">
        <v>17528009</v>
      </c>
      <c r="P268" s="3">
        <v>16048836</v>
      </c>
      <c r="Q268" s="3">
        <v>283450</v>
      </c>
      <c r="R268" s="3">
        <v>16332286</v>
      </c>
      <c r="S268" s="3">
        <v>15850937</v>
      </c>
      <c r="T268" s="3">
        <v>309866</v>
      </c>
      <c r="U268" s="3">
        <v>16160803</v>
      </c>
      <c r="V268" s="3">
        <v>16646765</v>
      </c>
      <c r="W268" s="3">
        <v>328897</v>
      </c>
      <c r="X268" s="3">
        <v>16975662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5"/>
        <v>114698651</v>
      </c>
      <c r="AR268" s="10">
        <f t="shared" si="15"/>
        <v>2087653</v>
      </c>
      <c r="AS268" s="10">
        <f t="shared" si="15"/>
        <v>116786304</v>
      </c>
    </row>
    <row r="269" spans="1:45" x14ac:dyDescent="0.2">
      <c r="A269" s="54">
        <v>9</v>
      </c>
      <c r="B269" s="2" t="s">
        <v>62</v>
      </c>
      <c r="C269" s="2" t="s">
        <v>63</v>
      </c>
      <c r="D269" s="3">
        <v>82924123</v>
      </c>
      <c r="E269" s="3">
        <v>13816844</v>
      </c>
      <c r="F269" s="3">
        <v>96740967</v>
      </c>
      <c r="G269" s="3">
        <v>83399198</v>
      </c>
      <c r="H269" s="3">
        <v>13841149</v>
      </c>
      <c r="I269" s="3">
        <v>97240347</v>
      </c>
      <c r="J269" s="3">
        <v>81895565</v>
      </c>
      <c r="K269" s="3">
        <v>15286431</v>
      </c>
      <c r="L269" s="3">
        <v>97181996</v>
      </c>
      <c r="M269" s="3">
        <v>84662478</v>
      </c>
      <c r="N269" s="3">
        <v>15250162</v>
      </c>
      <c r="O269" s="3">
        <v>99912640</v>
      </c>
      <c r="P269" s="3">
        <v>80972686</v>
      </c>
      <c r="Q269" s="3">
        <v>15296049</v>
      </c>
      <c r="R269" s="3">
        <v>96268735</v>
      </c>
      <c r="S269" s="3">
        <v>85067735</v>
      </c>
      <c r="T269" s="3">
        <v>16463638</v>
      </c>
      <c r="U269" s="3">
        <v>101531373</v>
      </c>
      <c r="V269" s="3">
        <v>85327306</v>
      </c>
      <c r="W269" s="3">
        <v>12074547</v>
      </c>
      <c r="X269" s="3">
        <v>97401853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5"/>
        <v>584249091</v>
      </c>
      <c r="AR269" s="10">
        <f t="shared" si="15"/>
        <v>102028820</v>
      </c>
      <c r="AS269" s="10">
        <f t="shared" si="15"/>
        <v>686277911</v>
      </c>
    </row>
    <row r="270" spans="1:45" x14ac:dyDescent="0.2">
      <c r="A270" s="54">
        <v>9</v>
      </c>
      <c r="B270" s="2" t="s">
        <v>64</v>
      </c>
      <c r="C270" s="2" t="s">
        <v>65</v>
      </c>
      <c r="D270" s="3">
        <v>147461671</v>
      </c>
      <c r="E270" s="3">
        <v>14938905</v>
      </c>
      <c r="F270" s="3">
        <v>162400576</v>
      </c>
      <c r="G270" s="3">
        <v>149090648</v>
      </c>
      <c r="H270" s="3">
        <v>14994965</v>
      </c>
      <c r="I270" s="3">
        <v>164085613</v>
      </c>
      <c r="J270" s="3">
        <v>146383891</v>
      </c>
      <c r="K270" s="3">
        <v>16459666</v>
      </c>
      <c r="L270" s="3">
        <v>162843557</v>
      </c>
      <c r="M270" s="3">
        <v>151483728</v>
      </c>
      <c r="N270" s="3">
        <v>16416759</v>
      </c>
      <c r="O270" s="3">
        <v>167900487</v>
      </c>
      <c r="P270" s="3">
        <v>144888305</v>
      </c>
      <c r="Q270" s="3">
        <v>16414839</v>
      </c>
      <c r="R270" s="3">
        <v>161303144</v>
      </c>
      <c r="S270" s="3">
        <v>149840713</v>
      </c>
      <c r="T270" s="3">
        <v>17690849</v>
      </c>
      <c r="U270" s="3">
        <v>167531562</v>
      </c>
      <c r="V270" s="3">
        <v>153108723</v>
      </c>
      <c r="W270" s="3">
        <v>13371522</v>
      </c>
      <c r="X270" s="3">
        <v>166480245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5"/>
        <v>1042257679</v>
      </c>
      <c r="AR270" s="10">
        <f t="shared" si="15"/>
        <v>110287505</v>
      </c>
      <c r="AS270" s="10">
        <f t="shared" si="15"/>
        <v>1152545184</v>
      </c>
    </row>
    <row r="271" spans="1:45" x14ac:dyDescent="0.2">
      <c r="A271" s="54">
        <v>9</v>
      </c>
      <c r="B271" s="2" t="s">
        <v>66</v>
      </c>
      <c r="C271" s="2" t="s">
        <v>67</v>
      </c>
      <c r="D271" s="3">
        <v>3170758</v>
      </c>
      <c r="E271" s="3">
        <v>0</v>
      </c>
      <c r="F271" s="3">
        <v>3170758</v>
      </c>
      <c r="G271" s="3">
        <v>3129876</v>
      </c>
      <c r="H271" s="3">
        <v>0</v>
      </c>
      <c r="I271" s="3">
        <v>3129876</v>
      </c>
      <c r="J271" s="3">
        <v>3117587</v>
      </c>
      <c r="K271" s="3">
        <v>0</v>
      </c>
      <c r="L271" s="3">
        <v>3117587</v>
      </c>
      <c r="M271" s="3">
        <v>3228301</v>
      </c>
      <c r="N271" s="3">
        <v>0</v>
      </c>
      <c r="O271" s="3">
        <v>3228301</v>
      </c>
      <c r="P271" s="3">
        <v>2939092</v>
      </c>
      <c r="Q271" s="3">
        <v>0</v>
      </c>
      <c r="R271" s="3">
        <v>2939092</v>
      </c>
      <c r="S271" s="3">
        <v>3181636</v>
      </c>
      <c r="T271" s="3">
        <v>0</v>
      </c>
      <c r="U271" s="3">
        <v>3181636</v>
      </c>
      <c r="V271" s="3">
        <v>3099487</v>
      </c>
      <c r="W271" s="3">
        <v>0</v>
      </c>
      <c r="X271" s="3">
        <v>3099487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5"/>
        <v>21866737</v>
      </c>
      <c r="AR271" s="10">
        <f t="shared" si="15"/>
        <v>0</v>
      </c>
      <c r="AS271" s="10">
        <f t="shared" si="15"/>
        <v>21866737</v>
      </c>
    </row>
    <row r="272" spans="1:45" x14ac:dyDescent="0.2">
      <c r="A272" s="54">
        <v>9</v>
      </c>
      <c r="B272" s="2" t="s">
        <v>68</v>
      </c>
      <c r="C272" s="2" t="s">
        <v>69</v>
      </c>
      <c r="D272" s="3">
        <v>11001459</v>
      </c>
      <c r="E272" s="3">
        <v>0</v>
      </c>
      <c r="F272" s="3">
        <v>11001459</v>
      </c>
      <c r="G272" s="3">
        <v>10654735</v>
      </c>
      <c r="H272" s="3">
        <v>0</v>
      </c>
      <c r="I272" s="3">
        <v>10654735</v>
      </c>
      <c r="J272" s="3">
        <v>10578757</v>
      </c>
      <c r="K272" s="3">
        <v>0</v>
      </c>
      <c r="L272" s="3">
        <v>10578757</v>
      </c>
      <c r="M272" s="3">
        <v>10581930</v>
      </c>
      <c r="N272" s="3">
        <v>0</v>
      </c>
      <c r="O272" s="3">
        <v>10581930</v>
      </c>
      <c r="P272" s="3">
        <v>10504279</v>
      </c>
      <c r="Q272" s="3">
        <v>0</v>
      </c>
      <c r="R272" s="3">
        <v>10504279</v>
      </c>
      <c r="S272" s="3">
        <v>10638455</v>
      </c>
      <c r="T272" s="3">
        <v>0</v>
      </c>
      <c r="U272" s="3">
        <v>10638455</v>
      </c>
      <c r="V272" s="3">
        <v>10719757</v>
      </c>
      <c r="W272" s="3">
        <v>0</v>
      </c>
      <c r="X272" s="3">
        <v>10719757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5"/>
        <v>74679372</v>
      </c>
      <c r="AR272" s="10">
        <f t="shared" si="15"/>
        <v>0</v>
      </c>
      <c r="AS272" s="10">
        <f t="shared" si="15"/>
        <v>74679372</v>
      </c>
    </row>
    <row r="273" spans="1:45" x14ac:dyDescent="0.2">
      <c r="A273" s="54">
        <v>9</v>
      </c>
      <c r="B273" s="2" t="s">
        <v>70</v>
      </c>
      <c r="C273" s="2" t="s">
        <v>71</v>
      </c>
      <c r="D273" s="3">
        <v>161633888</v>
      </c>
      <c r="E273" s="3">
        <v>14938905</v>
      </c>
      <c r="F273" s="3">
        <v>176572793</v>
      </c>
      <c r="G273" s="3">
        <v>162875259</v>
      </c>
      <c r="H273" s="3">
        <v>14994965</v>
      </c>
      <c r="I273" s="3">
        <v>177870224</v>
      </c>
      <c r="J273" s="3">
        <v>160080235</v>
      </c>
      <c r="K273" s="3">
        <v>16459666</v>
      </c>
      <c r="L273" s="3">
        <v>176539901</v>
      </c>
      <c r="M273" s="3">
        <v>165293959</v>
      </c>
      <c r="N273" s="3">
        <v>16416759</v>
      </c>
      <c r="O273" s="3">
        <v>181710718</v>
      </c>
      <c r="P273" s="3">
        <v>158331676</v>
      </c>
      <c r="Q273" s="3">
        <v>16414839</v>
      </c>
      <c r="R273" s="3">
        <v>174746515</v>
      </c>
      <c r="S273" s="3">
        <v>163660804</v>
      </c>
      <c r="T273" s="3">
        <v>17690849</v>
      </c>
      <c r="U273" s="3">
        <v>181351653</v>
      </c>
      <c r="V273" s="3">
        <v>166927967</v>
      </c>
      <c r="W273" s="3">
        <v>13371522</v>
      </c>
      <c r="X273" s="3">
        <v>180299489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5"/>
        <v>1138803788</v>
      </c>
      <c r="AR273" s="10">
        <f t="shared" si="15"/>
        <v>110287505</v>
      </c>
      <c r="AS273" s="10">
        <f t="shared" si="15"/>
        <v>1249091293</v>
      </c>
    </row>
    <row r="274" spans="1:45" x14ac:dyDescent="0.2">
      <c r="A274" s="54">
        <v>9</v>
      </c>
      <c r="B274" s="2" t="s">
        <v>72</v>
      </c>
      <c r="C274" s="2" t="s">
        <v>73</v>
      </c>
      <c r="D274" s="3">
        <v>-282247</v>
      </c>
      <c r="E274" s="3">
        <v>3659981</v>
      </c>
      <c r="F274" s="3">
        <v>3377734</v>
      </c>
      <c r="G274" s="3">
        <v>-3206784</v>
      </c>
      <c r="H274" s="3">
        <v>3551778</v>
      </c>
      <c r="I274" s="3">
        <v>344994</v>
      </c>
      <c r="J274" s="3">
        <v>-547343</v>
      </c>
      <c r="K274" s="3">
        <v>2516559</v>
      </c>
      <c r="L274" s="3">
        <v>1969216</v>
      </c>
      <c r="M274" s="3">
        <v>1326138</v>
      </c>
      <c r="N274" s="3">
        <v>2733777</v>
      </c>
      <c r="O274" s="3">
        <v>4059915</v>
      </c>
      <c r="P274" s="3">
        <v>-2219198</v>
      </c>
      <c r="Q274" s="3">
        <v>2637869</v>
      </c>
      <c r="R274" s="3">
        <v>418671</v>
      </c>
      <c r="S274" s="3">
        <v>-2205206</v>
      </c>
      <c r="T274" s="3">
        <v>2116577</v>
      </c>
      <c r="U274" s="3">
        <v>-88629</v>
      </c>
      <c r="V274" s="3">
        <v>-14055560</v>
      </c>
      <c r="W274" s="3">
        <v>8813931</v>
      </c>
      <c r="X274" s="3">
        <v>-5241629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5"/>
        <v>-21190200</v>
      </c>
      <c r="AR274" s="10">
        <f t="shared" si="15"/>
        <v>26030472</v>
      </c>
      <c r="AS274" s="10">
        <f t="shared" si="15"/>
        <v>4840272</v>
      </c>
    </row>
    <row r="275" spans="1:45" x14ac:dyDescent="0.2">
      <c r="A275" s="54">
        <v>9</v>
      </c>
      <c r="B275" s="2" t="s">
        <v>74</v>
      </c>
      <c r="C275" s="2" t="s">
        <v>75</v>
      </c>
      <c r="D275" s="3">
        <v>0</v>
      </c>
      <c r="E275" s="3">
        <v>1828231</v>
      </c>
      <c r="F275" s="3">
        <v>1828231</v>
      </c>
      <c r="G275" s="3">
        <v>0</v>
      </c>
      <c r="H275" s="3">
        <v>2223724</v>
      </c>
      <c r="I275" s="3">
        <v>2223724</v>
      </c>
      <c r="J275" s="3">
        <v>0</v>
      </c>
      <c r="K275" s="3">
        <v>3621632</v>
      </c>
      <c r="L275" s="3">
        <v>3621632</v>
      </c>
      <c r="M275" s="3">
        <v>0</v>
      </c>
      <c r="N275" s="3">
        <v>2256042</v>
      </c>
      <c r="O275" s="3">
        <v>2256042</v>
      </c>
      <c r="P275" s="3">
        <v>0</v>
      </c>
      <c r="Q275" s="3">
        <v>2691841</v>
      </c>
      <c r="R275" s="3">
        <v>2691841</v>
      </c>
      <c r="S275" s="3">
        <v>0</v>
      </c>
      <c r="T275" s="3">
        <v>5246888</v>
      </c>
      <c r="U275" s="3">
        <v>5246888</v>
      </c>
      <c r="V275" s="3">
        <v>0</v>
      </c>
      <c r="W275" s="3">
        <v>3603227</v>
      </c>
      <c r="X275" s="3">
        <v>3603227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5"/>
        <v>0</v>
      </c>
      <c r="AR275" s="10">
        <f t="shared" si="15"/>
        <v>21471585</v>
      </c>
      <c r="AS275" s="10">
        <f t="shared" si="15"/>
        <v>21471585</v>
      </c>
    </row>
    <row r="276" spans="1:45" x14ac:dyDescent="0.2">
      <c r="A276" s="54">
        <v>9</v>
      </c>
      <c r="B276" s="2" t="s">
        <v>76</v>
      </c>
      <c r="C276" s="2" t="s">
        <v>77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5"/>
        <v>0</v>
      </c>
      <c r="AR276" s="10">
        <f t="shared" si="15"/>
        <v>0</v>
      </c>
      <c r="AS276" s="10">
        <f t="shared" si="15"/>
        <v>0</v>
      </c>
    </row>
    <row r="277" spans="1:45" x14ac:dyDescent="0.2">
      <c r="A277" s="54">
        <v>9</v>
      </c>
      <c r="B277" s="2" t="s">
        <v>78</v>
      </c>
      <c r="C277" s="2" t="s">
        <v>79</v>
      </c>
      <c r="D277" s="3">
        <v>-282247</v>
      </c>
      <c r="E277" s="3">
        <v>5488212</v>
      </c>
      <c r="F277" s="3">
        <v>5205965</v>
      </c>
      <c r="G277" s="3">
        <v>-3206784</v>
      </c>
      <c r="H277" s="3">
        <v>5775502</v>
      </c>
      <c r="I277" s="3">
        <v>2568718</v>
      </c>
      <c r="J277" s="3">
        <v>-547343</v>
      </c>
      <c r="K277" s="3">
        <v>6138191</v>
      </c>
      <c r="L277" s="3">
        <v>5590848</v>
      </c>
      <c r="M277" s="3">
        <v>1326138</v>
      </c>
      <c r="N277" s="3">
        <v>4989819</v>
      </c>
      <c r="O277" s="3">
        <v>6315957</v>
      </c>
      <c r="P277" s="3">
        <v>-2219198</v>
      </c>
      <c r="Q277" s="3">
        <v>5329710</v>
      </c>
      <c r="R277" s="3">
        <v>3110512</v>
      </c>
      <c r="S277" s="3">
        <v>-2205206</v>
      </c>
      <c r="T277" s="3">
        <v>7363465</v>
      </c>
      <c r="U277" s="3">
        <v>5158259</v>
      </c>
      <c r="V277" s="3">
        <v>-14055560</v>
      </c>
      <c r="W277" s="3">
        <v>12417158</v>
      </c>
      <c r="X277" s="3">
        <v>-1638402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5"/>
        <v>-21190200</v>
      </c>
      <c r="AR277" s="10">
        <f t="shared" si="15"/>
        <v>47502057</v>
      </c>
      <c r="AS277" s="10">
        <f t="shared" si="15"/>
        <v>26311857</v>
      </c>
    </row>
    <row r="278" spans="1:45" x14ac:dyDescent="0.2">
      <c r="A278" s="54">
        <v>0</v>
      </c>
      <c r="B278" s="2">
        <v>0</v>
      </c>
      <c r="C278" s="2" t="s">
        <v>88</v>
      </c>
      <c r="D278" s="3">
        <v>10</v>
      </c>
      <c r="E278" s="3">
        <v>10</v>
      </c>
      <c r="F278" s="3">
        <v>10</v>
      </c>
      <c r="G278" s="3">
        <v>10</v>
      </c>
      <c r="H278" s="3">
        <v>10</v>
      </c>
      <c r="I278" s="3">
        <v>10</v>
      </c>
      <c r="J278" s="3">
        <v>10</v>
      </c>
      <c r="K278" s="3">
        <v>10</v>
      </c>
      <c r="L278" s="3">
        <v>10</v>
      </c>
      <c r="M278" s="3">
        <v>10</v>
      </c>
      <c r="N278" s="3">
        <v>10</v>
      </c>
      <c r="O278" s="3">
        <v>10</v>
      </c>
      <c r="P278" s="3">
        <v>10</v>
      </c>
      <c r="Q278" s="3">
        <v>10</v>
      </c>
      <c r="R278" s="3">
        <v>10</v>
      </c>
      <c r="S278" s="3">
        <v>10</v>
      </c>
      <c r="T278" s="3">
        <v>10</v>
      </c>
      <c r="U278" s="3">
        <v>10</v>
      </c>
      <c r="V278" s="3">
        <v>10</v>
      </c>
      <c r="W278" s="3">
        <v>10</v>
      </c>
      <c r="X278" s="3">
        <v>10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5"/>
        <v>70</v>
      </c>
      <c r="AR278" s="10">
        <f t="shared" si="15"/>
        <v>70</v>
      </c>
      <c r="AS278" s="10">
        <f t="shared" si="15"/>
        <v>70</v>
      </c>
    </row>
    <row r="279" spans="1:45" x14ac:dyDescent="0.2">
      <c r="A279" s="54">
        <v>10</v>
      </c>
      <c r="B279" s="2" t="s">
        <v>21</v>
      </c>
      <c r="C279" s="2" t="s">
        <v>22</v>
      </c>
      <c r="D279" s="3">
        <v>2475960</v>
      </c>
      <c r="E279" s="3">
        <v>0</v>
      </c>
      <c r="F279" s="3">
        <v>2475960</v>
      </c>
      <c r="G279" s="3">
        <v>2157708</v>
      </c>
      <c r="H279" s="3">
        <v>0</v>
      </c>
      <c r="I279" s="3">
        <v>2157708</v>
      </c>
      <c r="J279" s="3">
        <v>2371289</v>
      </c>
      <c r="K279" s="3">
        <v>0</v>
      </c>
      <c r="L279" s="3">
        <v>2371289</v>
      </c>
      <c r="M279" s="3">
        <v>2793198</v>
      </c>
      <c r="N279" s="3">
        <v>0</v>
      </c>
      <c r="O279" s="3">
        <v>2793198</v>
      </c>
      <c r="P279" s="3">
        <v>2453080</v>
      </c>
      <c r="Q279" s="3">
        <v>0</v>
      </c>
      <c r="R279" s="3">
        <v>2453080</v>
      </c>
      <c r="S279" s="3">
        <v>2247700</v>
      </c>
      <c r="T279" s="3">
        <v>0</v>
      </c>
      <c r="U279" s="3">
        <v>2247700</v>
      </c>
      <c r="V279" s="3">
        <v>2025404</v>
      </c>
      <c r="W279" s="3">
        <v>0</v>
      </c>
      <c r="X279" s="3">
        <v>2025404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5"/>
        <v>16524339</v>
      </c>
      <c r="AR279" s="10">
        <f t="shared" si="15"/>
        <v>0</v>
      </c>
      <c r="AS279" s="10">
        <f t="shared" si="15"/>
        <v>16524339</v>
      </c>
    </row>
    <row r="280" spans="1:45" x14ac:dyDescent="0.2">
      <c r="A280" s="54">
        <v>10</v>
      </c>
      <c r="B280" s="2" t="s">
        <v>23</v>
      </c>
      <c r="C280" s="2" t="s">
        <v>24</v>
      </c>
      <c r="D280" s="3">
        <v>2522638</v>
      </c>
      <c r="E280" s="3">
        <v>269441</v>
      </c>
      <c r="F280" s="3">
        <v>2792079</v>
      </c>
      <c r="G280" s="3">
        <v>2524512</v>
      </c>
      <c r="H280" s="3">
        <v>218962</v>
      </c>
      <c r="I280" s="3">
        <v>2743474</v>
      </c>
      <c r="J280" s="3">
        <v>2529347</v>
      </c>
      <c r="K280" s="3">
        <v>265216</v>
      </c>
      <c r="L280" s="3">
        <v>2794563</v>
      </c>
      <c r="M280" s="3">
        <v>2198651</v>
      </c>
      <c r="N280" s="3">
        <v>282968</v>
      </c>
      <c r="O280" s="3">
        <v>2481619</v>
      </c>
      <c r="P280" s="3">
        <v>1928987</v>
      </c>
      <c r="Q280" s="3">
        <v>203876</v>
      </c>
      <c r="R280" s="3">
        <v>2132863</v>
      </c>
      <c r="S280" s="3">
        <v>1903098</v>
      </c>
      <c r="T280" s="3">
        <v>202020</v>
      </c>
      <c r="U280" s="3">
        <v>2105118</v>
      </c>
      <c r="V280" s="3">
        <v>1830928</v>
      </c>
      <c r="W280" s="3">
        <v>210772</v>
      </c>
      <c r="X280" s="3">
        <v>2041700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5"/>
        <v>15438161</v>
      </c>
      <c r="AR280" s="10">
        <f t="shared" si="15"/>
        <v>1653255</v>
      </c>
      <c r="AS280" s="10">
        <f t="shared" si="15"/>
        <v>17091416</v>
      </c>
    </row>
    <row r="281" spans="1:45" x14ac:dyDescent="0.2">
      <c r="A281" s="54">
        <v>10</v>
      </c>
      <c r="B281" s="2" t="s">
        <v>25</v>
      </c>
      <c r="C281" s="2" t="s">
        <v>26</v>
      </c>
      <c r="D281" s="3">
        <v>4998598</v>
      </c>
      <c r="E281" s="3">
        <v>269441</v>
      </c>
      <c r="F281" s="3">
        <v>5268039</v>
      </c>
      <c r="G281" s="3">
        <v>4682220</v>
      </c>
      <c r="H281" s="3">
        <v>218962</v>
      </c>
      <c r="I281" s="3">
        <v>4901182</v>
      </c>
      <c r="J281" s="3">
        <v>4900636</v>
      </c>
      <c r="K281" s="3">
        <v>265216</v>
      </c>
      <c r="L281" s="3">
        <v>5165852</v>
      </c>
      <c r="M281" s="3">
        <v>4991849</v>
      </c>
      <c r="N281" s="3">
        <v>282968</v>
      </c>
      <c r="O281" s="3">
        <v>5274817</v>
      </c>
      <c r="P281" s="3">
        <v>4382067</v>
      </c>
      <c r="Q281" s="3">
        <v>203876</v>
      </c>
      <c r="R281" s="3">
        <v>4585943</v>
      </c>
      <c r="S281" s="3">
        <v>4150798</v>
      </c>
      <c r="T281" s="3">
        <v>202020</v>
      </c>
      <c r="U281" s="3">
        <v>4352818</v>
      </c>
      <c r="V281" s="3">
        <v>3856332</v>
      </c>
      <c r="W281" s="3">
        <v>210772</v>
      </c>
      <c r="X281" s="3">
        <v>4067104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5"/>
        <v>31962500</v>
      </c>
      <c r="AR281" s="10">
        <f t="shared" si="15"/>
        <v>1653255</v>
      </c>
      <c r="AS281" s="10">
        <f t="shared" si="15"/>
        <v>33615755</v>
      </c>
    </row>
    <row r="282" spans="1:45" x14ac:dyDescent="0.2">
      <c r="A282" s="54">
        <v>10</v>
      </c>
      <c r="B282" s="2" t="s">
        <v>27</v>
      </c>
      <c r="C282" s="2" t="s">
        <v>28</v>
      </c>
      <c r="D282" s="3">
        <v>36125</v>
      </c>
      <c r="E282" s="3">
        <v>0</v>
      </c>
      <c r="F282" s="3">
        <v>36125</v>
      </c>
      <c r="G282" s="3">
        <v>35858</v>
      </c>
      <c r="H282" s="3">
        <v>0</v>
      </c>
      <c r="I282" s="3">
        <v>35858</v>
      </c>
      <c r="J282" s="3">
        <v>15923</v>
      </c>
      <c r="K282" s="3">
        <v>0</v>
      </c>
      <c r="L282" s="3">
        <v>15923</v>
      </c>
      <c r="M282" s="3">
        <v>18870</v>
      </c>
      <c r="N282" s="3">
        <v>0</v>
      </c>
      <c r="O282" s="3">
        <v>18870</v>
      </c>
      <c r="P282" s="3">
        <v>30295</v>
      </c>
      <c r="Q282" s="3">
        <v>0</v>
      </c>
      <c r="R282" s="3">
        <v>30295</v>
      </c>
      <c r="S282" s="3">
        <v>51097</v>
      </c>
      <c r="T282" s="3">
        <v>0</v>
      </c>
      <c r="U282" s="3">
        <v>51097</v>
      </c>
      <c r="V282" s="3">
        <v>21127</v>
      </c>
      <c r="W282" s="3">
        <v>0</v>
      </c>
      <c r="X282" s="3">
        <v>21127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5"/>
        <v>209295</v>
      </c>
      <c r="AR282" s="10">
        <f t="shared" si="15"/>
        <v>0</v>
      </c>
      <c r="AS282" s="10">
        <f t="shared" si="15"/>
        <v>209295</v>
      </c>
    </row>
    <row r="283" spans="1:45" x14ac:dyDescent="0.2">
      <c r="A283" s="54">
        <v>10</v>
      </c>
      <c r="B283" s="2" t="s">
        <v>29</v>
      </c>
      <c r="C283" s="2" t="s">
        <v>30</v>
      </c>
      <c r="D283" s="3">
        <v>76787</v>
      </c>
      <c r="E283" s="3">
        <v>0</v>
      </c>
      <c r="F283" s="3">
        <v>76787</v>
      </c>
      <c r="G283" s="3">
        <v>67595</v>
      </c>
      <c r="H283" s="3">
        <v>0</v>
      </c>
      <c r="I283" s="3">
        <v>67595</v>
      </c>
      <c r="J283" s="3">
        <v>92073</v>
      </c>
      <c r="K283" s="3">
        <v>0</v>
      </c>
      <c r="L283" s="3">
        <v>92073</v>
      </c>
      <c r="M283" s="3">
        <v>108844</v>
      </c>
      <c r="N283" s="3">
        <v>0</v>
      </c>
      <c r="O283" s="3">
        <v>108844</v>
      </c>
      <c r="P283" s="3">
        <v>88384</v>
      </c>
      <c r="Q283" s="3">
        <v>0</v>
      </c>
      <c r="R283" s="3">
        <v>88384</v>
      </c>
      <c r="S283" s="3">
        <v>68300</v>
      </c>
      <c r="T283" s="3">
        <v>0</v>
      </c>
      <c r="U283" s="3">
        <v>68300</v>
      </c>
      <c r="V283" s="3">
        <v>95939</v>
      </c>
      <c r="W283" s="3">
        <v>0</v>
      </c>
      <c r="X283" s="3">
        <v>95939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5"/>
        <v>597922</v>
      </c>
      <c r="AR283" s="10">
        <f t="shared" si="15"/>
        <v>0</v>
      </c>
      <c r="AS283" s="10">
        <f t="shared" si="15"/>
        <v>597922</v>
      </c>
    </row>
    <row r="284" spans="1:45" x14ac:dyDescent="0.2">
      <c r="A284" s="54">
        <v>10</v>
      </c>
      <c r="B284" s="2" t="s">
        <v>31</v>
      </c>
      <c r="C284" s="2" t="s">
        <v>32</v>
      </c>
      <c r="D284" s="3">
        <v>36807</v>
      </c>
      <c r="E284" s="3">
        <v>3366</v>
      </c>
      <c r="F284" s="3">
        <v>40173</v>
      </c>
      <c r="G284" s="3">
        <v>41953</v>
      </c>
      <c r="H284" s="3">
        <v>1220</v>
      </c>
      <c r="I284" s="3">
        <v>43173</v>
      </c>
      <c r="J284" s="3">
        <v>16984</v>
      </c>
      <c r="K284" s="3">
        <v>1439</v>
      </c>
      <c r="L284" s="3">
        <v>18423</v>
      </c>
      <c r="M284" s="3">
        <v>14854</v>
      </c>
      <c r="N284" s="3">
        <v>526</v>
      </c>
      <c r="O284" s="3">
        <v>15380</v>
      </c>
      <c r="P284" s="3">
        <v>23823</v>
      </c>
      <c r="Q284" s="3">
        <v>1068</v>
      </c>
      <c r="R284" s="3">
        <v>24891</v>
      </c>
      <c r="S284" s="3">
        <v>43264</v>
      </c>
      <c r="T284" s="3">
        <v>1109</v>
      </c>
      <c r="U284" s="3">
        <v>44373</v>
      </c>
      <c r="V284" s="3">
        <v>19098</v>
      </c>
      <c r="W284" s="3">
        <v>2082</v>
      </c>
      <c r="X284" s="3">
        <v>21180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5"/>
        <v>196783</v>
      </c>
      <c r="AR284" s="10">
        <f t="shared" si="15"/>
        <v>10810</v>
      </c>
      <c r="AS284" s="10">
        <f t="shared" si="15"/>
        <v>207593</v>
      </c>
    </row>
    <row r="285" spans="1:45" x14ac:dyDescent="0.2">
      <c r="A285" s="54">
        <v>10</v>
      </c>
      <c r="B285" s="2" t="s">
        <v>33</v>
      </c>
      <c r="C285" s="2" t="s">
        <v>34</v>
      </c>
      <c r="D285" s="3">
        <v>78235</v>
      </c>
      <c r="E285" s="3">
        <v>6065</v>
      </c>
      <c r="F285" s="3">
        <v>84300</v>
      </c>
      <c r="G285" s="3">
        <v>79085</v>
      </c>
      <c r="H285" s="3">
        <v>6443</v>
      </c>
      <c r="I285" s="3">
        <v>85528</v>
      </c>
      <c r="J285" s="3">
        <v>98210</v>
      </c>
      <c r="K285" s="3">
        <v>7844</v>
      </c>
      <c r="L285" s="3">
        <v>106054</v>
      </c>
      <c r="M285" s="3">
        <v>85676</v>
      </c>
      <c r="N285" s="3">
        <v>9377</v>
      </c>
      <c r="O285" s="3">
        <v>95053</v>
      </c>
      <c r="P285" s="3">
        <v>69501</v>
      </c>
      <c r="Q285" s="3">
        <v>6067</v>
      </c>
      <c r="R285" s="3">
        <v>75568</v>
      </c>
      <c r="S285" s="3">
        <v>57829</v>
      </c>
      <c r="T285" s="3">
        <v>5962</v>
      </c>
      <c r="U285" s="3">
        <v>63791</v>
      </c>
      <c r="V285" s="3">
        <v>86728</v>
      </c>
      <c r="W285" s="3">
        <v>5295</v>
      </c>
      <c r="X285" s="3">
        <v>92023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5"/>
        <v>555264</v>
      </c>
      <c r="AR285" s="10">
        <f t="shared" si="15"/>
        <v>47053</v>
      </c>
      <c r="AS285" s="10">
        <f t="shared" si="15"/>
        <v>602317</v>
      </c>
    </row>
    <row r="286" spans="1:45" x14ac:dyDescent="0.2">
      <c r="A286" s="54">
        <v>10</v>
      </c>
      <c r="B286" s="2" t="s">
        <v>35</v>
      </c>
      <c r="C286" s="2" t="s">
        <v>36</v>
      </c>
      <c r="D286" s="3">
        <v>162250</v>
      </c>
      <c r="E286" s="3">
        <v>0</v>
      </c>
      <c r="F286" s="3">
        <v>162250</v>
      </c>
      <c r="G286" s="3">
        <v>-38529</v>
      </c>
      <c r="H286" s="3">
        <v>0</v>
      </c>
      <c r="I286" s="3">
        <v>-38529</v>
      </c>
      <c r="J286" s="3">
        <v>130643</v>
      </c>
      <c r="K286" s="3">
        <v>0</v>
      </c>
      <c r="L286" s="3">
        <v>130643</v>
      </c>
      <c r="M286" s="3">
        <v>125391</v>
      </c>
      <c r="N286" s="3">
        <v>0</v>
      </c>
      <c r="O286" s="3">
        <v>125391</v>
      </c>
      <c r="P286" s="3">
        <v>88732</v>
      </c>
      <c r="Q286" s="3">
        <v>0</v>
      </c>
      <c r="R286" s="3">
        <v>88732</v>
      </c>
      <c r="S286" s="3">
        <v>129352</v>
      </c>
      <c r="T286" s="3">
        <v>0</v>
      </c>
      <c r="U286" s="3">
        <v>129352</v>
      </c>
      <c r="V286" s="3">
        <v>8424</v>
      </c>
      <c r="W286" s="3">
        <v>0</v>
      </c>
      <c r="X286" s="3">
        <v>8424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5"/>
        <v>606263</v>
      </c>
      <c r="AR286" s="10">
        <f t="shared" si="15"/>
        <v>0</v>
      </c>
      <c r="AS286" s="10">
        <f t="shared" si="15"/>
        <v>606263</v>
      </c>
    </row>
    <row r="287" spans="1:45" x14ac:dyDescent="0.2">
      <c r="A287" s="54">
        <v>10</v>
      </c>
      <c r="B287" s="2" t="s">
        <v>37</v>
      </c>
      <c r="C287" s="2" t="s">
        <v>38</v>
      </c>
      <c r="D287" s="3">
        <v>30981</v>
      </c>
      <c r="E287" s="3">
        <v>0</v>
      </c>
      <c r="F287" s="3">
        <v>30981</v>
      </c>
      <c r="G287" s="3">
        <v>215571</v>
      </c>
      <c r="H287" s="3">
        <v>0</v>
      </c>
      <c r="I287" s="3">
        <v>215571</v>
      </c>
      <c r="J287" s="3">
        <v>54174</v>
      </c>
      <c r="K287" s="3">
        <v>0</v>
      </c>
      <c r="L287" s="3">
        <v>54174</v>
      </c>
      <c r="M287" s="3">
        <v>93172</v>
      </c>
      <c r="N287" s="3">
        <v>0</v>
      </c>
      <c r="O287" s="3">
        <v>93172</v>
      </c>
      <c r="P287" s="3">
        <v>114368</v>
      </c>
      <c r="Q287" s="3">
        <v>0</v>
      </c>
      <c r="R287" s="3">
        <v>114368</v>
      </c>
      <c r="S287" s="3">
        <v>74978</v>
      </c>
      <c r="T287" s="3">
        <v>0</v>
      </c>
      <c r="U287" s="3">
        <v>74978</v>
      </c>
      <c r="V287" s="3">
        <v>34352</v>
      </c>
      <c r="W287" s="3">
        <v>0</v>
      </c>
      <c r="X287" s="3">
        <v>34352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5"/>
        <v>617596</v>
      </c>
      <c r="AR287" s="10">
        <f t="shared" si="15"/>
        <v>0</v>
      </c>
      <c r="AS287" s="10">
        <f t="shared" si="15"/>
        <v>617596</v>
      </c>
    </row>
    <row r="288" spans="1:45" x14ac:dyDescent="0.2">
      <c r="A288" s="54">
        <v>10</v>
      </c>
      <c r="B288" s="2" t="s">
        <v>39</v>
      </c>
      <c r="C288" s="2" t="s">
        <v>40</v>
      </c>
      <c r="D288" s="3">
        <v>268911</v>
      </c>
      <c r="E288" s="3">
        <v>0</v>
      </c>
      <c r="F288" s="3">
        <v>268911</v>
      </c>
      <c r="G288" s="3">
        <v>137284</v>
      </c>
      <c r="H288" s="3">
        <v>0</v>
      </c>
      <c r="I288" s="3">
        <v>137284</v>
      </c>
      <c r="J288" s="3">
        <v>262816</v>
      </c>
      <c r="K288" s="3">
        <v>0</v>
      </c>
      <c r="L288" s="3">
        <v>262816</v>
      </c>
      <c r="M288" s="3">
        <v>264855</v>
      </c>
      <c r="N288" s="3">
        <v>0</v>
      </c>
      <c r="O288" s="3">
        <v>264855</v>
      </c>
      <c r="P288" s="3">
        <v>114585</v>
      </c>
      <c r="Q288" s="3">
        <v>0</v>
      </c>
      <c r="R288" s="3">
        <v>114585</v>
      </c>
      <c r="S288" s="3">
        <v>-108610</v>
      </c>
      <c r="T288" s="3">
        <v>0</v>
      </c>
      <c r="U288" s="3">
        <v>-108610</v>
      </c>
      <c r="V288" s="3">
        <v>-286013</v>
      </c>
      <c r="W288" s="3">
        <v>0</v>
      </c>
      <c r="X288" s="3">
        <v>-286013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5"/>
        <v>653828</v>
      </c>
      <c r="AR288" s="10">
        <f t="shared" si="15"/>
        <v>0</v>
      </c>
      <c r="AS288" s="10">
        <f t="shared" si="15"/>
        <v>653828</v>
      </c>
    </row>
    <row r="289" spans="1:45" x14ac:dyDescent="0.2">
      <c r="A289" s="54">
        <v>10</v>
      </c>
      <c r="B289" s="2" t="s">
        <v>41</v>
      </c>
      <c r="C289" s="2" t="s">
        <v>42</v>
      </c>
      <c r="D289" s="3">
        <v>165309</v>
      </c>
      <c r="E289" s="3">
        <v>0</v>
      </c>
      <c r="F289" s="3">
        <v>165309</v>
      </c>
      <c r="G289" s="3">
        <v>-45079</v>
      </c>
      <c r="H289" s="3">
        <v>0</v>
      </c>
      <c r="I289" s="3">
        <v>-45079</v>
      </c>
      <c r="J289" s="3">
        <v>139351</v>
      </c>
      <c r="K289" s="3">
        <v>0</v>
      </c>
      <c r="L289" s="3">
        <v>139351</v>
      </c>
      <c r="M289" s="3">
        <v>98701</v>
      </c>
      <c r="N289" s="3">
        <v>0</v>
      </c>
      <c r="O289" s="3">
        <v>98701</v>
      </c>
      <c r="P289" s="3">
        <v>69775</v>
      </c>
      <c r="Q289" s="3">
        <v>0</v>
      </c>
      <c r="R289" s="3">
        <v>69775</v>
      </c>
      <c r="S289" s="3">
        <v>109521</v>
      </c>
      <c r="T289" s="3">
        <v>0</v>
      </c>
      <c r="U289" s="3">
        <v>109521</v>
      </c>
      <c r="V289" s="3">
        <v>7615</v>
      </c>
      <c r="W289" s="3">
        <v>0</v>
      </c>
      <c r="X289" s="3">
        <v>7615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5"/>
        <v>545193</v>
      </c>
      <c r="AR289" s="10">
        <f t="shared" si="15"/>
        <v>0</v>
      </c>
      <c r="AS289" s="10">
        <f t="shared" si="15"/>
        <v>545193</v>
      </c>
    </row>
    <row r="290" spans="1:45" x14ac:dyDescent="0.2">
      <c r="A290" s="54">
        <v>10</v>
      </c>
      <c r="B290" s="2" t="s">
        <v>43</v>
      </c>
      <c r="C290" s="2" t="s">
        <v>44</v>
      </c>
      <c r="D290" s="3">
        <v>31565</v>
      </c>
      <c r="E290" s="3">
        <v>5959</v>
      </c>
      <c r="F290" s="3">
        <v>37524</v>
      </c>
      <c r="G290" s="3">
        <v>252218</v>
      </c>
      <c r="H290" s="3">
        <v>5697</v>
      </c>
      <c r="I290" s="3">
        <v>257915</v>
      </c>
      <c r="J290" s="3">
        <v>57785</v>
      </c>
      <c r="K290" s="3">
        <v>4537</v>
      </c>
      <c r="L290" s="3">
        <v>62322</v>
      </c>
      <c r="M290" s="3">
        <v>73340</v>
      </c>
      <c r="N290" s="3">
        <v>2367</v>
      </c>
      <c r="O290" s="3">
        <v>75707</v>
      </c>
      <c r="P290" s="3">
        <v>89934</v>
      </c>
      <c r="Q290" s="3">
        <v>4293</v>
      </c>
      <c r="R290" s="3">
        <v>94227</v>
      </c>
      <c r="S290" s="3">
        <v>63483</v>
      </c>
      <c r="T290" s="3">
        <v>79895</v>
      </c>
      <c r="U290" s="3">
        <v>143378</v>
      </c>
      <c r="V290" s="3">
        <v>31053</v>
      </c>
      <c r="W290" s="3">
        <v>9258</v>
      </c>
      <c r="X290" s="3">
        <v>40311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5"/>
        <v>599378</v>
      </c>
      <c r="AR290" s="10">
        <f t="shared" si="15"/>
        <v>112006</v>
      </c>
      <c r="AS290" s="10">
        <f t="shared" si="15"/>
        <v>711384</v>
      </c>
    </row>
    <row r="291" spans="1:45" x14ac:dyDescent="0.2">
      <c r="A291" s="54">
        <v>10</v>
      </c>
      <c r="B291" s="2" t="s">
        <v>45</v>
      </c>
      <c r="C291" s="2" t="s">
        <v>46</v>
      </c>
      <c r="D291" s="3">
        <v>273979</v>
      </c>
      <c r="E291" s="3">
        <v>153955</v>
      </c>
      <c r="F291" s="3">
        <v>427934</v>
      </c>
      <c r="G291" s="3">
        <v>160621</v>
      </c>
      <c r="H291" s="3">
        <v>124257</v>
      </c>
      <c r="I291" s="3">
        <v>284878</v>
      </c>
      <c r="J291" s="3">
        <v>280333</v>
      </c>
      <c r="K291" s="3">
        <v>152868</v>
      </c>
      <c r="L291" s="3">
        <v>433201</v>
      </c>
      <c r="M291" s="3">
        <v>220108</v>
      </c>
      <c r="N291" s="3">
        <v>165575</v>
      </c>
      <c r="O291" s="3">
        <v>385683</v>
      </c>
      <c r="P291" s="3">
        <v>91109</v>
      </c>
      <c r="Q291" s="3">
        <v>116706</v>
      </c>
      <c r="R291" s="3">
        <v>207815</v>
      </c>
      <c r="S291" s="3">
        <v>-91959</v>
      </c>
      <c r="T291" s="3">
        <v>40005</v>
      </c>
      <c r="U291" s="3">
        <v>-51954</v>
      </c>
      <c r="V291" s="3">
        <v>-258548</v>
      </c>
      <c r="W291" s="3">
        <v>115834</v>
      </c>
      <c r="X291" s="3">
        <v>-142714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5"/>
        <v>675643</v>
      </c>
      <c r="AR291" s="10">
        <f t="shared" si="15"/>
        <v>869200</v>
      </c>
      <c r="AS291" s="10">
        <f t="shared" si="15"/>
        <v>1544843</v>
      </c>
    </row>
    <row r="292" spans="1:45" x14ac:dyDescent="0.2">
      <c r="A292" s="54">
        <v>10</v>
      </c>
      <c r="B292" s="2" t="s">
        <v>47</v>
      </c>
      <c r="C292" s="2" t="s">
        <v>48</v>
      </c>
      <c r="D292" s="3">
        <v>932995</v>
      </c>
      <c r="E292" s="3">
        <v>159914</v>
      </c>
      <c r="F292" s="3">
        <v>1092909</v>
      </c>
      <c r="G292" s="3">
        <v>682086</v>
      </c>
      <c r="H292" s="3">
        <v>129954</v>
      </c>
      <c r="I292" s="3">
        <v>812040</v>
      </c>
      <c r="J292" s="3">
        <v>925102</v>
      </c>
      <c r="K292" s="3">
        <v>157405</v>
      </c>
      <c r="L292" s="3">
        <v>1082507</v>
      </c>
      <c r="M292" s="3">
        <v>875567</v>
      </c>
      <c r="N292" s="3">
        <v>167942</v>
      </c>
      <c r="O292" s="3">
        <v>1043509</v>
      </c>
      <c r="P292" s="3">
        <v>568503</v>
      </c>
      <c r="Q292" s="3">
        <v>120999</v>
      </c>
      <c r="R292" s="3">
        <v>689502</v>
      </c>
      <c r="S292" s="3">
        <v>176765</v>
      </c>
      <c r="T292" s="3">
        <v>119900</v>
      </c>
      <c r="U292" s="3">
        <v>296665</v>
      </c>
      <c r="V292" s="3">
        <v>-463117</v>
      </c>
      <c r="W292" s="3">
        <v>125092</v>
      </c>
      <c r="X292" s="3">
        <v>-338025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5"/>
        <v>3697901</v>
      </c>
      <c r="AR292" s="10">
        <f t="shared" si="15"/>
        <v>981206</v>
      </c>
      <c r="AS292" s="10">
        <f t="shared" si="15"/>
        <v>4679107</v>
      </c>
    </row>
    <row r="293" spans="1:45" x14ac:dyDescent="0.2">
      <c r="A293" s="54">
        <v>10</v>
      </c>
      <c r="B293" s="2" t="s">
        <v>49</v>
      </c>
      <c r="C293" s="2" t="s">
        <v>50</v>
      </c>
      <c r="D293" s="3">
        <v>1160949</v>
      </c>
      <c r="E293" s="3">
        <v>169345</v>
      </c>
      <c r="F293" s="3">
        <v>1330294</v>
      </c>
      <c r="G293" s="3">
        <v>906577</v>
      </c>
      <c r="H293" s="3">
        <v>137617</v>
      </c>
      <c r="I293" s="3">
        <v>1044194</v>
      </c>
      <c r="J293" s="3">
        <v>1148292</v>
      </c>
      <c r="K293" s="3">
        <v>166688</v>
      </c>
      <c r="L293" s="3">
        <v>1314980</v>
      </c>
      <c r="M293" s="3">
        <v>1103811</v>
      </c>
      <c r="N293" s="3">
        <v>177845</v>
      </c>
      <c r="O293" s="3">
        <v>1281656</v>
      </c>
      <c r="P293" s="3">
        <v>780506</v>
      </c>
      <c r="Q293" s="3">
        <v>128134</v>
      </c>
      <c r="R293" s="3">
        <v>908640</v>
      </c>
      <c r="S293" s="3">
        <v>397255</v>
      </c>
      <c r="T293" s="3">
        <v>126971</v>
      </c>
      <c r="U293" s="3">
        <v>524226</v>
      </c>
      <c r="V293" s="3">
        <v>-240225</v>
      </c>
      <c r="W293" s="3">
        <v>132469</v>
      </c>
      <c r="X293" s="3">
        <v>-107756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5"/>
        <v>5257165</v>
      </c>
      <c r="AR293" s="10">
        <f t="shared" si="15"/>
        <v>1039069</v>
      </c>
      <c r="AS293" s="10">
        <f t="shared" si="15"/>
        <v>6296234</v>
      </c>
    </row>
    <row r="294" spans="1:45" x14ac:dyDescent="0.2">
      <c r="A294" s="54">
        <v>10</v>
      </c>
      <c r="B294" s="2" t="s">
        <v>51</v>
      </c>
      <c r="C294" s="2" t="s">
        <v>52</v>
      </c>
      <c r="D294" s="3">
        <v>3837649</v>
      </c>
      <c r="E294" s="3">
        <v>100096</v>
      </c>
      <c r="F294" s="3">
        <v>3937745</v>
      </c>
      <c r="G294" s="3">
        <v>3775643</v>
      </c>
      <c r="H294" s="3">
        <v>81345</v>
      </c>
      <c r="I294" s="3">
        <v>3856988</v>
      </c>
      <c r="J294" s="3">
        <v>3752344</v>
      </c>
      <c r="K294" s="3">
        <v>98528</v>
      </c>
      <c r="L294" s="3">
        <v>3850872</v>
      </c>
      <c r="M294" s="3">
        <v>3888038</v>
      </c>
      <c r="N294" s="3">
        <v>105123</v>
      </c>
      <c r="O294" s="3">
        <v>3993161</v>
      </c>
      <c r="P294" s="3">
        <v>3601561</v>
      </c>
      <c r="Q294" s="3">
        <v>75742</v>
      </c>
      <c r="R294" s="3">
        <v>3677303</v>
      </c>
      <c r="S294" s="3">
        <v>3753543</v>
      </c>
      <c r="T294" s="3">
        <v>75049</v>
      </c>
      <c r="U294" s="3">
        <v>3828592</v>
      </c>
      <c r="V294" s="3">
        <v>4096557</v>
      </c>
      <c r="W294" s="3">
        <v>78303</v>
      </c>
      <c r="X294" s="3">
        <v>4174860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5"/>
        <v>26705335</v>
      </c>
      <c r="AR294" s="10">
        <f t="shared" si="15"/>
        <v>614186</v>
      </c>
      <c r="AS294" s="10">
        <f t="shared" si="15"/>
        <v>27319521</v>
      </c>
    </row>
    <row r="295" spans="1:45" x14ac:dyDescent="0.2">
      <c r="A295" s="54">
        <v>10</v>
      </c>
      <c r="B295" s="2" t="s">
        <v>53</v>
      </c>
      <c r="C295" s="2" t="s">
        <v>54</v>
      </c>
      <c r="D295" s="3">
        <v>16160</v>
      </c>
      <c r="E295" s="3">
        <v>7870</v>
      </c>
      <c r="F295" s="3">
        <v>24030</v>
      </c>
      <c r="G295" s="3">
        <v>-11819</v>
      </c>
      <c r="H295" s="3">
        <v>36389</v>
      </c>
      <c r="I295" s="3">
        <v>24570</v>
      </c>
      <c r="J295" s="3">
        <v>8349</v>
      </c>
      <c r="K295" s="3">
        <v>11114</v>
      </c>
      <c r="L295" s="3">
        <v>19463</v>
      </c>
      <c r="M295" s="3">
        <v>4667</v>
      </c>
      <c r="N295" s="3">
        <v>23479</v>
      </c>
      <c r="O295" s="3">
        <v>28146</v>
      </c>
      <c r="P295" s="3">
        <v>664</v>
      </c>
      <c r="Q295" s="3">
        <v>30186</v>
      </c>
      <c r="R295" s="3">
        <v>30850</v>
      </c>
      <c r="S295" s="3">
        <v>4893</v>
      </c>
      <c r="T295" s="3">
        <v>27452</v>
      </c>
      <c r="U295" s="3">
        <v>32345</v>
      </c>
      <c r="V295" s="3">
        <v>12748</v>
      </c>
      <c r="W295" s="3">
        <v>13827</v>
      </c>
      <c r="X295" s="3">
        <v>26575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5"/>
        <v>35662</v>
      </c>
      <c r="AR295" s="10">
        <f t="shared" si="15"/>
        <v>150317</v>
      </c>
      <c r="AS295" s="10">
        <f t="shared" si="15"/>
        <v>185979</v>
      </c>
    </row>
    <row r="296" spans="1:45" x14ac:dyDescent="0.2">
      <c r="A296" s="54">
        <v>10</v>
      </c>
      <c r="B296" s="2" t="s">
        <v>55</v>
      </c>
      <c r="C296" s="2" t="s">
        <v>56</v>
      </c>
      <c r="D296" s="3">
        <v>3853809</v>
      </c>
      <c r="E296" s="3">
        <v>107966</v>
      </c>
      <c r="F296" s="3">
        <v>3961775</v>
      </c>
      <c r="G296" s="3">
        <v>3763824</v>
      </c>
      <c r="H296" s="3">
        <v>117734</v>
      </c>
      <c r="I296" s="3">
        <v>3881558</v>
      </c>
      <c r="J296" s="3">
        <v>3760693</v>
      </c>
      <c r="K296" s="3">
        <v>109642</v>
      </c>
      <c r="L296" s="3">
        <v>3870335</v>
      </c>
      <c r="M296" s="3">
        <v>3892705</v>
      </c>
      <c r="N296" s="3">
        <v>128602</v>
      </c>
      <c r="O296" s="3">
        <v>4021307</v>
      </c>
      <c r="P296" s="3">
        <v>3602225</v>
      </c>
      <c r="Q296" s="3">
        <v>105928</v>
      </c>
      <c r="R296" s="3">
        <v>3708153</v>
      </c>
      <c r="S296" s="3">
        <v>3758436</v>
      </c>
      <c r="T296" s="3">
        <v>102501</v>
      </c>
      <c r="U296" s="3">
        <v>3860937</v>
      </c>
      <c r="V296" s="3">
        <v>4109305</v>
      </c>
      <c r="W296" s="3">
        <v>92130</v>
      </c>
      <c r="X296" s="3">
        <v>4201435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6">D296+G296+J296+M296+P296+S296+V296+Y296+AB296+AE296+AH296+AK296+AN296</f>
        <v>26740997</v>
      </c>
      <c r="AR296" s="10">
        <f t="shared" si="16"/>
        <v>764503</v>
      </c>
      <c r="AS296" s="10">
        <f t="shared" si="16"/>
        <v>27505500</v>
      </c>
    </row>
    <row r="297" spans="1:45" x14ac:dyDescent="0.2">
      <c r="A297" s="54">
        <v>10</v>
      </c>
      <c r="B297" s="2" t="s">
        <v>58</v>
      </c>
      <c r="C297" s="2" t="s">
        <v>59</v>
      </c>
      <c r="D297" s="3">
        <v>1392979</v>
      </c>
      <c r="E297" s="3">
        <v>179634</v>
      </c>
      <c r="F297" s="3">
        <v>1572613</v>
      </c>
      <c r="G297" s="3">
        <v>1314235</v>
      </c>
      <c r="H297" s="3">
        <v>169479</v>
      </c>
      <c r="I297" s="3">
        <v>1483714</v>
      </c>
      <c r="J297" s="3">
        <v>1350673</v>
      </c>
      <c r="K297" s="3">
        <v>174178</v>
      </c>
      <c r="L297" s="3">
        <v>1524851</v>
      </c>
      <c r="M297" s="3">
        <v>1366841</v>
      </c>
      <c r="N297" s="3">
        <v>176263</v>
      </c>
      <c r="O297" s="3">
        <v>1543104</v>
      </c>
      <c r="P297" s="3">
        <v>1352656</v>
      </c>
      <c r="Q297" s="3">
        <v>174434</v>
      </c>
      <c r="R297" s="3">
        <v>1527090</v>
      </c>
      <c r="S297" s="3">
        <v>1402707</v>
      </c>
      <c r="T297" s="3">
        <v>180888</v>
      </c>
      <c r="U297" s="3">
        <v>1583595</v>
      </c>
      <c r="V297" s="3">
        <v>1376307</v>
      </c>
      <c r="W297" s="3">
        <v>177484</v>
      </c>
      <c r="X297" s="3">
        <v>1553791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6"/>
        <v>9556398</v>
      </c>
      <c r="AR297" s="10">
        <f t="shared" si="16"/>
        <v>1232360</v>
      </c>
      <c r="AS297" s="10">
        <f t="shared" si="16"/>
        <v>10788758</v>
      </c>
    </row>
    <row r="298" spans="1:45" x14ac:dyDescent="0.2">
      <c r="A298" s="54">
        <v>10</v>
      </c>
      <c r="B298" s="2" t="s">
        <v>60</v>
      </c>
      <c r="C298" s="2" t="s">
        <v>61</v>
      </c>
      <c r="D298" s="3">
        <v>327347</v>
      </c>
      <c r="E298" s="3">
        <v>42214</v>
      </c>
      <c r="F298" s="3">
        <v>369561</v>
      </c>
      <c r="G298" s="3">
        <v>385383</v>
      </c>
      <c r="H298" s="3">
        <v>49698</v>
      </c>
      <c r="I298" s="3">
        <v>435081</v>
      </c>
      <c r="J298" s="3">
        <v>321142</v>
      </c>
      <c r="K298" s="3">
        <v>41413</v>
      </c>
      <c r="L298" s="3">
        <v>362555</v>
      </c>
      <c r="M298" s="3">
        <v>392006</v>
      </c>
      <c r="N298" s="3">
        <v>50552</v>
      </c>
      <c r="O298" s="3">
        <v>442558</v>
      </c>
      <c r="P298" s="3">
        <v>273517</v>
      </c>
      <c r="Q298" s="3">
        <v>35272</v>
      </c>
      <c r="R298" s="3">
        <v>308789</v>
      </c>
      <c r="S298" s="3">
        <v>393535</v>
      </c>
      <c r="T298" s="3">
        <v>50749</v>
      </c>
      <c r="U298" s="3">
        <v>444284</v>
      </c>
      <c r="V298" s="3">
        <v>343565</v>
      </c>
      <c r="W298" s="3">
        <v>44305</v>
      </c>
      <c r="X298" s="3">
        <v>387870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6"/>
        <v>2436495</v>
      </c>
      <c r="AR298" s="10">
        <f t="shared" si="16"/>
        <v>314203</v>
      </c>
      <c r="AS298" s="10">
        <f t="shared" si="16"/>
        <v>2750698</v>
      </c>
    </row>
    <row r="299" spans="1:45" x14ac:dyDescent="0.2">
      <c r="A299" s="54">
        <v>10</v>
      </c>
      <c r="B299" s="2" t="s">
        <v>62</v>
      </c>
      <c r="C299" s="2" t="s">
        <v>63</v>
      </c>
      <c r="D299" s="3">
        <v>1151415</v>
      </c>
      <c r="E299" s="3">
        <v>34830</v>
      </c>
      <c r="F299" s="3">
        <v>1186245</v>
      </c>
      <c r="G299" s="3">
        <v>1214365</v>
      </c>
      <c r="H299" s="3">
        <v>36734</v>
      </c>
      <c r="I299" s="3">
        <v>1251099</v>
      </c>
      <c r="J299" s="3">
        <v>1064733</v>
      </c>
      <c r="K299" s="3">
        <v>32208</v>
      </c>
      <c r="L299" s="3">
        <v>1096941</v>
      </c>
      <c r="M299" s="3">
        <v>1343239</v>
      </c>
      <c r="N299" s="3">
        <v>40632</v>
      </c>
      <c r="O299" s="3">
        <v>1383871</v>
      </c>
      <c r="P299" s="3">
        <v>1211516</v>
      </c>
      <c r="Q299" s="3">
        <v>36648</v>
      </c>
      <c r="R299" s="3">
        <v>1248164</v>
      </c>
      <c r="S299" s="3">
        <v>913467</v>
      </c>
      <c r="T299" s="3">
        <v>27632</v>
      </c>
      <c r="U299" s="3">
        <v>941099</v>
      </c>
      <c r="V299" s="3">
        <v>1249905</v>
      </c>
      <c r="W299" s="3">
        <v>37809</v>
      </c>
      <c r="X299" s="3">
        <v>1287714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6"/>
        <v>8148640</v>
      </c>
      <c r="AR299" s="10">
        <f t="shared" si="16"/>
        <v>246493</v>
      </c>
      <c r="AS299" s="10">
        <f t="shared" si="16"/>
        <v>8395133</v>
      </c>
    </row>
    <row r="300" spans="1:45" x14ac:dyDescent="0.2">
      <c r="A300" s="54">
        <v>10</v>
      </c>
      <c r="B300" s="2" t="s">
        <v>64</v>
      </c>
      <c r="C300" s="2" t="s">
        <v>65</v>
      </c>
      <c r="D300" s="3">
        <v>2871741</v>
      </c>
      <c r="E300" s="3">
        <v>256678</v>
      </c>
      <c r="F300" s="3">
        <v>3128419</v>
      </c>
      <c r="G300" s="3">
        <v>2913983</v>
      </c>
      <c r="H300" s="3">
        <v>255911</v>
      </c>
      <c r="I300" s="3">
        <v>3169894</v>
      </c>
      <c r="J300" s="3">
        <v>2736548</v>
      </c>
      <c r="K300" s="3">
        <v>247799</v>
      </c>
      <c r="L300" s="3">
        <v>2984347</v>
      </c>
      <c r="M300" s="3">
        <v>3102086</v>
      </c>
      <c r="N300" s="3">
        <v>267447</v>
      </c>
      <c r="O300" s="3">
        <v>3369533</v>
      </c>
      <c r="P300" s="3">
        <v>2837689</v>
      </c>
      <c r="Q300" s="3">
        <v>246354</v>
      </c>
      <c r="R300" s="3">
        <v>3084043</v>
      </c>
      <c r="S300" s="3">
        <v>2709709</v>
      </c>
      <c r="T300" s="3">
        <v>259269</v>
      </c>
      <c r="U300" s="3">
        <v>2968978</v>
      </c>
      <c r="V300" s="3">
        <v>2969777</v>
      </c>
      <c r="W300" s="3">
        <v>259598</v>
      </c>
      <c r="X300" s="3">
        <v>3229375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6"/>
        <v>20141533</v>
      </c>
      <c r="AR300" s="10">
        <f t="shared" si="16"/>
        <v>1793056</v>
      </c>
      <c r="AS300" s="10">
        <f t="shared" si="16"/>
        <v>21934589</v>
      </c>
    </row>
    <row r="301" spans="1:45" x14ac:dyDescent="0.2">
      <c r="A301" s="54">
        <v>10</v>
      </c>
      <c r="B301" s="2" t="s">
        <v>66</v>
      </c>
      <c r="C301" s="2" t="s">
        <v>67</v>
      </c>
      <c r="D301" s="3">
        <v>29358</v>
      </c>
      <c r="E301" s="3">
        <v>0</v>
      </c>
      <c r="F301" s="3">
        <v>29358</v>
      </c>
      <c r="G301" s="3">
        <v>29358</v>
      </c>
      <c r="H301" s="3">
        <v>0</v>
      </c>
      <c r="I301" s="3">
        <v>29358</v>
      </c>
      <c r="J301" s="3">
        <v>29358</v>
      </c>
      <c r="K301" s="3">
        <v>0</v>
      </c>
      <c r="L301" s="3">
        <v>29358</v>
      </c>
      <c r="M301" s="3">
        <v>29358</v>
      </c>
      <c r="N301" s="3">
        <v>0</v>
      </c>
      <c r="O301" s="3">
        <v>29358</v>
      </c>
      <c r="P301" s="3">
        <v>29358</v>
      </c>
      <c r="Q301" s="3">
        <v>0</v>
      </c>
      <c r="R301" s="3">
        <v>29358</v>
      </c>
      <c r="S301" s="3">
        <v>29358</v>
      </c>
      <c r="T301" s="3">
        <v>0</v>
      </c>
      <c r="U301" s="3">
        <v>29358</v>
      </c>
      <c r="V301" s="3">
        <v>29358</v>
      </c>
      <c r="W301" s="3">
        <v>0</v>
      </c>
      <c r="X301" s="3">
        <v>29358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6"/>
        <v>205506</v>
      </c>
      <c r="AR301" s="10">
        <f t="shared" si="16"/>
        <v>0</v>
      </c>
      <c r="AS301" s="10">
        <f t="shared" si="16"/>
        <v>205506</v>
      </c>
    </row>
    <row r="302" spans="1:45" x14ac:dyDescent="0.2">
      <c r="A302" s="54">
        <v>10</v>
      </c>
      <c r="B302" s="2" t="s">
        <v>68</v>
      </c>
      <c r="C302" s="2" t="s">
        <v>69</v>
      </c>
      <c r="D302" s="3">
        <v>207947</v>
      </c>
      <c r="E302" s="3">
        <v>9021</v>
      </c>
      <c r="F302" s="3">
        <v>216968</v>
      </c>
      <c r="G302" s="3">
        <v>245395</v>
      </c>
      <c r="H302" s="3">
        <v>10646</v>
      </c>
      <c r="I302" s="3">
        <v>256041</v>
      </c>
      <c r="J302" s="3">
        <v>208250</v>
      </c>
      <c r="K302" s="3">
        <v>9034</v>
      </c>
      <c r="L302" s="3">
        <v>217284</v>
      </c>
      <c r="M302" s="3">
        <v>207652</v>
      </c>
      <c r="N302" s="3">
        <v>9008</v>
      </c>
      <c r="O302" s="3">
        <v>216660</v>
      </c>
      <c r="P302" s="3">
        <v>208191</v>
      </c>
      <c r="Q302" s="3">
        <v>9032</v>
      </c>
      <c r="R302" s="3">
        <v>217223</v>
      </c>
      <c r="S302" s="3">
        <v>207792</v>
      </c>
      <c r="T302" s="3">
        <v>9015</v>
      </c>
      <c r="U302" s="3">
        <v>216807</v>
      </c>
      <c r="V302" s="3">
        <v>226335</v>
      </c>
      <c r="W302" s="3">
        <v>9819</v>
      </c>
      <c r="X302" s="3">
        <v>236154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6"/>
        <v>1511562</v>
      </c>
      <c r="AR302" s="10">
        <f t="shared" si="16"/>
        <v>65575</v>
      </c>
      <c r="AS302" s="10">
        <f t="shared" si="16"/>
        <v>1577137</v>
      </c>
    </row>
    <row r="303" spans="1:45" x14ac:dyDescent="0.2">
      <c r="A303" s="54">
        <v>10</v>
      </c>
      <c r="B303" s="2" t="s">
        <v>70</v>
      </c>
      <c r="C303" s="2" t="s">
        <v>71</v>
      </c>
      <c r="D303" s="3">
        <v>3109046</v>
      </c>
      <c r="E303" s="3">
        <v>265699</v>
      </c>
      <c r="F303" s="3">
        <v>3374745</v>
      </c>
      <c r="G303" s="3">
        <v>3188736</v>
      </c>
      <c r="H303" s="3">
        <v>266557</v>
      </c>
      <c r="I303" s="3">
        <v>3455293</v>
      </c>
      <c r="J303" s="3">
        <v>2974156</v>
      </c>
      <c r="K303" s="3">
        <v>256833</v>
      </c>
      <c r="L303" s="3">
        <v>3230989</v>
      </c>
      <c r="M303" s="3">
        <v>3339096</v>
      </c>
      <c r="N303" s="3">
        <v>276455</v>
      </c>
      <c r="O303" s="3">
        <v>3615551</v>
      </c>
      <c r="P303" s="3">
        <v>3075238</v>
      </c>
      <c r="Q303" s="3">
        <v>255386</v>
      </c>
      <c r="R303" s="3">
        <v>3330624</v>
      </c>
      <c r="S303" s="3">
        <v>2946859</v>
      </c>
      <c r="T303" s="3">
        <v>268284</v>
      </c>
      <c r="U303" s="3">
        <v>3215143</v>
      </c>
      <c r="V303" s="3">
        <v>3225470</v>
      </c>
      <c r="W303" s="3">
        <v>269417</v>
      </c>
      <c r="X303" s="3">
        <v>3494887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6"/>
        <v>21858601</v>
      </c>
      <c r="AR303" s="10">
        <f t="shared" si="16"/>
        <v>1858631</v>
      </c>
      <c r="AS303" s="10">
        <f t="shared" si="16"/>
        <v>23717232</v>
      </c>
    </row>
    <row r="304" spans="1:45" x14ac:dyDescent="0.2">
      <c r="A304" s="54">
        <v>10</v>
      </c>
      <c r="B304" s="2" t="s">
        <v>72</v>
      </c>
      <c r="C304" s="2" t="s">
        <v>73</v>
      </c>
      <c r="D304" s="3">
        <v>744763</v>
      </c>
      <c r="E304" s="3">
        <v>-157733</v>
      </c>
      <c r="F304" s="3">
        <v>587030</v>
      </c>
      <c r="G304" s="3">
        <v>575088</v>
      </c>
      <c r="H304" s="3">
        <v>-148823</v>
      </c>
      <c r="I304" s="3">
        <v>426265</v>
      </c>
      <c r="J304" s="3">
        <v>786537</v>
      </c>
      <c r="K304" s="3">
        <v>-147191</v>
      </c>
      <c r="L304" s="3">
        <v>639346</v>
      </c>
      <c r="M304" s="3">
        <v>553609</v>
      </c>
      <c r="N304" s="3">
        <v>-147853</v>
      </c>
      <c r="O304" s="3">
        <v>405756</v>
      </c>
      <c r="P304" s="3">
        <v>526987</v>
      </c>
      <c r="Q304" s="3">
        <v>-149458</v>
      </c>
      <c r="R304" s="3">
        <v>377529</v>
      </c>
      <c r="S304" s="3">
        <v>811577</v>
      </c>
      <c r="T304" s="3">
        <v>-165783</v>
      </c>
      <c r="U304" s="3">
        <v>645794</v>
      </c>
      <c r="V304" s="3">
        <v>883835</v>
      </c>
      <c r="W304" s="3">
        <v>-177287</v>
      </c>
      <c r="X304" s="3">
        <v>706548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6"/>
        <v>4882396</v>
      </c>
      <c r="AR304" s="10">
        <f t="shared" si="16"/>
        <v>-1094128</v>
      </c>
      <c r="AS304" s="10">
        <f t="shared" si="16"/>
        <v>3788268</v>
      </c>
    </row>
    <row r="305" spans="1:45" x14ac:dyDescent="0.2">
      <c r="A305" s="54">
        <v>10</v>
      </c>
      <c r="B305" s="2" t="s">
        <v>74</v>
      </c>
      <c r="C305" s="2" t="s">
        <v>75</v>
      </c>
      <c r="D305" s="3">
        <v>0</v>
      </c>
      <c r="E305" s="3">
        <v>-7521</v>
      </c>
      <c r="F305" s="3">
        <v>-7521</v>
      </c>
      <c r="G305" s="3">
        <v>0</v>
      </c>
      <c r="H305" s="3">
        <v>-9291</v>
      </c>
      <c r="I305" s="3">
        <v>-9291</v>
      </c>
      <c r="J305" s="3">
        <v>0</v>
      </c>
      <c r="K305" s="3">
        <v>-8951</v>
      </c>
      <c r="L305" s="3">
        <v>-8951</v>
      </c>
      <c r="M305" s="3">
        <v>0</v>
      </c>
      <c r="N305" s="3">
        <v>3040</v>
      </c>
      <c r="O305" s="3">
        <v>3040</v>
      </c>
      <c r="P305" s="3">
        <v>0</v>
      </c>
      <c r="Q305" s="3">
        <v>-8816</v>
      </c>
      <c r="R305" s="3">
        <v>-8816</v>
      </c>
      <c r="S305" s="3">
        <v>0</v>
      </c>
      <c r="T305" s="3">
        <v>6532</v>
      </c>
      <c r="U305" s="3">
        <v>6532</v>
      </c>
      <c r="V305" s="3">
        <v>0</v>
      </c>
      <c r="W305" s="3">
        <v>-4855</v>
      </c>
      <c r="X305" s="3">
        <v>-4855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6"/>
        <v>0</v>
      </c>
      <c r="AR305" s="10">
        <f t="shared" si="16"/>
        <v>-29862</v>
      </c>
      <c r="AS305" s="10">
        <f t="shared" si="16"/>
        <v>-29862</v>
      </c>
    </row>
    <row r="306" spans="1:45" x14ac:dyDescent="0.2">
      <c r="A306" s="54">
        <v>10</v>
      </c>
      <c r="B306" s="2" t="s">
        <v>76</v>
      </c>
      <c r="C306" s="2" t="s">
        <v>77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6"/>
        <v>0</v>
      </c>
      <c r="AR306" s="10">
        <f t="shared" si="16"/>
        <v>0</v>
      </c>
      <c r="AS306" s="10">
        <f t="shared" si="16"/>
        <v>0</v>
      </c>
    </row>
    <row r="307" spans="1:45" x14ac:dyDescent="0.2">
      <c r="A307" s="54">
        <v>10</v>
      </c>
      <c r="B307" s="2" t="s">
        <v>78</v>
      </c>
      <c r="C307" s="2" t="s">
        <v>79</v>
      </c>
      <c r="D307" s="3">
        <v>744763</v>
      </c>
      <c r="E307" s="3">
        <v>-165254</v>
      </c>
      <c r="F307" s="3">
        <v>579509</v>
      </c>
      <c r="G307" s="3">
        <v>575088</v>
      </c>
      <c r="H307" s="3">
        <v>-158114</v>
      </c>
      <c r="I307" s="3">
        <v>416974</v>
      </c>
      <c r="J307" s="3">
        <v>786537</v>
      </c>
      <c r="K307" s="3">
        <v>-156142</v>
      </c>
      <c r="L307" s="3">
        <v>630395</v>
      </c>
      <c r="M307" s="3">
        <v>553609</v>
      </c>
      <c r="N307" s="3">
        <v>-144813</v>
      </c>
      <c r="O307" s="3">
        <v>408796</v>
      </c>
      <c r="P307" s="3">
        <v>526987</v>
      </c>
      <c r="Q307" s="3">
        <v>-158274</v>
      </c>
      <c r="R307" s="3">
        <v>368713</v>
      </c>
      <c r="S307" s="3">
        <v>811577</v>
      </c>
      <c r="T307" s="3">
        <v>-159251</v>
      </c>
      <c r="U307" s="3">
        <v>652326</v>
      </c>
      <c r="V307" s="3">
        <v>883835</v>
      </c>
      <c r="W307" s="3">
        <v>-182142</v>
      </c>
      <c r="X307" s="3">
        <v>701693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6"/>
        <v>4882396</v>
      </c>
      <c r="AR307" s="10">
        <f t="shared" si="16"/>
        <v>-1123990</v>
      </c>
      <c r="AS307" s="10">
        <f t="shared" si="16"/>
        <v>3758406</v>
      </c>
    </row>
    <row r="308" spans="1:45" x14ac:dyDescent="0.2">
      <c r="A308" s="54">
        <v>0</v>
      </c>
      <c r="B308" s="2">
        <v>0</v>
      </c>
      <c r="C308" s="2" t="s">
        <v>89</v>
      </c>
      <c r="D308" s="3">
        <v>11</v>
      </c>
      <c r="E308" s="3">
        <v>11</v>
      </c>
      <c r="F308" s="3">
        <v>11</v>
      </c>
      <c r="G308" s="3">
        <v>11</v>
      </c>
      <c r="H308" s="3">
        <v>11</v>
      </c>
      <c r="I308" s="3">
        <v>11</v>
      </c>
      <c r="J308" s="3">
        <v>11</v>
      </c>
      <c r="K308" s="3">
        <v>11</v>
      </c>
      <c r="L308" s="3">
        <v>11</v>
      </c>
      <c r="M308" s="3">
        <v>11</v>
      </c>
      <c r="N308" s="3">
        <v>11</v>
      </c>
      <c r="O308" s="3">
        <v>11</v>
      </c>
      <c r="P308" s="3">
        <v>11</v>
      </c>
      <c r="Q308" s="3">
        <v>11</v>
      </c>
      <c r="R308" s="3">
        <v>11</v>
      </c>
      <c r="S308" s="3">
        <v>11</v>
      </c>
      <c r="T308" s="3">
        <v>11</v>
      </c>
      <c r="U308" s="3">
        <v>11</v>
      </c>
      <c r="V308" s="3">
        <v>11</v>
      </c>
      <c r="W308" s="3">
        <v>11</v>
      </c>
      <c r="X308" s="3">
        <v>11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6"/>
        <v>77</v>
      </c>
      <c r="AR308" s="10">
        <f t="shared" si="16"/>
        <v>77</v>
      </c>
      <c r="AS308" s="10">
        <f t="shared" si="16"/>
        <v>77</v>
      </c>
    </row>
    <row r="309" spans="1:45" x14ac:dyDescent="0.2">
      <c r="A309" s="54">
        <v>11</v>
      </c>
      <c r="B309" s="2" t="s">
        <v>21</v>
      </c>
      <c r="C309" s="2" t="s">
        <v>22</v>
      </c>
      <c r="D309" s="3">
        <v>17731148</v>
      </c>
      <c r="E309" s="3">
        <v>0</v>
      </c>
      <c r="F309" s="3">
        <v>17731148</v>
      </c>
      <c r="G309" s="3">
        <v>17415123</v>
      </c>
      <c r="H309" s="3">
        <v>0</v>
      </c>
      <c r="I309" s="3">
        <v>17415123</v>
      </c>
      <c r="J309" s="3">
        <v>17143571</v>
      </c>
      <c r="K309" s="3">
        <v>0</v>
      </c>
      <c r="L309" s="3">
        <v>17143571</v>
      </c>
      <c r="M309" s="3">
        <v>17865301</v>
      </c>
      <c r="N309" s="3">
        <v>0</v>
      </c>
      <c r="O309" s="3">
        <v>17865301</v>
      </c>
      <c r="P309" s="3">
        <v>17013275</v>
      </c>
      <c r="Q309" s="3">
        <v>0</v>
      </c>
      <c r="R309" s="3">
        <v>17013275</v>
      </c>
      <c r="S309" s="3">
        <v>18314813</v>
      </c>
      <c r="T309" s="3">
        <v>0</v>
      </c>
      <c r="U309" s="3">
        <v>18314813</v>
      </c>
      <c r="V309" s="3">
        <v>18273205</v>
      </c>
      <c r="W309" s="3">
        <v>0</v>
      </c>
      <c r="X309" s="3">
        <v>18273205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6"/>
        <v>123756436</v>
      </c>
      <c r="AR309" s="10">
        <f t="shared" si="16"/>
        <v>0</v>
      </c>
      <c r="AS309" s="10">
        <f t="shared" si="16"/>
        <v>123756436</v>
      </c>
    </row>
    <row r="310" spans="1:45" x14ac:dyDescent="0.2">
      <c r="A310" s="54">
        <v>11</v>
      </c>
      <c r="B310" s="2" t="s">
        <v>23</v>
      </c>
      <c r="C310" s="2" t="s">
        <v>24</v>
      </c>
      <c r="D310" s="3">
        <v>15446362</v>
      </c>
      <c r="E310" s="3">
        <v>17032403</v>
      </c>
      <c r="F310" s="3">
        <v>32478765</v>
      </c>
      <c r="G310" s="3">
        <v>15171058</v>
      </c>
      <c r="H310" s="3">
        <v>15620474</v>
      </c>
      <c r="I310" s="3">
        <v>30791532</v>
      </c>
      <c r="J310" s="3">
        <v>14934498</v>
      </c>
      <c r="K310" s="3">
        <v>16770177</v>
      </c>
      <c r="L310" s="3">
        <v>31704675</v>
      </c>
      <c r="M310" s="3">
        <v>15563228</v>
      </c>
      <c r="N310" s="3">
        <v>17168107</v>
      </c>
      <c r="O310" s="3">
        <v>32731335</v>
      </c>
      <c r="P310" s="3">
        <v>14820992</v>
      </c>
      <c r="Q310" s="3">
        <v>15851279</v>
      </c>
      <c r="R310" s="3">
        <v>30672271</v>
      </c>
      <c r="S310" s="3">
        <v>15954817</v>
      </c>
      <c r="T310" s="3">
        <v>16310737</v>
      </c>
      <c r="U310" s="3">
        <v>32265554</v>
      </c>
      <c r="V310" s="3">
        <v>15918571</v>
      </c>
      <c r="W310" s="3">
        <v>15440777</v>
      </c>
      <c r="X310" s="3">
        <v>31359348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6"/>
        <v>107809526</v>
      </c>
      <c r="AR310" s="10">
        <f t="shared" si="16"/>
        <v>114193954</v>
      </c>
      <c r="AS310" s="10">
        <f t="shared" si="16"/>
        <v>222003480</v>
      </c>
    </row>
    <row r="311" spans="1:45" x14ac:dyDescent="0.2">
      <c r="A311" s="54">
        <v>11</v>
      </c>
      <c r="B311" s="2" t="s">
        <v>25</v>
      </c>
      <c r="C311" s="2" t="s">
        <v>26</v>
      </c>
      <c r="D311" s="3">
        <v>33177510</v>
      </c>
      <c r="E311" s="3">
        <v>17032403</v>
      </c>
      <c r="F311" s="3">
        <v>50209913</v>
      </c>
      <c r="G311" s="3">
        <v>32586181</v>
      </c>
      <c r="H311" s="3">
        <v>15620474</v>
      </c>
      <c r="I311" s="3">
        <v>48206655</v>
      </c>
      <c r="J311" s="3">
        <v>32078069</v>
      </c>
      <c r="K311" s="3">
        <v>16770177</v>
      </c>
      <c r="L311" s="3">
        <v>48848246</v>
      </c>
      <c r="M311" s="3">
        <v>33428529</v>
      </c>
      <c r="N311" s="3">
        <v>17168107</v>
      </c>
      <c r="O311" s="3">
        <v>50596636</v>
      </c>
      <c r="P311" s="3">
        <v>31834267</v>
      </c>
      <c r="Q311" s="3">
        <v>15851279</v>
      </c>
      <c r="R311" s="3">
        <v>47685546</v>
      </c>
      <c r="S311" s="3">
        <v>34269630</v>
      </c>
      <c r="T311" s="3">
        <v>16310737</v>
      </c>
      <c r="U311" s="3">
        <v>50580367</v>
      </c>
      <c r="V311" s="3">
        <v>34191776</v>
      </c>
      <c r="W311" s="3">
        <v>15440777</v>
      </c>
      <c r="X311" s="3">
        <v>49632553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6"/>
        <v>231565962</v>
      </c>
      <c r="AR311" s="10">
        <f t="shared" si="16"/>
        <v>114193954</v>
      </c>
      <c r="AS311" s="10">
        <f t="shared" si="16"/>
        <v>345759916</v>
      </c>
    </row>
    <row r="312" spans="1:45" x14ac:dyDescent="0.2">
      <c r="A312" s="54">
        <v>11</v>
      </c>
      <c r="B312" s="2" t="s">
        <v>27</v>
      </c>
      <c r="C312" s="2" t="s">
        <v>28</v>
      </c>
      <c r="D312" s="3">
        <v>449854</v>
      </c>
      <c r="E312" s="3">
        <v>0</v>
      </c>
      <c r="F312" s="3">
        <v>449854</v>
      </c>
      <c r="G312" s="3">
        <v>1906259</v>
      </c>
      <c r="H312" s="3">
        <v>0</v>
      </c>
      <c r="I312" s="3">
        <v>1906259</v>
      </c>
      <c r="J312" s="3">
        <v>1177078</v>
      </c>
      <c r="K312" s="3">
        <v>0</v>
      </c>
      <c r="L312" s="3">
        <v>1177078</v>
      </c>
      <c r="M312" s="3">
        <v>744391</v>
      </c>
      <c r="N312" s="3">
        <v>0</v>
      </c>
      <c r="O312" s="3">
        <v>744391</v>
      </c>
      <c r="P312" s="3">
        <v>1683812</v>
      </c>
      <c r="Q312" s="3">
        <v>0</v>
      </c>
      <c r="R312" s="3">
        <v>1683812</v>
      </c>
      <c r="S312" s="3">
        <v>764020</v>
      </c>
      <c r="T312" s="3">
        <v>0</v>
      </c>
      <c r="U312" s="3">
        <v>764020</v>
      </c>
      <c r="V312" s="3">
        <v>573711</v>
      </c>
      <c r="W312" s="3">
        <v>0</v>
      </c>
      <c r="X312" s="3">
        <v>573711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6"/>
        <v>7299125</v>
      </c>
      <c r="AR312" s="10">
        <f t="shared" si="16"/>
        <v>0</v>
      </c>
      <c r="AS312" s="10">
        <f t="shared" si="16"/>
        <v>7299125</v>
      </c>
    </row>
    <row r="313" spans="1:45" x14ac:dyDescent="0.2">
      <c r="A313" s="54">
        <v>11</v>
      </c>
      <c r="B313" s="2" t="s">
        <v>29</v>
      </c>
      <c r="C313" s="2" t="s">
        <v>30</v>
      </c>
      <c r="D313" s="3">
        <v>421484</v>
      </c>
      <c r="E313" s="3">
        <v>0</v>
      </c>
      <c r="F313" s="3">
        <v>421484</v>
      </c>
      <c r="G313" s="3">
        <v>-455712</v>
      </c>
      <c r="H313" s="3">
        <v>0</v>
      </c>
      <c r="I313" s="3">
        <v>-455712</v>
      </c>
      <c r="J313" s="3">
        <v>-768134</v>
      </c>
      <c r="K313" s="3">
        <v>0</v>
      </c>
      <c r="L313" s="3">
        <v>-768134</v>
      </c>
      <c r="M313" s="3">
        <v>433001</v>
      </c>
      <c r="N313" s="3">
        <v>0</v>
      </c>
      <c r="O313" s="3">
        <v>433001</v>
      </c>
      <c r="P313" s="3">
        <v>-508404</v>
      </c>
      <c r="Q313" s="3">
        <v>0</v>
      </c>
      <c r="R313" s="3">
        <v>-508404</v>
      </c>
      <c r="S313" s="3">
        <v>787595</v>
      </c>
      <c r="T313" s="3">
        <v>0</v>
      </c>
      <c r="U313" s="3">
        <v>787595</v>
      </c>
      <c r="V313" s="3">
        <v>955079</v>
      </c>
      <c r="W313" s="3">
        <v>0</v>
      </c>
      <c r="X313" s="3">
        <v>955079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6"/>
        <v>864909</v>
      </c>
      <c r="AR313" s="10">
        <f t="shared" si="16"/>
        <v>0</v>
      </c>
      <c r="AS313" s="10">
        <f t="shared" si="16"/>
        <v>864909</v>
      </c>
    </row>
    <row r="314" spans="1:45" x14ac:dyDescent="0.2">
      <c r="A314" s="54">
        <v>11</v>
      </c>
      <c r="B314" s="2" t="s">
        <v>31</v>
      </c>
      <c r="C314" s="2" t="s">
        <v>32</v>
      </c>
      <c r="D314" s="3">
        <v>391887</v>
      </c>
      <c r="E314" s="3">
        <v>417746</v>
      </c>
      <c r="F314" s="3">
        <v>809633</v>
      </c>
      <c r="G314" s="3">
        <v>1660624</v>
      </c>
      <c r="H314" s="3">
        <v>490521</v>
      </c>
      <c r="I314" s="3">
        <v>2151145</v>
      </c>
      <c r="J314" s="3">
        <v>1025403</v>
      </c>
      <c r="K314" s="3">
        <v>405148</v>
      </c>
      <c r="L314" s="3">
        <v>1430551</v>
      </c>
      <c r="M314" s="3">
        <v>648471</v>
      </c>
      <c r="N314" s="3">
        <v>220692</v>
      </c>
      <c r="O314" s="3">
        <v>869163</v>
      </c>
      <c r="P314" s="3">
        <v>1466840</v>
      </c>
      <c r="Q314" s="3">
        <v>306200</v>
      </c>
      <c r="R314" s="3">
        <v>1773040</v>
      </c>
      <c r="S314" s="3">
        <v>665571</v>
      </c>
      <c r="T314" s="3">
        <v>223729</v>
      </c>
      <c r="U314" s="3">
        <v>889300</v>
      </c>
      <c r="V314" s="3">
        <v>499784</v>
      </c>
      <c r="W314" s="3">
        <v>220568</v>
      </c>
      <c r="X314" s="3">
        <v>720352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6"/>
        <v>6358580</v>
      </c>
      <c r="AR314" s="10">
        <f t="shared" si="16"/>
        <v>2284604</v>
      </c>
      <c r="AS314" s="10">
        <f t="shared" si="16"/>
        <v>8643184</v>
      </c>
    </row>
    <row r="315" spans="1:45" x14ac:dyDescent="0.2">
      <c r="A315" s="54">
        <v>11</v>
      </c>
      <c r="B315" s="2" t="s">
        <v>33</v>
      </c>
      <c r="C315" s="2" t="s">
        <v>34</v>
      </c>
      <c r="D315" s="3">
        <v>367173</v>
      </c>
      <c r="E315" s="3">
        <v>299074</v>
      </c>
      <c r="F315" s="3">
        <v>666247</v>
      </c>
      <c r="G315" s="3">
        <v>-396990</v>
      </c>
      <c r="H315" s="3">
        <v>-27350</v>
      </c>
      <c r="I315" s="3">
        <v>-424340</v>
      </c>
      <c r="J315" s="3">
        <v>-669155</v>
      </c>
      <c r="K315" s="3">
        <v>59269</v>
      </c>
      <c r="L315" s="3">
        <v>-609886</v>
      </c>
      <c r="M315" s="3">
        <v>377205</v>
      </c>
      <c r="N315" s="3">
        <v>325375</v>
      </c>
      <c r="O315" s="3">
        <v>702580</v>
      </c>
      <c r="P315" s="3">
        <v>-442893</v>
      </c>
      <c r="Q315" s="3">
        <v>-88911</v>
      </c>
      <c r="R315" s="3">
        <v>-531804</v>
      </c>
      <c r="S315" s="3">
        <v>686108</v>
      </c>
      <c r="T315" s="3">
        <v>11437</v>
      </c>
      <c r="U315" s="3">
        <v>697545</v>
      </c>
      <c r="V315" s="3">
        <v>832010</v>
      </c>
      <c r="W315" s="3">
        <v>364721</v>
      </c>
      <c r="X315" s="3">
        <v>1196731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6"/>
        <v>753458</v>
      </c>
      <c r="AR315" s="10">
        <f t="shared" si="16"/>
        <v>943615</v>
      </c>
      <c r="AS315" s="10">
        <f t="shared" si="16"/>
        <v>1697073</v>
      </c>
    </row>
    <row r="316" spans="1:45" x14ac:dyDescent="0.2">
      <c r="A316" s="54">
        <v>11</v>
      </c>
      <c r="B316" s="2" t="s">
        <v>35</v>
      </c>
      <c r="C316" s="2" t="s">
        <v>36</v>
      </c>
      <c r="D316" s="3">
        <v>1255876</v>
      </c>
      <c r="E316" s="3">
        <v>0</v>
      </c>
      <c r="F316" s="3">
        <v>1255876</v>
      </c>
      <c r="G316" s="3">
        <v>1117035</v>
      </c>
      <c r="H316" s="3">
        <v>0</v>
      </c>
      <c r="I316" s="3">
        <v>1117035</v>
      </c>
      <c r="J316" s="3">
        <v>1161275</v>
      </c>
      <c r="K316" s="3">
        <v>0</v>
      </c>
      <c r="L316" s="3">
        <v>1161275</v>
      </c>
      <c r="M316" s="3">
        <v>1074848</v>
      </c>
      <c r="N316" s="3">
        <v>0</v>
      </c>
      <c r="O316" s="3">
        <v>1074848</v>
      </c>
      <c r="P316" s="3">
        <v>1230938</v>
      </c>
      <c r="Q316" s="3">
        <v>0</v>
      </c>
      <c r="R316" s="3">
        <v>1230938</v>
      </c>
      <c r="S316" s="3">
        <v>1053552</v>
      </c>
      <c r="T316" s="3">
        <v>0</v>
      </c>
      <c r="U316" s="3">
        <v>1053552</v>
      </c>
      <c r="V316" s="3">
        <v>1336090</v>
      </c>
      <c r="W316" s="3">
        <v>0</v>
      </c>
      <c r="X316" s="3">
        <v>1336090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6"/>
        <v>8229614</v>
      </c>
      <c r="AR316" s="10">
        <f t="shared" si="16"/>
        <v>0</v>
      </c>
      <c r="AS316" s="10">
        <f t="shared" si="16"/>
        <v>8229614</v>
      </c>
    </row>
    <row r="317" spans="1:45" x14ac:dyDescent="0.2">
      <c r="A317" s="54">
        <v>11</v>
      </c>
      <c r="B317" s="2" t="s">
        <v>37</v>
      </c>
      <c r="C317" s="2" t="s">
        <v>38</v>
      </c>
      <c r="D317" s="3">
        <v>335738</v>
      </c>
      <c r="E317" s="3">
        <v>0</v>
      </c>
      <c r="F317" s="3">
        <v>335738</v>
      </c>
      <c r="G317" s="3">
        <v>131129</v>
      </c>
      <c r="H317" s="3">
        <v>0</v>
      </c>
      <c r="I317" s="3">
        <v>131129</v>
      </c>
      <c r="J317" s="3">
        <v>521853</v>
      </c>
      <c r="K317" s="3">
        <v>0</v>
      </c>
      <c r="L317" s="3">
        <v>521853</v>
      </c>
      <c r="M317" s="3">
        <v>216466</v>
      </c>
      <c r="N317" s="3">
        <v>0</v>
      </c>
      <c r="O317" s="3">
        <v>216466</v>
      </c>
      <c r="P317" s="3">
        <v>169759</v>
      </c>
      <c r="Q317" s="3">
        <v>0</v>
      </c>
      <c r="R317" s="3">
        <v>169759</v>
      </c>
      <c r="S317" s="3">
        <v>166193</v>
      </c>
      <c r="T317" s="3">
        <v>0</v>
      </c>
      <c r="U317" s="3">
        <v>166193</v>
      </c>
      <c r="V317" s="3">
        <v>385654</v>
      </c>
      <c r="W317" s="3">
        <v>0</v>
      </c>
      <c r="X317" s="3">
        <v>385654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6"/>
        <v>1926792</v>
      </c>
      <c r="AR317" s="10">
        <f t="shared" si="16"/>
        <v>0</v>
      </c>
      <c r="AS317" s="10">
        <f t="shared" si="16"/>
        <v>1926792</v>
      </c>
    </row>
    <row r="318" spans="1:45" x14ac:dyDescent="0.2">
      <c r="A318" s="54">
        <v>11</v>
      </c>
      <c r="B318" s="2" t="s">
        <v>39</v>
      </c>
      <c r="C318" s="2" t="s">
        <v>40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6"/>
        <v>0</v>
      </c>
      <c r="AR318" s="10">
        <f t="shared" si="16"/>
        <v>0</v>
      </c>
      <c r="AS318" s="10">
        <f t="shared" si="16"/>
        <v>0</v>
      </c>
    </row>
    <row r="319" spans="1:45" x14ac:dyDescent="0.2">
      <c r="A319" s="54">
        <v>11</v>
      </c>
      <c r="B319" s="2" t="s">
        <v>41</v>
      </c>
      <c r="C319" s="2" t="s">
        <v>42</v>
      </c>
      <c r="D319" s="3">
        <v>1094047</v>
      </c>
      <c r="E319" s="3">
        <v>0</v>
      </c>
      <c r="F319" s="3">
        <v>1094047</v>
      </c>
      <c r="G319" s="3">
        <v>973097</v>
      </c>
      <c r="H319" s="3">
        <v>0</v>
      </c>
      <c r="I319" s="3">
        <v>973097</v>
      </c>
      <c r="J319" s="3">
        <v>1011636</v>
      </c>
      <c r="K319" s="3">
        <v>0</v>
      </c>
      <c r="L319" s="3">
        <v>1011636</v>
      </c>
      <c r="M319" s="3">
        <v>936346</v>
      </c>
      <c r="N319" s="3">
        <v>0</v>
      </c>
      <c r="O319" s="3">
        <v>936346</v>
      </c>
      <c r="P319" s="3">
        <v>1072323</v>
      </c>
      <c r="Q319" s="3">
        <v>0</v>
      </c>
      <c r="R319" s="3">
        <v>1072323</v>
      </c>
      <c r="S319" s="3">
        <v>917794</v>
      </c>
      <c r="T319" s="3">
        <v>0</v>
      </c>
      <c r="U319" s="3">
        <v>917794</v>
      </c>
      <c r="V319" s="3">
        <v>1163925</v>
      </c>
      <c r="W319" s="3">
        <v>0</v>
      </c>
      <c r="X319" s="3">
        <v>1163925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6"/>
        <v>7169168</v>
      </c>
      <c r="AR319" s="10">
        <f t="shared" si="16"/>
        <v>0</v>
      </c>
      <c r="AS319" s="10">
        <f t="shared" si="16"/>
        <v>7169168</v>
      </c>
    </row>
    <row r="320" spans="1:45" x14ac:dyDescent="0.2">
      <c r="A320" s="54">
        <v>11</v>
      </c>
      <c r="B320" s="2" t="s">
        <v>43</v>
      </c>
      <c r="C320" s="2" t="s">
        <v>44</v>
      </c>
      <c r="D320" s="3">
        <v>292476</v>
      </c>
      <c r="E320" s="3">
        <v>514683</v>
      </c>
      <c r="F320" s="3">
        <v>807159</v>
      </c>
      <c r="G320" s="3">
        <v>114232</v>
      </c>
      <c r="H320" s="3">
        <v>298368</v>
      </c>
      <c r="I320" s="3">
        <v>412600</v>
      </c>
      <c r="J320" s="3">
        <v>454608</v>
      </c>
      <c r="K320" s="3">
        <v>398176</v>
      </c>
      <c r="L320" s="3">
        <v>852784</v>
      </c>
      <c r="M320" s="3">
        <v>188573</v>
      </c>
      <c r="N320" s="3">
        <v>490914</v>
      </c>
      <c r="O320" s="3">
        <v>679487</v>
      </c>
      <c r="P320" s="3">
        <v>147884</v>
      </c>
      <c r="Q320" s="3">
        <v>130714</v>
      </c>
      <c r="R320" s="3">
        <v>278598</v>
      </c>
      <c r="S320" s="3">
        <v>144778</v>
      </c>
      <c r="T320" s="3">
        <v>311048</v>
      </c>
      <c r="U320" s="3">
        <v>455826</v>
      </c>
      <c r="V320" s="3">
        <v>335960</v>
      </c>
      <c r="W320" s="3">
        <v>127024</v>
      </c>
      <c r="X320" s="3">
        <v>462984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6"/>
        <v>1678511</v>
      </c>
      <c r="AR320" s="10">
        <f t="shared" si="16"/>
        <v>2270927</v>
      </c>
      <c r="AS320" s="10">
        <f t="shared" si="16"/>
        <v>3949438</v>
      </c>
    </row>
    <row r="321" spans="1:45" x14ac:dyDescent="0.2">
      <c r="A321" s="54">
        <v>11</v>
      </c>
      <c r="B321" s="2" t="s">
        <v>45</v>
      </c>
      <c r="C321" s="2" t="s">
        <v>46</v>
      </c>
      <c r="D321" s="3">
        <v>0</v>
      </c>
      <c r="E321" s="3">
        <v>7412720</v>
      </c>
      <c r="F321" s="3">
        <v>7412720</v>
      </c>
      <c r="G321" s="3">
        <v>0</v>
      </c>
      <c r="H321" s="3">
        <v>7044512</v>
      </c>
      <c r="I321" s="3">
        <v>7044512</v>
      </c>
      <c r="J321" s="3">
        <v>0</v>
      </c>
      <c r="K321" s="3">
        <v>7583771</v>
      </c>
      <c r="L321" s="3">
        <v>7583771</v>
      </c>
      <c r="M321" s="3">
        <v>0</v>
      </c>
      <c r="N321" s="3">
        <v>7397732</v>
      </c>
      <c r="O321" s="3">
        <v>7397732</v>
      </c>
      <c r="P321" s="3">
        <v>0</v>
      </c>
      <c r="Q321" s="3">
        <v>7038258</v>
      </c>
      <c r="R321" s="3">
        <v>7038258</v>
      </c>
      <c r="S321" s="3">
        <v>0</v>
      </c>
      <c r="T321" s="3">
        <v>7458270</v>
      </c>
      <c r="U321" s="3">
        <v>7458270</v>
      </c>
      <c r="V321" s="3">
        <v>0</v>
      </c>
      <c r="W321" s="3">
        <v>6884727</v>
      </c>
      <c r="X321" s="3">
        <v>6884727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6"/>
        <v>0</v>
      </c>
      <c r="AR321" s="10">
        <f t="shared" si="16"/>
        <v>50819990</v>
      </c>
      <c r="AS321" s="10">
        <f t="shared" si="16"/>
        <v>50819990</v>
      </c>
    </row>
    <row r="322" spans="1:45" x14ac:dyDescent="0.2">
      <c r="A322" s="54">
        <v>11</v>
      </c>
      <c r="B322" s="2" t="s">
        <v>47</v>
      </c>
      <c r="C322" s="2" t="s">
        <v>48</v>
      </c>
      <c r="D322" s="3">
        <v>2978137</v>
      </c>
      <c r="E322" s="3">
        <v>7927403</v>
      </c>
      <c r="F322" s="3">
        <v>10905540</v>
      </c>
      <c r="G322" s="3">
        <v>2335493</v>
      </c>
      <c r="H322" s="3">
        <v>7342880</v>
      </c>
      <c r="I322" s="3">
        <v>9678373</v>
      </c>
      <c r="J322" s="3">
        <v>3149372</v>
      </c>
      <c r="K322" s="3">
        <v>7981947</v>
      </c>
      <c r="L322" s="3">
        <v>11131319</v>
      </c>
      <c r="M322" s="3">
        <v>2416233</v>
      </c>
      <c r="N322" s="3">
        <v>7888646</v>
      </c>
      <c r="O322" s="3">
        <v>10304879</v>
      </c>
      <c r="P322" s="3">
        <v>2620904</v>
      </c>
      <c r="Q322" s="3">
        <v>7168972</v>
      </c>
      <c r="R322" s="3">
        <v>9789876</v>
      </c>
      <c r="S322" s="3">
        <v>2282317</v>
      </c>
      <c r="T322" s="3">
        <v>7769318</v>
      </c>
      <c r="U322" s="3">
        <v>10051635</v>
      </c>
      <c r="V322" s="3">
        <v>3221629</v>
      </c>
      <c r="W322" s="3">
        <v>7011751</v>
      </c>
      <c r="X322" s="3">
        <v>10233380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6"/>
        <v>19004085</v>
      </c>
      <c r="AR322" s="10">
        <f t="shared" si="16"/>
        <v>53090917</v>
      </c>
      <c r="AS322" s="10">
        <f t="shared" si="16"/>
        <v>72095002</v>
      </c>
    </row>
    <row r="323" spans="1:45" x14ac:dyDescent="0.2">
      <c r="A323" s="54">
        <v>11</v>
      </c>
      <c r="B323" s="2" t="s">
        <v>49</v>
      </c>
      <c r="C323" s="2" t="s">
        <v>50</v>
      </c>
      <c r="D323" s="3">
        <v>4608535</v>
      </c>
      <c r="E323" s="3">
        <v>8644223</v>
      </c>
      <c r="F323" s="3">
        <v>13252758</v>
      </c>
      <c r="G323" s="3">
        <v>5049674</v>
      </c>
      <c r="H323" s="3">
        <v>7806051</v>
      </c>
      <c r="I323" s="3">
        <v>12855725</v>
      </c>
      <c r="J323" s="3">
        <v>3914564</v>
      </c>
      <c r="K323" s="3">
        <v>8446364</v>
      </c>
      <c r="L323" s="3">
        <v>12360928</v>
      </c>
      <c r="M323" s="3">
        <v>4619301</v>
      </c>
      <c r="N323" s="3">
        <v>8434713</v>
      </c>
      <c r="O323" s="3">
        <v>13054014</v>
      </c>
      <c r="P323" s="3">
        <v>4820259</v>
      </c>
      <c r="Q323" s="3">
        <v>7386261</v>
      </c>
      <c r="R323" s="3">
        <v>12206520</v>
      </c>
      <c r="S323" s="3">
        <v>5185611</v>
      </c>
      <c r="T323" s="3">
        <v>8004484</v>
      </c>
      <c r="U323" s="3">
        <v>13190095</v>
      </c>
      <c r="V323" s="3">
        <v>6082213</v>
      </c>
      <c r="W323" s="3">
        <v>7597040</v>
      </c>
      <c r="X323" s="3">
        <v>13679253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6"/>
        <v>34280157</v>
      </c>
      <c r="AR323" s="10">
        <f t="shared" si="16"/>
        <v>56319136</v>
      </c>
      <c r="AS323" s="10">
        <f t="shared" si="16"/>
        <v>90599293</v>
      </c>
    </row>
    <row r="324" spans="1:45" x14ac:dyDescent="0.2">
      <c r="A324" s="54">
        <v>11</v>
      </c>
      <c r="B324" s="2" t="s">
        <v>51</v>
      </c>
      <c r="C324" s="2" t="s">
        <v>52</v>
      </c>
      <c r="D324" s="3">
        <v>28568975</v>
      </c>
      <c r="E324" s="3">
        <v>8388180</v>
      </c>
      <c r="F324" s="3">
        <v>36957155</v>
      </c>
      <c r="G324" s="3">
        <v>27536507</v>
      </c>
      <c r="H324" s="3">
        <v>7814423</v>
      </c>
      <c r="I324" s="3">
        <v>35350930</v>
      </c>
      <c r="J324" s="3">
        <v>28163505</v>
      </c>
      <c r="K324" s="3">
        <v>8323813</v>
      </c>
      <c r="L324" s="3">
        <v>36487318</v>
      </c>
      <c r="M324" s="3">
        <v>28809228</v>
      </c>
      <c r="N324" s="3">
        <v>8733394</v>
      </c>
      <c r="O324" s="3">
        <v>37542622</v>
      </c>
      <c r="P324" s="3">
        <v>27014008</v>
      </c>
      <c r="Q324" s="3">
        <v>8465018</v>
      </c>
      <c r="R324" s="3">
        <v>35479026</v>
      </c>
      <c r="S324" s="3">
        <v>29084019</v>
      </c>
      <c r="T324" s="3">
        <v>8306253</v>
      </c>
      <c r="U324" s="3">
        <v>37390272</v>
      </c>
      <c r="V324" s="3">
        <v>28109563</v>
      </c>
      <c r="W324" s="3">
        <v>7843737</v>
      </c>
      <c r="X324" s="3">
        <v>35953300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6"/>
        <v>197285805</v>
      </c>
      <c r="AR324" s="10">
        <f t="shared" si="16"/>
        <v>57874818</v>
      </c>
      <c r="AS324" s="10">
        <f t="shared" si="16"/>
        <v>255160623</v>
      </c>
    </row>
    <row r="325" spans="1:45" x14ac:dyDescent="0.2">
      <c r="A325" s="54">
        <v>11</v>
      </c>
      <c r="B325" s="2" t="s">
        <v>53</v>
      </c>
      <c r="C325" s="2" t="s">
        <v>54</v>
      </c>
      <c r="D325" s="3">
        <v>237421</v>
      </c>
      <c r="E325" s="3">
        <v>412088</v>
      </c>
      <c r="F325" s="3">
        <v>649509</v>
      </c>
      <c r="G325" s="3">
        <v>225332</v>
      </c>
      <c r="H325" s="3">
        <v>405744</v>
      </c>
      <c r="I325" s="3">
        <v>631076</v>
      </c>
      <c r="J325" s="3">
        <v>246258</v>
      </c>
      <c r="K325" s="3">
        <v>921088</v>
      </c>
      <c r="L325" s="3">
        <v>1167346</v>
      </c>
      <c r="M325" s="3">
        <v>225221</v>
      </c>
      <c r="N325" s="3">
        <v>532444</v>
      </c>
      <c r="O325" s="3">
        <v>757665</v>
      </c>
      <c r="P325" s="3">
        <v>208540</v>
      </c>
      <c r="Q325" s="3">
        <v>414560</v>
      </c>
      <c r="R325" s="3">
        <v>623100</v>
      </c>
      <c r="S325" s="3">
        <v>307414</v>
      </c>
      <c r="T325" s="3">
        <v>562154</v>
      </c>
      <c r="U325" s="3">
        <v>869568</v>
      </c>
      <c r="V325" s="3">
        <v>210716</v>
      </c>
      <c r="W325" s="3">
        <v>399713</v>
      </c>
      <c r="X325" s="3">
        <v>610429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6"/>
        <v>1660902</v>
      </c>
      <c r="AR325" s="10">
        <f t="shared" si="16"/>
        <v>3647791</v>
      </c>
      <c r="AS325" s="10">
        <f t="shared" si="16"/>
        <v>5308693</v>
      </c>
    </row>
    <row r="326" spans="1:45" x14ac:dyDescent="0.2">
      <c r="A326" s="54">
        <v>11</v>
      </c>
      <c r="B326" s="2" t="s">
        <v>55</v>
      </c>
      <c r="C326" s="2" t="s">
        <v>56</v>
      </c>
      <c r="D326" s="3">
        <v>28806396</v>
      </c>
      <c r="E326" s="3">
        <v>8800268</v>
      </c>
      <c r="F326" s="3">
        <v>37606664</v>
      </c>
      <c r="G326" s="3">
        <v>27761839</v>
      </c>
      <c r="H326" s="3">
        <v>8220167</v>
      </c>
      <c r="I326" s="3">
        <v>35982006</v>
      </c>
      <c r="J326" s="3">
        <v>28409763</v>
      </c>
      <c r="K326" s="3">
        <v>9244901</v>
      </c>
      <c r="L326" s="3">
        <v>37654664</v>
      </c>
      <c r="M326" s="3">
        <v>29034449</v>
      </c>
      <c r="N326" s="3">
        <v>9265838</v>
      </c>
      <c r="O326" s="3">
        <v>38300287</v>
      </c>
      <c r="P326" s="3">
        <v>27222548</v>
      </c>
      <c r="Q326" s="3">
        <v>8879578</v>
      </c>
      <c r="R326" s="3">
        <v>36102126</v>
      </c>
      <c r="S326" s="3">
        <v>29391433</v>
      </c>
      <c r="T326" s="3">
        <v>8868407</v>
      </c>
      <c r="U326" s="3">
        <v>38259840</v>
      </c>
      <c r="V326" s="3">
        <v>28320279</v>
      </c>
      <c r="W326" s="3">
        <v>8243450</v>
      </c>
      <c r="X326" s="3">
        <v>36563729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6"/>
        <v>198946707</v>
      </c>
      <c r="AR326" s="10">
        <f t="shared" si="16"/>
        <v>61522609</v>
      </c>
      <c r="AS326" s="10">
        <f t="shared" si="16"/>
        <v>260469316</v>
      </c>
    </row>
    <row r="327" spans="1:45" x14ac:dyDescent="0.2">
      <c r="A327" s="54">
        <v>11</v>
      </c>
      <c r="B327" s="2" t="s">
        <v>58</v>
      </c>
      <c r="C327" s="2" t="s">
        <v>59</v>
      </c>
      <c r="D327" s="3">
        <v>10253469</v>
      </c>
      <c r="E327" s="3">
        <v>7744109</v>
      </c>
      <c r="F327" s="3">
        <v>17997578</v>
      </c>
      <c r="G327" s="3">
        <v>9860484</v>
      </c>
      <c r="H327" s="3">
        <v>7695278</v>
      </c>
      <c r="I327" s="3">
        <v>17555762</v>
      </c>
      <c r="J327" s="3">
        <v>10231805</v>
      </c>
      <c r="K327" s="3">
        <v>7809769</v>
      </c>
      <c r="L327" s="3">
        <v>18041574</v>
      </c>
      <c r="M327" s="3">
        <v>10232361</v>
      </c>
      <c r="N327" s="3">
        <v>7792875</v>
      </c>
      <c r="O327" s="3">
        <v>18025236</v>
      </c>
      <c r="P327" s="3">
        <v>10319362</v>
      </c>
      <c r="Q327" s="3">
        <v>7703484</v>
      </c>
      <c r="R327" s="3">
        <v>18022846</v>
      </c>
      <c r="S327" s="3">
        <v>11113121</v>
      </c>
      <c r="T327" s="3">
        <v>8009984</v>
      </c>
      <c r="U327" s="3">
        <v>19123105</v>
      </c>
      <c r="V327" s="3">
        <v>11212278</v>
      </c>
      <c r="W327" s="3">
        <v>7276952</v>
      </c>
      <c r="X327" s="3">
        <v>18489230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6"/>
        <v>73222880</v>
      </c>
      <c r="AR327" s="10">
        <f t="shared" si="16"/>
        <v>54032451</v>
      </c>
      <c r="AS327" s="10">
        <f t="shared" si="16"/>
        <v>127255331</v>
      </c>
    </row>
    <row r="328" spans="1:45" x14ac:dyDescent="0.2">
      <c r="A328" s="54">
        <v>11</v>
      </c>
      <c r="B328" s="2" t="s">
        <v>60</v>
      </c>
      <c r="C328" s="2" t="s">
        <v>61</v>
      </c>
      <c r="D328" s="3">
        <v>2426628</v>
      </c>
      <c r="E328" s="3">
        <v>750292</v>
      </c>
      <c r="F328" s="3">
        <v>3176920</v>
      </c>
      <c r="G328" s="3">
        <v>1777899</v>
      </c>
      <c r="H328" s="3">
        <v>775974</v>
      </c>
      <c r="I328" s="3">
        <v>2553873</v>
      </c>
      <c r="J328" s="3">
        <v>1742028</v>
      </c>
      <c r="K328" s="3">
        <v>687702</v>
      </c>
      <c r="L328" s="3">
        <v>2429730</v>
      </c>
      <c r="M328" s="3">
        <v>1640187</v>
      </c>
      <c r="N328" s="3">
        <v>744026</v>
      </c>
      <c r="O328" s="3">
        <v>2384213</v>
      </c>
      <c r="P328" s="3">
        <v>1614476</v>
      </c>
      <c r="Q328" s="3">
        <v>732370</v>
      </c>
      <c r="R328" s="3">
        <v>2346846</v>
      </c>
      <c r="S328" s="3">
        <v>2442466</v>
      </c>
      <c r="T328" s="3">
        <v>732508</v>
      </c>
      <c r="U328" s="3">
        <v>3174974</v>
      </c>
      <c r="V328" s="3">
        <v>1624544</v>
      </c>
      <c r="W328" s="3">
        <v>1031577</v>
      </c>
      <c r="X328" s="3">
        <v>2656121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6"/>
        <v>13268228</v>
      </c>
      <c r="AR328" s="10">
        <f t="shared" si="16"/>
        <v>5454449</v>
      </c>
      <c r="AS328" s="10">
        <f t="shared" si="16"/>
        <v>18722677</v>
      </c>
    </row>
    <row r="329" spans="1:45" x14ac:dyDescent="0.2">
      <c r="A329" s="54">
        <v>11</v>
      </c>
      <c r="B329" s="2" t="s">
        <v>62</v>
      </c>
      <c r="C329" s="2" t="s">
        <v>63</v>
      </c>
      <c r="D329" s="3">
        <v>11429761</v>
      </c>
      <c r="E329" s="3">
        <v>2531298</v>
      </c>
      <c r="F329" s="3">
        <v>13961059</v>
      </c>
      <c r="G329" s="3">
        <v>10880005</v>
      </c>
      <c r="H329" s="3">
        <v>3218996</v>
      </c>
      <c r="I329" s="3">
        <v>14099001</v>
      </c>
      <c r="J329" s="3">
        <v>11211380</v>
      </c>
      <c r="K329" s="3">
        <v>2663928</v>
      </c>
      <c r="L329" s="3">
        <v>13875308</v>
      </c>
      <c r="M329" s="3">
        <v>10786131</v>
      </c>
      <c r="N329" s="3">
        <v>2809133</v>
      </c>
      <c r="O329" s="3">
        <v>13595264</v>
      </c>
      <c r="P329" s="3">
        <v>9846771</v>
      </c>
      <c r="Q329" s="3">
        <v>2900915</v>
      </c>
      <c r="R329" s="3">
        <v>12747686</v>
      </c>
      <c r="S329" s="3">
        <v>11474199</v>
      </c>
      <c r="T329" s="3">
        <v>2809921</v>
      </c>
      <c r="U329" s="3">
        <v>14284120</v>
      </c>
      <c r="V329" s="3">
        <v>10737681</v>
      </c>
      <c r="W329" s="3">
        <v>2753622</v>
      </c>
      <c r="X329" s="3">
        <v>13491303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6"/>
        <v>76365928</v>
      </c>
      <c r="AR329" s="10">
        <f t="shared" si="16"/>
        <v>19687813</v>
      </c>
      <c r="AS329" s="10">
        <f t="shared" si="16"/>
        <v>96053741</v>
      </c>
    </row>
    <row r="330" spans="1:45" x14ac:dyDescent="0.2">
      <c r="A330" s="54">
        <v>11</v>
      </c>
      <c r="B330" s="2" t="s">
        <v>64</v>
      </c>
      <c r="C330" s="2" t="s">
        <v>65</v>
      </c>
      <c r="D330" s="3">
        <v>24109858</v>
      </c>
      <c r="E330" s="3">
        <v>11025699</v>
      </c>
      <c r="F330" s="3">
        <v>35135557</v>
      </c>
      <c r="G330" s="3">
        <v>22518388</v>
      </c>
      <c r="H330" s="3">
        <v>11690248</v>
      </c>
      <c r="I330" s="3">
        <v>34208636</v>
      </c>
      <c r="J330" s="3">
        <v>23185213</v>
      </c>
      <c r="K330" s="3">
        <v>11161399</v>
      </c>
      <c r="L330" s="3">
        <v>34346612</v>
      </c>
      <c r="M330" s="3">
        <v>22658679</v>
      </c>
      <c r="N330" s="3">
        <v>11346034</v>
      </c>
      <c r="O330" s="3">
        <v>34004713</v>
      </c>
      <c r="P330" s="3">
        <v>21780609</v>
      </c>
      <c r="Q330" s="3">
        <v>11336769</v>
      </c>
      <c r="R330" s="3">
        <v>33117378</v>
      </c>
      <c r="S330" s="3">
        <v>25029786</v>
      </c>
      <c r="T330" s="3">
        <v>11552413</v>
      </c>
      <c r="U330" s="3">
        <v>36582199</v>
      </c>
      <c r="V330" s="3">
        <v>23574503</v>
      </c>
      <c r="W330" s="3">
        <v>11062151</v>
      </c>
      <c r="X330" s="3">
        <v>34636654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6"/>
        <v>162857036</v>
      </c>
      <c r="AR330" s="10">
        <f t="shared" si="16"/>
        <v>79174713</v>
      </c>
      <c r="AS330" s="10">
        <f t="shared" si="16"/>
        <v>242031749</v>
      </c>
    </row>
    <row r="331" spans="1:45" x14ac:dyDescent="0.2">
      <c r="A331" s="54">
        <v>11</v>
      </c>
      <c r="B331" s="2" t="s">
        <v>66</v>
      </c>
      <c r="C331" s="2" t="s">
        <v>67</v>
      </c>
      <c r="D331" s="3">
        <v>216292</v>
      </c>
      <c r="E331" s="3">
        <v>0</v>
      </c>
      <c r="F331" s="3">
        <v>216292</v>
      </c>
      <c r="G331" s="3">
        <v>216516</v>
      </c>
      <c r="H331" s="3">
        <v>0</v>
      </c>
      <c r="I331" s="3">
        <v>216516</v>
      </c>
      <c r="J331" s="3">
        <v>187086</v>
      </c>
      <c r="K331" s="3">
        <v>0</v>
      </c>
      <c r="L331" s="3">
        <v>187086</v>
      </c>
      <c r="M331" s="3">
        <v>216377</v>
      </c>
      <c r="N331" s="3">
        <v>0</v>
      </c>
      <c r="O331" s="3">
        <v>216377</v>
      </c>
      <c r="P331" s="3">
        <v>200981</v>
      </c>
      <c r="Q331" s="3">
        <v>0</v>
      </c>
      <c r="R331" s="3">
        <v>200981</v>
      </c>
      <c r="S331" s="3">
        <v>200678</v>
      </c>
      <c r="T331" s="3">
        <v>0</v>
      </c>
      <c r="U331" s="3">
        <v>200678</v>
      </c>
      <c r="V331" s="3">
        <v>198827</v>
      </c>
      <c r="W331" s="3">
        <v>0</v>
      </c>
      <c r="X331" s="3">
        <v>198827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6"/>
        <v>1436757</v>
      </c>
      <c r="AR331" s="10">
        <f t="shared" si="16"/>
        <v>0</v>
      </c>
      <c r="AS331" s="10">
        <f t="shared" si="16"/>
        <v>1436757</v>
      </c>
    </row>
    <row r="332" spans="1:45" x14ac:dyDescent="0.2">
      <c r="A332" s="54">
        <v>11</v>
      </c>
      <c r="B332" s="2" t="s">
        <v>68</v>
      </c>
      <c r="C332" s="2" t="s">
        <v>69</v>
      </c>
      <c r="D332" s="3">
        <v>1315918</v>
      </c>
      <c r="E332" s="3">
        <v>122001</v>
      </c>
      <c r="F332" s="3">
        <v>1437919</v>
      </c>
      <c r="G332" s="3">
        <v>1323559</v>
      </c>
      <c r="H332" s="3">
        <v>137450</v>
      </c>
      <c r="I332" s="3">
        <v>1461009</v>
      </c>
      <c r="J332" s="3">
        <v>1421848</v>
      </c>
      <c r="K332" s="3">
        <v>149641</v>
      </c>
      <c r="L332" s="3">
        <v>1571489</v>
      </c>
      <c r="M332" s="3">
        <v>1364513</v>
      </c>
      <c r="N332" s="3">
        <v>139323</v>
      </c>
      <c r="O332" s="3">
        <v>1503836</v>
      </c>
      <c r="P332" s="3">
        <v>1521443</v>
      </c>
      <c r="Q332" s="3">
        <v>13147</v>
      </c>
      <c r="R332" s="3">
        <v>1534590</v>
      </c>
      <c r="S332" s="3">
        <v>1373388</v>
      </c>
      <c r="T332" s="3">
        <v>123692</v>
      </c>
      <c r="U332" s="3">
        <v>1497080</v>
      </c>
      <c r="V332" s="3">
        <v>1375318</v>
      </c>
      <c r="W332" s="3">
        <v>153696</v>
      </c>
      <c r="X332" s="3">
        <v>1529014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6"/>
        <v>9695987</v>
      </c>
      <c r="AR332" s="10">
        <f t="shared" si="16"/>
        <v>838950</v>
      </c>
      <c r="AS332" s="10">
        <f t="shared" si="16"/>
        <v>10534937</v>
      </c>
    </row>
    <row r="333" spans="1:45" x14ac:dyDescent="0.2">
      <c r="A333" s="54">
        <v>11</v>
      </c>
      <c r="B333" s="2" t="s">
        <v>70</v>
      </c>
      <c r="C333" s="2" t="s">
        <v>71</v>
      </c>
      <c r="D333" s="3">
        <v>25642068</v>
      </c>
      <c r="E333" s="3">
        <v>11147700</v>
      </c>
      <c r="F333" s="3">
        <v>36789768</v>
      </c>
      <c r="G333" s="3">
        <v>24058463</v>
      </c>
      <c r="H333" s="3">
        <v>11827698</v>
      </c>
      <c r="I333" s="3">
        <v>35886161</v>
      </c>
      <c r="J333" s="3">
        <v>24794147</v>
      </c>
      <c r="K333" s="3">
        <v>11311040</v>
      </c>
      <c r="L333" s="3">
        <v>36105187</v>
      </c>
      <c r="M333" s="3">
        <v>24239569</v>
      </c>
      <c r="N333" s="3">
        <v>11485357</v>
      </c>
      <c r="O333" s="3">
        <v>35724926</v>
      </c>
      <c r="P333" s="3">
        <v>23503033</v>
      </c>
      <c r="Q333" s="3">
        <v>11349916</v>
      </c>
      <c r="R333" s="3">
        <v>34852949</v>
      </c>
      <c r="S333" s="3">
        <v>26603852</v>
      </c>
      <c r="T333" s="3">
        <v>11676105</v>
      </c>
      <c r="U333" s="3">
        <v>38279957</v>
      </c>
      <c r="V333" s="3">
        <v>25148648</v>
      </c>
      <c r="W333" s="3">
        <v>11215847</v>
      </c>
      <c r="X333" s="3">
        <v>36364495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6"/>
        <v>173989780</v>
      </c>
      <c r="AR333" s="10">
        <f t="shared" si="16"/>
        <v>80013663</v>
      </c>
      <c r="AS333" s="10">
        <f t="shared" si="16"/>
        <v>254003443</v>
      </c>
    </row>
    <row r="334" spans="1:45" x14ac:dyDescent="0.2">
      <c r="A334" s="54">
        <v>11</v>
      </c>
      <c r="B334" s="2" t="s">
        <v>72</v>
      </c>
      <c r="C334" s="2" t="s">
        <v>73</v>
      </c>
      <c r="D334" s="3">
        <v>3164328</v>
      </c>
      <c r="E334" s="3">
        <v>-2347432</v>
      </c>
      <c r="F334" s="3">
        <v>816896</v>
      </c>
      <c r="G334" s="3">
        <v>3703376</v>
      </c>
      <c r="H334" s="3">
        <v>-3607531</v>
      </c>
      <c r="I334" s="3">
        <v>95845</v>
      </c>
      <c r="J334" s="3">
        <v>3615616</v>
      </c>
      <c r="K334" s="3">
        <v>-2066139</v>
      </c>
      <c r="L334" s="3">
        <v>1549477</v>
      </c>
      <c r="M334" s="3">
        <v>4794880</v>
      </c>
      <c r="N334" s="3">
        <v>-2219519</v>
      </c>
      <c r="O334" s="3">
        <v>2575361</v>
      </c>
      <c r="P334" s="3">
        <v>3719515</v>
      </c>
      <c r="Q334" s="3">
        <v>-2470338</v>
      </c>
      <c r="R334" s="3">
        <v>1249177</v>
      </c>
      <c r="S334" s="3">
        <v>2787581</v>
      </c>
      <c r="T334" s="3">
        <v>-2807698</v>
      </c>
      <c r="U334" s="3">
        <v>-20117</v>
      </c>
      <c r="V334" s="3">
        <v>3171631</v>
      </c>
      <c r="W334" s="3">
        <v>-2972397</v>
      </c>
      <c r="X334" s="3">
        <v>199234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6"/>
        <v>24956927</v>
      </c>
      <c r="AR334" s="10">
        <f t="shared" si="16"/>
        <v>-18491054</v>
      </c>
      <c r="AS334" s="10">
        <f t="shared" si="16"/>
        <v>6465873</v>
      </c>
    </row>
    <row r="335" spans="1:45" x14ac:dyDescent="0.2">
      <c r="A335" s="54">
        <v>11</v>
      </c>
      <c r="B335" s="2" t="s">
        <v>74</v>
      </c>
      <c r="C335" s="2" t="s">
        <v>75</v>
      </c>
      <c r="D335" s="3">
        <v>0</v>
      </c>
      <c r="E335" s="3">
        <v>216707</v>
      </c>
      <c r="F335" s="3">
        <v>216707</v>
      </c>
      <c r="G335" s="3">
        <v>0</v>
      </c>
      <c r="H335" s="3">
        <v>-1486271</v>
      </c>
      <c r="I335" s="3">
        <v>-1486271</v>
      </c>
      <c r="J335" s="3">
        <v>0</v>
      </c>
      <c r="K335" s="3">
        <v>-5839635</v>
      </c>
      <c r="L335" s="3">
        <v>-5839635</v>
      </c>
      <c r="M335" s="3">
        <v>0</v>
      </c>
      <c r="N335" s="3">
        <v>-1479632</v>
      </c>
      <c r="O335" s="3">
        <v>-1479632</v>
      </c>
      <c r="P335" s="3">
        <v>0</v>
      </c>
      <c r="Q335" s="3">
        <v>4000536</v>
      </c>
      <c r="R335" s="3">
        <v>4000536</v>
      </c>
      <c r="S335" s="3">
        <v>0</v>
      </c>
      <c r="T335" s="3">
        <v>-3051041</v>
      </c>
      <c r="U335" s="3">
        <v>-3051041</v>
      </c>
      <c r="V335" s="3">
        <v>0</v>
      </c>
      <c r="W335" s="3">
        <v>-3191669</v>
      </c>
      <c r="X335" s="3">
        <v>-3191669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6"/>
        <v>0</v>
      </c>
      <c r="AR335" s="10">
        <f t="shared" si="16"/>
        <v>-10831005</v>
      </c>
      <c r="AS335" s="10">
        <f t="shared" si="16"/>
        <v>-10831005</v>
      </c>
    </row>
    <row r="336" spans="1:45" x14ac:dyDescent="0.2">
      <c r="A336" s="54">
        <v>11</v>
      </c>
      <c r="B336" s="2" t="s">
        <v>76</v>
      </c>
      <c r="C336" s="2" t="s">
        <v>77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6"/>
        <v>0</v>
      </c>
      <c r="AR336" s="10">
        <f t="shared" si="16"/>
        <v>0</v>
      </c>
      <c r="AS336" s="10">
        <f t="shared" si="16"/>
        <v>0</v>
      </c>
    </row>
    <row r="337" spans="1:45" x14ac:dyDescent="0.2">
      <c r="A337" s="54">
        <v>11</v>
      </c>
      <c r="B337" s="2" t="s">
        <v>78</v>
      </c>
      <c r="C337" s="2" t="s">
        <v>79</v>
      </c>
      <c r="D337" s="3">
        <v>3164328</v>
      </c>
      <c r="E337" s="3">
        <v>-2130725</v>
      </c>
      <c r="F337" s="3">
        <v>1033603</v>
      </c>
      <c r="G337" s="3">
        <v>3703376</v>
      </c>
      <c r="H337" s="3">
        <v>-5093802</v>
      </c>
      <c r="I337" s="3">
        <v>-1390426</v>
      </c>
      <c r="J337" s="3">
        <v>3615616</v>
      </c>
      <c r="K337" s="3">
        <v>-7905774</v>
      </c>
      <c r="L337" s="3">
        <v>-4290158</v>
      </c>
      <c r="M337" s="3">
        <v>4794880</v>
      </c>
      <c r="N337" s="3">
        <v>-3699151</v>
      </c>
      <c r="O337" s="3">
        <v>1095729</v>
      </c>
      <c r="P337" s="3">
        <v>3719515</v>
      </c>
      <c r="Q337" s="3">
        <v>1530198</v>
      </c>
      <c r="R337" s="3">
        <v>5249713</v>
      </c>
      <c r="S337" s="3">
        <v>2787581</v>
      </c>
      <c r="T337" s="3">
        <v>-5858739</v>
      </c>
      <c r="U337" s="3">
        <v>-3071158</v>
      </c>
      <c r="V337" s="3">
        <v>3171631</v>
      </c>
      <c r="W337" s="3">
        <v>-6164066</v>
      </c>
      <c r="X337" s="3">
        <v>-2992435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6"/>
        <v>24956927</v>
      </c>
      <c r="AR337" s="10">
        <f t="shared" si="16"/>
        <v>-29322059</v>
      </c>
      <c r="AS337" s="10">
        <f t="shared" si="16"/>
        <v>-4365132</v>
      </c>
    </row>
    <row r="338" spans="1:45" x14ac:dyDescent="0.2">
      <c r="A338" s="54">
        <v>0</v>
      </c>
      <c r="B338" s="2">
        <v>0</v>
      </c>
      <c r="C338" s="2" t="s">
        <v>90</v>
      </c>
      <c r="D338" s="3">
        <v>12</v>
      </c>
      <c r="E338" s="3">
        <v>12</v>
      </c>
      <c r="F338" s="3">
        <v>12</v>
      </c>
      <c r="G338" s="3">
        <v>12</v>
      </c>
      <c r="H338" s="3">
        <v>12</v>
      </c>
      <c r="I338" s="3">
        <v>12</v>
      </c>
      <c r="J338" s="3">
        <v>12</v>
      </c>
      <c r="K338" s="3">
        <v>12</v>
      </c>
      <c r="L338" s="3">
        <v>12</v>
      </c>
      <c r="M338" s="3">
        <v>12</v>
      </c>
      <c r="N338" s="3">
        <v>12</v>
      </c>
      <c r="O338" s="3">
        <v>12</v>
      </c>
      <c r="P338" s="3">
        <v>12</v>
      </c>
      <c r="Q338" s="3">
        <v>12</v>
      </c>
      <c r="R338" s="3">
        <v>12</v>
      </c>
      <c r="S338" s="3">
        <v>12</v>
      </c>
      <c r="T338" s="3">
        <v>12</v>
      </c>
      <c r="U338" s="3">
        <v>12</v>
      </c>
      <c r="V338" s="3">
        <v>12</v>
      </c>
      <c r="W338" s="3">
        <v>12</v>
      </c>
      <c r="X338" s="3">
        <v>12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6"/>
        <v>84</v>
      </c>
      <c r="AR338" s="10">
        <f t="shared" si="16"/>
        <v>84</v>
      </c>
      <c r="AS338" s="10">
        <f t="shared" si="16"/>
        <v>84</v>
      </c>
    </row>
    <row r="339" spans="1:45" x14ac:dyDescent="0.2">
      <c r="A339" s="54">
        <v>12</v>
      </c>
      <c r="B339" s="2" t="s">
        <v>21</v>
      </c>
      <c r="C339" s="2" t="s">
        <v>22</v>
      </c>
      <c r="D339" s="3">
        <v>39712872</v>
      </c>
      <c r="E339" s="3">
        <v>0</v>
      </c>
      <c r="F339" s="3">
        <v>39712872</v>
      </c>
      <c r="G339" s="3">
        <v>38454129</v>
      </c>
      <c r="H339" s="3">
        <v>0</v>
      </c>
      <c r="I339" s="3">
        <v>38454129</v>
      </c>
      <c r="J339" s="3">
        <v>38621001</v>
      </c>
      <c r="K339" s="3">
        <v>0</v>
      </c>
      <c r="L339" s="3">
        <v>38621001</v>
      </c>
      <c r="M339" s="3">
        <v>38639788</v>
      </c>
      <c r="N339" s="3">
        <v>0</v>
      </c>
      <c r="O339" s="3">
        <v>38639788</v>
      </c>
      <c r="P339" s="3">
        <v>37355152</v>
      </c>
      <c r="Q339" s="3">
        <v>0</v>
      </c>
      <c r="R339" s="3">
        <v>37355152</v>
      </c>
      <c r="S339" s="3">
        <v>34563982</v>
      </c>
      <c r="T339" s="3">
        <v>0</v>
      </c>
      <c r="U339" s="3">
        <v>34563982</v>
      </c>
      <c r="V339" s="3">
        <v>34087980</v>
      </c>
      <c r="W339" s="3">
        <v>0</v>
      </c>
      <c r="X339" s="3">
        <v>34087980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6"/>
        <v>261434904</v>
      </c>
      <c r="AR339" s="10">
        <f t="shared" si="16"/>
        <v>0</v>
      </c>
      <c r="AS339" s="10">
        <f t="shared" si="16"/>
        <v>261434904</v>
      </c>
    </row>
    <row r="340" spans="1:45" x14ac:dyDescent="0.2">
      <c r="A340" s="54">
        <v>12</v>
      </c>
      <c r="B340" s="2" t="s">
        <v>23</v>
      </c>
      <c r="C340" s="2" t="s">
        <v>24</v>
      </c>
      <c r="D340" s="3">
        <v>22523095</v>
      </c>
      <c r="E340" s="3">
        <v>16694695</v>
      </c>
      <c r="F340" s="3">
        <v>39217790</v>
      </c>
      <c r="G340" s="3">
        <v>22209800</v>
      </c>
      <c r="H340" s="3">
        <v>16432596</v>
      </c>
      <c r="I340" s="3">
        <v>38642396</v>
      </c>
      <c r="J340" s="3">
        <v>22105724</v>
      </c>
      <c r="K340" s="3">
        <v>16893624</v>
      </c>
      <c r="L340" s="3">
        <v>38999348</v>
      </c>
      <c r="M340" s="3">
        <v>22555921</v>
      </c>
      <c r="N340" s="3">
        <v>18148013</v>
      </c>
      <c r="O340" s="3">
        <v>40703934</v>
      </c>
      <c r="P340" s="3">
        <v>21808090</v>
      </c>
      <c r="Q340" s="3">
        <v>16606736</v>
      </c>
      <c r="R340" s="3">
        <v>38414826</v>
      </c>
      <c r="S340" s="3">
        <v>27423553</v>
      </c>
      <c r="T340" s="3">
        <v>18596980</v>
      </c>
      <c r="U340" s="3">
        <v>46020533</v>
      </c>
      <c r="V340" s="3">
        <v>27045715</v>
      </c>
      <c r="W340" s="3">
        <v>12302794</v>
      </c>
      <c r="X340" s="3">
        <v>39348509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6"/>
        <v>165671898</v>
      </c>
      <c r="AR340" s="10">
        <f t="shared" si="16"/>
        <v>115675438</v>
      </c>
      <c r="AS340" s="10">
        <f t="shared" si="16"/>
        <v>281347336</v>
      </c>
    </row>
    <row r="341" spans="1:45" x14ac:dyDescent="0.2">
      <c r="A341" s="54">
        <v>12</v>
      </c>
      <c r="B341" s="2" t="s">
        <v>25</v>
      </c>
      <c r="C341" s="2" t="s">
        <v>26</v>
      </c>
      <c r="D341" s="3">
        <v>62235967</v>
      </c>
      <c r="E341" s="3">
        <v>16694695</v>
      </c>
      <c r="F341" s="3">
        <v>78930662</v>
      </c>
      <c r="G341" s="3">
        <v>60663929</v>
      </c>
      <c r="H341" s="3">
        <v>16432596</v>
      </c>
      <c r="I341" s="3">
        <v>77096525</v>
      </c>
      <c r="J341" s="3">
        <v>60726725</v>
      </c>
      <c r="K341" s="3">
        <v>16893624</v>
      </c>
      <c r="L341" s="3">
        <v>77620349</v>
      </c>
      <c r="M341" s="3">
        <v>61195709</v>
      </c>
      <c r="N341" s="3">
        <v>18148013</v>
      </c>
      <c r="O341" s="3">
        <v>79343722</v>
      </c>
      <c r="P341" s="3">
        <v>59163242</v>
      </c>
      <c r="Q341" s="3">
        <v>16606736</v>
      </c>
      <c r="R341" s="3">
        <v>75769978</v>
      </c>
      <c r="S341" s="3">
        <v>61987535</v>
      </c>
      <c r="T341" s="3">
        <v>18596980</v>
      </c>
      <c r="U341" s="3">
        <v>80584515</v>
      </c>
      <c r="V341" s="3">
        <v>61133695</v>
      </c>
      <c r="W341" s="3">
        <v>12302794</v>
      </c>
      <c r="X341" s="3">
        <v>73436489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6"/>
        <v>427106802</v>
      </c>
      <c r="AR341" s="10">
        <f t="shared" si="16"/>
        <v>115675438</v>
      </c>
      <c r="AS341" s="10">
        <f t="shared" si="16"/>
        <v>542782240</v>
      </c>
    </row>
    <row r="342" spans="1:45" x14ac:dyDescent="0.2">
      <c r="A342" s="54">
        <v>12</v>
      </c>
      <c r="B342" s="2" t="s">
        <v>27</v>
      </c>
      <c r="C342" s="2" t="s">
        <v>28</v>
      </c>
      <c r="D342" s="3">
        <v>179340</v>
      </c>
      <c r="E342" s="3">
        <v>0</v>
      </c>
      <c r="F342" s="3">
        <v>179340</v>
      </c>
      <c r="G342" s="3">
        <v>150805</v>
      </c>
      <c r="H342" s="3">
        <v>0</v>
      </c>
      <c r="I342" s="3">
        <v>150805</v>
      </c>
      <c r="J342" s="3">
        <v>25495</v>
      </c>
      <c r="K342" s="3">
        <v>0</v>
      </c>
      <c r="L342" s="3">
        <v>25495</v>
      </c>
      <c r="M342" s="3">
        <v>248478</v>
      </c>
      <c r="N342" s="3">
        <v>0</v>
      </c>
      <c r="O342" s="3">
        <v>248478</v>
      </c>
      <c r="P342" s="3">
        <v>78055</v>
      </c>
      <c r="Q342" s="3">
        <v>0</v>
      </c>
      <c r="R342" s="3">
        <v>78055</v>
      </c>
      <c r="S342" s="3">
        <v>143896</v>
      </c>
      <c r="T342" s="3">
        <v>0</v>
      </c>
      <c r="U342" s="3">
        <v>143896</v>
      </c>
      <c r="V342" s="3">
        <v>151097</v>
      </c>
      <c r="W342" s="3">
        <v>0</v>
      </c>
      <c r="X342" s="3">
        <v>151097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6"/>
        <v>977166</v>
      </c>
      <c r="AR342" s="10">
        <f t="shared" si="16"/>
        <v>0</v>
      </c>
      <c r="AS342" s="10">
        <f t="shared" si="16"/>
        <v>977166</v>
      </c>
    </row>
    <row r="343" spans="1:45" x14ac:dyDescent="0.2">
      <c r="A343" s="54">
        <v>12</v>
      </c>
      <c r="B343" s="2" t="s">
        <v>29</v>
      </c>
      <c r="C343" s="2" t="s">
        <v>30</v>
      </c>
      <c r="D343" s="3">
        <v>-722195</v>
      </c>
      <c r="E343" s="3">
        <v>0</v>
      </c>
      <c r="F343" s="3">
        <v>-722195</v>
      </c>
      <c r="G343" s="3">
        <v>-277872</v>
      </c>
      <c r="H343" s="3">
        <v>0</v>
      </c>
      <c r="I343" s="3">
        <v>-277872</v>
      </c>
      <c r="J343" s="3">
        <v>-36617</v>
      </c>
      <c r="K343" s="3">
        <v>0</v>
      </c>
      <c r="L343" s="3">
        <v>-36617</v>
      </c>
      <c r="M343" s="3">
        <v>-386926</v>
      </c>
      <c r="N343" s="3">
        <v>0</v>
      </c>
      <c r="O343" s="3">
        <v>-386926</v>
      </c>
      <c r="P343" s="3">
        <v>269512</v>
      </c>
      <c r="Q343" s="3">
        <v>0</v>
      </c>
      <c r="R343" s="3">
        <v>269512</v>
      </c>
      <c r="S343" s="3">
        <v>-1169954</v>
      </c>
      <c r="T343" s="3">
        <v>0</v>
      </c>
      <c r="U343" s="3">
        <v>-1169954</v>
      </c>
      <c r="V343" s="3">
        <v>1057786</v>
      </c>
      <c r="W343" s="3">
        <v>0</v>
      </c>
      <c r="X343" s="3">
        <v>1057786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6"/>
        <v>-1266266</v>
      </c>
      <c r="AR343" s="10">
        <f t="shared" si="16"/>
        <v>0</v>
      </c>
      <c r="AS343" s="10">
        <f t="shared" si="16"/>
        <v>-1266266</v>
      </c>
    </row>
    <row r="344" spans="1:45" x14ac:dyDescent="0.2">
      <c r="A344" s="54">
        <v>12</v>
      </c>
      <c r="B344" s="2" t="s">
        <v>31</v>
      </c>
      <c r="C344" s="2" t="s">
        <v>32</v>
      </c>
      <c r="D344" s="3">
        <v>232723</v>
      </c>
      <c r="E344" s="3">
        <v>0</v>
      </c>
      <c r="F344" s="3">
        <v>232723</v>
      </c>
      <c r="G344" s="3">
        <v>192190</v>
      </c>
      <c r="H344" s="3">
        <v>0</v>
      </c>
      <c r="I344" s="3">
        <v>192190</v>
      </c>
      <c r="J344" s="3">
        <v>326465</v>
      </c>
      <c r="K344" s="3">
        <v>0</v>
      </c>
      <c r="L344" s="3">
        <v>326465</v>
      </c>
      <c r="M344" s="3">
        <v>205285</v>
      </c>
      <c r="N344" s="3">
        <v>0</v>
      </c>
      <c r="O344" s="3">
        <v>205285</v>
      </c>
      <c r="P344" s="3">
        <v>288855</v>
      </c>
      <c r="Q344" s="3">
        <v>0</v>
      </c>
      <c r="R344" s="3">
        <v>288855</v>
      </c>
      <c r="S344" s="3">
        <v>295661</v>
      </c>
      <c r="T344" s="3">
        <v>0</v>
      </c>
      <c r="U344" s="3">
        <v>295661</v>
      </c>
      <c r="V344" s="3">
        <v>171094</v>
      </c>
      <c r="W344" s="3">
        <v>0</v>
      </c>
      <c r="X344" s="3">
        <v>171094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6"/>
        <v>1712273</v>
      </c>
      <c r="AR344" s="10">
        <f t="shared" si="16"/>
        <v>0</v>
      </c>
      <c r="AS344" s="10">
        <f t="shared" si="16"/>
        <v>1712273</v>
      </c>
    </row>
    <row r="345" spans="1:45" x14ac:dyDescent="0.2">
      <c r="A345" s="54">
        <v>12</v>
      </c>
      <c r="B345" s="2" t="s">
        <v>33</v>
      </c>
      <c r="C345" s="2" t="s">
        <v>34</v>
      </c>
      <c r="D345" s="3">
        <v>2538684</v>
      </c>
      <c r="E345" s="3">
        <v>397605</v>
      </c>
      <c r="F345" s="3">
        <v>2936289</v>
      </c>
      <c r="G345" s="3">
        <v>2333979</v>
      </c>
      <c r="H345" s="3">
        <v>355178</v>
      </c>
      <c r="I345" s="3">
        <v>2689157</v>
      </c>
      <c r="J345" s="3">
        <v>2314681</v>
      </c>
      <c r="K345" s="3">
        <v>418671</v>
      </c>
      <c r="L345" s="3">
        <v>2733352</v>
      </c>
      <c r="M345" s="3">
        <v>2889919</v>
      </c>
      <c r="N345" s="3">
        <v>441888</v>
      </c>
      <c r="O345" s="3">
        <v>3331807</v>
      </c>
      <c r="P345" s="3">
        <v>2298748</v>
      </c>
      <c r="Q345" s="3">
        <v>323605</v>
      </c>
      <c r="R345" s="3">
        <v>2622353</v>
      </c>
      <c r="S345" s="3">
        <v>2520825</v>
      </c>
      <c r="T345" s="3">
        <v>340890</v>
      </c>
      <c r="U345" s="3">
        <v>2861715</v>
      </c>
      <c r="V345" s="3">
        <v>1673899</v>
      </c>
      <c r="W345" s="3">
        <v>420437</v>
      </c>
      <c r="X345" s="3">
        <v>2094336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6"/>
        <v>16570735</v>
      </c>
      <c r="AR345" s="10">
        <f t="shared" si="16"/>
        <v>2698274</v>
      </c>
      <c r="AS345" s="10">
        <f t="shared" si="16"/>
        <v>19269009</v>
      </c>
    </row>
    <row r="346" spans="1:45" x14ac:dyDescent="0.2">
      <c r="A346" s="54">
        <v>12</v>
      </c>
      <c r="B346" s="2" t="s">
        <v>35</v>
      </c>
      <c r="C346" s="2" t="s">
        <v>36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6"/>
        <v>0</v>
      </c>
      <c r="AR346" s="10">
        <f t="shared" si="16"/>
        <v>0</v>
      </c>
      <c r="AS346" s="10">
        <f t="shared" si="16"/>
        <v>0</v>
      </c>
    </row>
    <row r="347" spans="1:45" x14ac:dyDescent="0.2">
      <c r="A347" s="54">
        <v>12</v>
      </c>
      <c r="B347" s="2" t="s">
        <v>37</v>
      </c>
      <c r="C347" s="2" t="s">
        <v>38</v>
      </c>
      <c r="D347" s="3">
        <v>478293</v>
      </c>
      <c r="E347" s="3">
        <v>0</v>
      </c>
      <c r="F347" s="3">
        <v>478293</v>
      </c>
      <c r="G347" s="3">
        <v>662574</v>
      </c>
      <c r="H347" s="3">
        <v>0</v>
      </c>
      <c r="I347" s="3">
        <v>662574</v>
      </c>
      <c r="J347" s="3">
        <v>389069</v>
      </c>
      <c r="K347" s="3">
        <v>0</v>
      </c>
      <c r="L347" s="3">
        <v>389069</v>
      </c>
      <c r="M347" s="3">
        <v>537024</v>
      </c>
      <c r="N347" s="3">
        <v>0</v>
      </c>
      <c r="O347" s="3">
        <v>537024</v>
      </c>
      <c r="P347" s="3">
        <v>256117</v>
      </c>
      <c r="Q347" s="3">
        <v>0</v>
      </c>
      <c r="R347" s="3">
        <v>256117</v>
      </c>
      <c r="S347" s="3">
        <v>1020379</v>
      </c>
      <c r="T347" s="3">
        <v>0</v>
      </c>
      <c r="U347" s="3">
        <v>1020379</v>
      </c>
      <c r="V347" s="3">
        <v>498741</v>
      </c>
      <c r="W347" s="3">
        <v>0</v>
      </c>
      <c r="X347" s="3">
        <v>498741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6"/>
        <v>3842197</v>
      </c>
      <c r="AR347" s="10">
        <f t="shared" si="16"/>
        <v>0</v>
      </c>
      <c r="AS347" s="10">
        <f t="shared" si="16"/>
        <v>3842197</v>
      </c>
    </row>
    <row r="348" spans="1:45" x14ac:dyDescent="0.2">
      <c r="A348" s="54">
        <v>12</v>
      </c>
      <c r="B348" s="2" t="s">
        <v>39</v>
      </c>
      <c r="C348" s="2" t="s">
        <v>40</v>
      </c>
      <c r="D348" s="3">
        <v>5170549</v>
      </c>
      <c r="E348" s="3">
        <v>0</v>
      </c>
      <c r="F348" s="3">
        <v>5170549</v>
      </c>
      <c r="G348" s="3">
        <v>3984844</v>
      </c>
      <c r="H348" s="3">
        <v>0</v>
      </c>
      <c r="I348" s="3">
        <v>3984844</v>
      </c>
      <c r="J348" s="3">
        <v>4697159</v>
      </c>
      <c r="K348" s="3">
        <v>0</v>
      </c>
      <c r="L348" s="3">
        <v>4697159</v>
      </c>
      <c r="M348" s="3">
        <v>4599095</v>
      </c>
      <c r="N348" s="3">
        <v>0</v>
      </c>
      <c r="O348" s="3">
        <v>4599095</v>
      </c>
      <c r="P348" s="3">
        <v>4742376</v>
      </c>
      <c r="Q348" s="3">
        <v>0</v>
      </c>
      <c r="R348" s="3">
        <v>4742376</v>
      </c>
      <c r="S348" s="3">
        <v>4760910</v>
      </c>
      <c r="T348" s="3">
        <v>0</v>
      </c>
      <c r="U348" s="3">
        <v>4760910</v>
      </c>
      <c r="V348" s="3">
        <v>4725976</v>
      </c>
      <c r="W348" s="3">
        <v>0</v>
      </c>
      <c r="X348" s="3">
        <v>4725976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6"/>
        <v>32680909</v>
      </c>
      <c r="AR348" s="10">
        <f t="shared" si="16"/>
        <v>0</v>
      </c>
      <c r="AS348" s="10">
        <f t="shared" si="16"/>
        <v>32680909</v>
      </c>
    </row>
    <row r="349" spans="1:45" x14ac:dyDescent="0.2">
      <c r="A349" s="54">
        <v>12</v>
      </c>
      <c r="B349" s="2" t="s">
        <v>41</v>
      </c>
      <c r="C349" s="2" t="s">
        <v>42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6"/>
        <v>0</v>
      </c>
      <c r="AR349" s="10">
        <f t="shared" si="16"/>
        <v>0</v>
      </c>
      <c r="AS349" s="10">
        <f t="shared" si="16"/>
        <v>0</v>
      </c>
    </row>
    <row r="350" spans="1:45" x14ac:dyDescent="0.2">
      <c r="A350" s="54">
        <v>12</v>
      </c>
      <c r="B350" s="2" t="s">
        <v>43</v>
      </c>
      <c r="C350" s="2" t="s">
        <v>44</v>
      </c>
      <c r="D350" s="3">
        <v>591695</v>
      </c>
      <c r="E350" s="3">
        <v>0</v>
      </c>
      <c r="F350" s="3">
        <v>591695</v>
      </c>
      <c r="G350" s="3">
        <v>800279</v>
      </c>
      <c r="H350" s="3">
        <v>0</v>
      </c>
      <c r="I350" s="3">
        <v>800279</v>
      </c>
      <c r="J350" s="3">
        <v>910924</v>
      </c>
      <c r="K350" s="3">
        <v>0</v>
      </c>
      <c r="L350" s="3">
        <v>910924</v>
      </c>
      <c r="M350" s="3">
        <v>787530</v>
      </c>
      <c r="N350" s="3">
        <v>0</v>
      </c>
      <c r="O350" s="3">
        <v>787530</v>
      </c>
      <c r="P350" s="3">
        <v>860793</v>
      </c>
      <c r="Q350" s="3">
        <v>0</v>
      </c>
      <c r="R350" s="3">
        <v>860793</v>
      </c>
      <c r="S350" s="3">
        <v>797394</v>
      </c>
      <c r="T350" s="3">
        <v>0</v>
      </c>
      <c r="U350" s="3">
        <v>797394</v>
      </c>
      <c r="V350" s="3">
        <v>471606</v>
      </c>
      <c r="W350" s="3">
        <v>0</v>
      </c>
      <c r="X350" s="3">
        <v>471606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6"/>
        <v>5220221</v>
      </c>
      <c r="AR350" s="10">
        <f t="shared" si="16"/>
        <v>0</v>
      </c>
      <c r="AS350" s="10">
        <f t="shared" si="16"/>
        <v>5220221</v>
      </c>
    </row>
    <row r="351" spans="1:45" x14ac:dyDescent="0.2">
      <c r="A351" s="54">
        <v>12</v>
      </c>
      <c r="B351" s="2" t="s">
        <v>45</v>
      </c>
      <c r="C351" s="2" t="s">
        <v>46</v>
      </c>
      <c r="D351" s="3">
        <v>1723516</v>
      </c>
      <c r="E351" s="3">
        <v>8953733</v>
      </c>
      <c r="F351" s="3">
        <v>10677249</v>
      </c>
      <c r="G351" s="3">
        <v>1328281</v>
      </c>
      <c r="H351" s="3">
        <v>9008450</v>
      </c>
      <c r="I351" s="3">
        <v>10336731</v>
      </c>
      <c r="J351" s="3">
        <v>1565720</v>
      </c>
      <c r="K351" s="3">
        <v>9190404</v>
      </c>
      <c r="L351" s="3">
        <v>10756124</v>
      </c>
      <c r="M351" s="3">
        <v>1533032</v>
      </c>
      <c r="N351" s="3">
        <v>9734167</v>
      </c>
      <c r="O351" s="3">
        <v>11267199</v>
      </c>
      <c r="P351" s="3">
        <v>1580792</v>
      </c>
      <c r="Q351" s="3">
        <v>9091634</v>
      </c>
      <c r="R351" s="3">
        <v>10672426</v>
      </c>
      <c r="S351" s="3">
        <v>1586970</v>
      </c>
      <c r="T351" s="3">
        <v>10074524</v>
      </c>
      <c r="U351" s="3">
        <v>11661494</v>
      </c>
      <c r="V351" s="3">
        <v>1575325</v>
      </c>
      <c r="W351" s="3">
        <v>7470610</v>
      </c>
      <c r="X351" s="3">
        <v>9045935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6"/>
        <v>10893636</v>
      </c>
      <c r="AR351" s="10">
        <f t="shared" si="16"/>
        <v>63523522</v>
      </c>
      <c r="AS351" s="10">
        <f t="shared" si="16"/>
        <v>74417158</v>
      </c>
    </row>
    <row r="352" spans="1:45" x14ac:dyDescent="0.2">
      <c r="A352" s="54">
        <v>12</v>
      </c>
      <c r="B352" s="2" t="s">
        <v>47</v>
      </c>
      <c r="C352" s="2" t="s">
        <v>48</v>
      </c>
      <c r="D352" s="3">
        <v>7964053</v>
      </c>
      <c r="E352" s="3">
        <v>8953733</v>
      </c>
      <c r="F352" s="3">
        <v>16917786</v>
      </c>
      <c r="G352" s="3">
        <v>6775978</v>
      </c>
      <c r="H352" s="3">
        <v>9008450</v>
      </c>
      <c r="I352" s="3">
        <v>15784428</v>
      </c>
      <c r="J352" s="3">
        <v>7562872</v>
      </c>
      <c r="K352" s="3">
        <v>9190404</v>
      </c>
      <c r="L352" s="3">
        <v>16753276</v>
      </c>
      <c r="M352" s="3">
        <v>7456681</v>
      </c>
      <c r="N352" s="3">
        <v>9734167</v>
      </c>
      <c r="O352" s="3">
        <v>17190848</v>
      </c>
      <c r="P352" s="3">
        <v>7440078</v>
      </c>
      <c r="Q352" s="3">
        <v>9091634</v>
      </c>
      <c r="R352" s="3">
        <v>16531712</v>
      </c>
      <c r="S352" s="3">
        <v>8165653</v>
      </c>
      <c r="T352" s="3">
        <v>10074524</v>
      </c>
      <c r="U352" s="3">
        <v>18240177</v>
      </c>
      <c r="V352" s="3">
        <v>7271648</v>
      </c>
      <c r="W352" s="3">
        <v>7470610</v>
      </c>
      <c r="X352" s="3">
        <v>14742258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6"/>
        <v>52636963</v>
      </c>
      <c r="AR352" s="10">
        <f t="shared" si="16"/>
        <v>63523522</v>
      </c>
      <c r="AS352" s="10">
        <f t="shared" si="16"/>
        <v>116160485</v>
      </c>
    </row>
    <row r="353" spans="1:45" x14ac:dyDescent="0.2">
      <c r="A353" s="54">
        <v>12</v>
      </c>
      <c r="B353" s="2" t="s">
        <v>49</v>
      </c>
      <c r="C353" s="2" t="s">
        <v>50</v>
      </c>
      <c r="D353" s="3">
        <v>10192605</v>
      </c>
      <c r="E353" s="3">
        <v>9351338</v>
      </c>
      <c r="F353" s="3">
        <v>19543943</v>
      </c>
      <c r="G353" s="3">
        <v>9175080</v>
      </c>
      <c r="H353" s="3">
        <v>9363628</v>
      </c>
      <c r="I353" s="3">
        <v>18538708</v>
      </c>
      <c r="J353" s="3">
        <v>10192896</v>
      </c>
      <c r="K353" s="3">
        <v>9609075</v>
      </c>
      <c r="L353" s="3">
        <v>19801971</v>
      </c>
      <c r="M353" s="3">
        <v>10413437</v>
      </c>
      <c r="N353" s="3">
        <v>10176055</v>
      </c>
      <c r="O353" s="3">
        <v>20589492</v>
      </c>
      <c r="P353" s="3">
        <v>10375248</v>
      </c>
      <c r="Q353" s="3">
        <v>9415239</v>
      </c>
      <c r="R353" s="3">
        <v>19790487</v>
      </c>
      <c r="S353" s="3">
        <v>9956081</v>
      </c>
      <c r="T353" s="3">
        <v>10415414</v>
      </c>
      <c r="U353" s="3">
        <v>20371495</v>
      </c>
      <c r="V353" s="3">
        <v>10325524</v>
      </c>
      <c r="W353" s="3">
        <v>7891047</v>
      </c>
      <c r="X353" s="3">
        <v>18216571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6"/>
        <v>70630871</v>
      </c>
      <c r="AR353" s="10">
        <f t="shared" si="16"/>
        <v>66221796</v>
      </c>
      <c r="AS353" s="10">
        <f t="shared" si="16"/>
        <v>136852667</v>
      </c>
    </row>
    <row r="354" spans="1:45" x14ac:dyDescent="0.2">
      <c r="A354" s="54">
        <v>12</v>
      </c>
      <c r="B354" s="2" t="s">
        <v>51</v>
      </c>
      <c r="C354" s="2" t="s">
        <v>52</v>
      </c>
      <c r="D354" s="3">
        <v>52043362</v>
      </c>
      <c r="E354" s="3">
        <v>7343357</v>
      </c>
      <c r="F354" s="3">
        <v>59386719</v>
      </c>
      <c r="G354" s="3">
        <v>51488849</v>
      </c>
      <c r="H354" s="3">
        <v>7068968</v>
      </c>
      <c r="I354" s="3">
        <v>58557817</v>
      </c>
      <c r="J354" s="3">
        <v>50533829</v>
      </c>
      <c r="K354" s="3">
        <v>7284549</v>
      </c>
      <c r="L354" s="3">
        <v>57818378</v>
      </c>
      <c r="M354" s="3">
        <v>50782272</v>
      </c>
      <c r="N354" s="3">
        <v>7971958</v>
      </c>
      <c r="O354" s="3">
        <v>58754230</v>
      </c>
      <c r="P354" s="3">
        <v>48787994</v>
      </c>
      <c r="Q354" s="3">
        <v>7191497</v>
      </c>
      <c r="R354" s="3">
        <v>55979491</v>
      </c>
      <c r="S354" s="3">
        <v>52031454</v>
      </c>
      <c r="T354" s="3">
        <v>8181566</v>
      </c>
      <c r="U354" s="3">
        <v>60213020</v>
      </c>
      <c r="V354" s="3">
        <v>50808171</v>
      </c>
      <c r="W354" s="3">
        <v>4411747</v>
      </c>
      <c r="X354" s="3">
        <v>55219918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6"/>
        <v>356475931</v>
      </c>
      <c r="AR354" s="10">
        <f t="shared" si="16"/>
        <v>49453642</v>
      </c>
      <c r="AS354" s="10">
        <f t="shared" si="16"/>
        <v>405929573</v>
      </c>
    </row>
    <row r="355" spans="1:45" x14ac:dyDescent="0.2">
      <c r="A355" s="54">
        <v>12</v>
      </c>
      <c r="B355" s="2" t="s">
        <v>53</v>
      </c>
      <c r="C355" s="2" t="s">
        <v>54</v>
      </c>
      <c r="D355" s="3">
        <v>256355</v>
      </c>
      <c r="E355" s="3">
        <v>4368821</v>
      </c>
      <c r="F355" s="3">
        <v>4625176</v>
      </c>
      <c r="G355" s="3">
        <v>203432</v>
      </c>
      <c r="H355" s="3">
        <v>4295645</v>
      </c>
      <c r="I355" s="3">
        <v>4499077</v>
      </c>
      <c r="J355" s="3">
        <v>613532</v>
      </c>
      <c r="K355" s="3">
        <v>4323544</v>
      </c>
      <c r="L355" s="3">
        <v>4937076</v>
      </c>
      <c r="M355" s="3">
        <v>394087</v>
      </c>
      <c r="N355" s="3">
        <v>4304029</v>
      </c>
      <c r="O355" s="3">
        <v>4698116</v>
      </c>
      <c r="P355" s="3">
        <v>237204</v>
      </c>
      <c r="Q355" s="3">
        <v>4230620</v>
      </c>
      <c r="R355" s="3">
        <v>4467824</v>
      </c>
      <c r="S355" s="3">
        <v>322763</v>
      </c>
      <c r="T355" s="3">
        <v>4676173</v>
      </c>
      <c r="U355" s="3">
        <v>4998936</v>
      </c>
      <c r="V355" s="3">
        <v>286381</v>
      </c>
      <c r="W355" s="3">
        <v>3322523</v>
      </c>
      <c r="X355" s="3">
        <v>3608904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6"/>
        <v>2313754</v>
      </c>
      <c r="AR355" s="10">
        <f t="shared" si="16"/>
        <v>29521355</v>
      </c>
      <c r="AS355" s="10">
        <f t="shared" si="16"/>
        <v>31835109</v>
      </c>
    </row>
    <row r="356" spans="1:45" x14ac:dyDescent="0.2">
      <c r="A356" s="54">
        <v>12</v>
      </c>
      <c r="B356" s="2" t="s">
        <v>55</v>
      </c>
      <c r="C356" s="2" t="s">
        <v>56</v>
      </c>
      <c r="D356" s="3">
        <v>52299717</v>
      </c>
      <c r="E356" s="3">
        <v>11712178</v>
      </c>
      <c r="F356" s="3">
        <v>64011895</v>
      </c>
      <c r="G356" s="3">
        <v>51692281</v>
      </c>
      <c r="H356" s="3">
        <v>11364613</v>
      </c>
      <c r="I356" s="3">
        <v>63056894</v>
      </c>
      <c r="J356" s="3">
        <v>51147361</v>
      </c>
      <c r="K356" s="3">
        <v>11608093</v>
      </c>
      <c r="L356" s="3">
        <v>62755454</v>
      </c>
      <c r="M356" s="3">
        <v>51176359</v>
      </c>
      <c r="N356" s="3">
        <v>12275987</v>
      </c>
      <c r="O356" s="3">
        <v>63452346</v>
      </c>
      <c r="P356" s="3">
        <v>49025198</v>
      </c>
      <c r="Q356" s="3">
        <v>11422117</v>
      </c>
      <c r="R356" s="3">
        <v>60447315</v>
      </c>
      <c r="S356" s="3">
        <v>52354217</v>
      </c>
      <c r="T356" s="3">
        <v>12857739</v>
      </c>
      <c r="U356" s="3">
        <v>65211956</v>
      </c>
      <c r="V356" s="3">
        <v>51094552</v>
      </c>
      <c r="W356" s="3">
        <v>7734270</v>
      </c>
      <c r="X356" s="3">
        <v>58828822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6"/>
        <v>358789685</v>
      </c>
      <c r="AR356" s="10">
        <f t="shared" si="16"/>
        <v>78974997</v>
      </c>
      <c r="AS356" s="10">
        <f t="shared" si="16"/>
        <v>437764682</v>
      </c>
    </row>
    <row r="357" spans="1:45" x14ac:dyDescent="0.2">
      <c r="A357" s="54">
        <v>12</v>
      </c>
      <c r="B357" s="2" t="s">
        <v>58</v>
      </c>
      <c r="C357" s="2" t="s">
        <v>59</v>
      </c>
      <c r="D357" s="3">
        <v>15682604</v>
      </c>
      <c r="E357" s="3">
        <v>7328112</v>
      </c>
      <c r="F357" s="3">
        <v>23010716</v>
      </c>
      <c r="G357" s="3">
        <v>15026170</v>
      </c>
      <c r="H357" s="3">
        <v>6766770</v>
      </c>
      <c r="I357" s="3">
        <v>21792940</v>
      </c>
      <c r="J357" s="3">
        <v>15287991</v>
      </c>
      <c r="K357" s="3">
        <v>6896003</v>
      </c>
      <c r="L357" s="3">
        <v>22183994</v>
      </c>
      <c r="M357" s="3">
        <v>15415392</v>
      </c>
      <c r="N357" s="3">
        <v>6554659</v>
      </c>
      <c r="O357" s="3">
        <v>21970051</v>
      </c>
      <c r="P357" s="3">
        <v>14920402</v>
      </c>
      <c r="Q357" s="3">
        <v>6719600</v>
      </c>
      <c r="R357" s="3">
        <v>21640002</v>
      </c>
      <c r="S357" s="3">
        <v>15471990</v>
      </c>
      <c r="T357" s="3">
        <v>7159654</v>
      </c>
      <c r="U357" s="3">
        <v>22631644</v>
      </c>
      <c r="V357" s="3">
        <v>15917928</v>
      </c>
      <c r="W357" s="3">
        <v>5898640</v>
      </c>
      <c r="X357" s="3">
        <v>21816568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6"/>
        <v>107722477</v>
      </c>
      <c r="AR357" s="10">
        <f t="shared" si="16"/>
        <v>47323438</v>
      </c>
      <c r="AS357" s="10">
        <f t="shared" si="16"/>
        <v>155045915</v>
      </c>
    </row>
    <row r="358" spans="1:45" x14ac:dyDescent="0.2">
      <c r="A358" s="54">
        <v>12</v>
      </c>
      <c r="B358" s="2" t="s">
        <v>60</v>
      </c>
      <c r="C358" s="2" t="s">
        <v>61</v>
      </c>
      <c r="D358" s="3">
        <v>4686242</v>
      </c>
      <c r="E358" s="3">
        <v>800089</v>
      </c>
      <c r="F358" s="3">
        <v>5486331</v>
      </c>
      <c r="G358" s="3">
        <v>4276182</v>
      </c>
      <c r="H358" s="3">
        <v>799741</v>
      </c>
      <c r="I358" s="3">
        <v>5075923</v>
      </c>
      <c r="J358" s="3">
        <v>4634502</v>
      </c>
      <c r="K358" s="3">
        <v>723619</v>
      </c>
      <c r="L358" s="3">
        <v>5358121</v>
      </c>
      <c r="M358" s="3">
        <v>3578654</v>
      </c>
      <c r="N358" s="3">
        <v>772747</v>
      </c>
      <c r="O358" s="3">
        <v>4351401</v>
      </c>
      <c r="P358" s="3">
        <v>4083467</v>
      </c>
      <c r="Q358" s="3">
        <v>742803</v>
      </c>
      <c r="R358" s="3">
        <v>4826270</v>
      </c>
      <c r="S358" s="3">
        <v>3918366</v>
      </c>
      <c r="T358" s="3">
        <v>950593</v>
      </c>
      <c r="U358" s="3">
        <v>4868959</v>
      </c>
      <c r="V358" s="3">
        <v>4641679</v>
      </c>
      <c r="W358" s="3">
        <v>732937</v>
      </c>
      <c r="X358" s="3">
        <v>5374616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6"/>
        <v>29819092</v>
      </c>
      <c r="AR358" s="10">
        <f t="shared" si="16"/>
        <v>5522529</v>
      </c>
      <c r="AS358" s="10">
        <f t="shared" si="16"/>
        <v>35341621</v>
      </c>
    </row>
    <row r="359" spans="1:45" x14ac:dyDescent="0.2">
      <c r="A359" s="54">
        <v>12</v>
      </c>
      <c r="B359" s="2" t="s">
        <v>62</v>
      </c>
      <c r="C359" s="2" t="s">
        <v>63</v>
      </c>
      <c r="D359" s="3">
        <v>23212158</v>
      </c>
      <c r="E359" s="3">
        <v>6258438</v>
      </c>
      <c r="F359" s="3">
        <v>29470596</v>
      </c>
      <c r="G359" s="3">
        <v>21770391</v>
      </c>
      <c r="H359" s="3">
        <v>6074232</v>
      </c>
      <c r="I359" s="3">
        <v>27844623</v>
      </c>
      <c r="J359" s="3">
        <v>21389382</v>
      </c>
      <c r="K359" s="3">
        <v>6475257</v>
      </c>
      <c r="L359" s="3">
        <v>27864639</v>
      </c>
      <c r="M359" s="3">
        <v>23894677</v>
      </c>
      <c r="N359" s="3">
        <v>7192050</v>
      </c>
      <c r="O359" s="3">
        <v>31086727</v>
      </c>
      <c r="P359" s="3">
        <v>22011623</v>
      </c>
      <c r="Q359" s="3">
        <v>6565756</v>
      </c>
      <c r="R359" s="3">
        <v>28577379</v>
      </c>
      <c r="S359" s="3">
        <v>23651337</v>
      </c>
      <c r="T359" s="3">
        <v>7407252</v>
      </c>
      <c r="U359" s="3">
        <v>31058589</v>
      </c>
      <c r="V359" s="3">
        <v>21969636</v>
      </c>
      <c r="W359" s="3">
        <v>4303842</v>
      </c>
      <c r="X359" s="3">
        <v>26273478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6"/>
        <v>157899204</v>
      </c>
      <c r="AR359" s="10">
        <f t="shared" si="16"/>
        <v>44276827</v>
      </c>
      <c r="AS359" s="10">
        <f t="shared" si="16"/>
        <v>202176031</v>
      </c>
    </row>
    <row r="360" spans="1:45" x14ac:dyDescent="0.2">
      <c r="A360" s="54">
        <v>12</v>
      </c>
      <c r="B360" s="2" t="s">
        <v>64</v>
      </c>
      <c r="C360" s="2" t="s">
        <v>65</v>
      </c>
      <c r="D360" s="3">
        <v>43581004</v>
      </c>
      <c r="E360" s="3">
        <v>14386639</v>
      </c>
      <c r="F360" s="3">
        <v>57967643</v>
      </c>
      <c r="G360" s="3">
        <v>41072743</v>
      </c>
      <c r="H360" s="3">
        <v>13640743</v>
      </c>
      <c r="I360" s="3">
        <v>54713486</v>
      </c>
      <c r="J360" s="3">
        <v>41311875</v>
      </c>
      <c r="K360" s="3">
        <v>14094879</v>
      </c>
      <c r="L360" s="3">
        <v>55406754</v>
      </c>
      <c r="M360" s="3">
        <v>42888723</v>
      </c>
      <c r="N360" s="3">
        <v>14519456</v>
      </c>
      <c r="O360" s="3">
        <v>57408179</v>
      </c>
      <c r="P360" s="3">
        <v>41015492</v>
      </c>
      <c r="Q360" s="3">
        <v>14028159</v>
      </c>
      <c r="R360" s="3">
        <v>55043651</v>
      </c>
      <c r="S360" s="3">
        <v>43041693</v>
      </c>
      <c r="T360" s="3">
        <v>15517499</v>
      </c>
      <c r="U360" s="3">
        <v>58559192</v>
      </c>
      <c r="V360" s="3">
        <v>42529243</v>
      </c>
      <c r="W360" s="3">
        <v>10935419</v>
      </c>
      <c r="X360" s="3">
        <v>53464662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7">D360+G360+J360+M360+P360+S360+V360+Y360+AB360+AE360+AH360+AK360+AN360</f>
        <v>295440773</v>
      </c>
      <c r="AR360" s="10">
        <f t="shared" si="17"/>
        <v>97122794</v>
      </c>
      <c r="AS360" s="10">
        <f t="shared" si="17"/>
        <v>392563567</v>
      </c>
    </row>
    <row r="361" spans="1:45" x14ac:dyDescent="0.2">
      <c r="A361" s="54">
        <v>12</v>
      </c>
      <c r="B361" s="2" t="s">
        <v>66</v>
      </c>
      <c r="C361" s="2" t="s">
        <v>67</v>
      </c>
      <c r="D361" s="3">
        <v>1005370</v>
      </c>
      <c r="E361" s="3">
        <v>0</v>
      </c>
      <c r="F361" s="3">
        <v>1005370</v>
      </c>
      <c r="G361" s="3">
        <v>920293</v>
      </c>
      <c r="H361" s="3">
        <v>0</v>
      </c>
      <c r="I361" s="3">
        <v>920293</v>
      </c>
      <c r="J361" s="3">
        <v>920094</v>
      </c>
      <c r="K361" s="3">
        <v>0</v>
      </c>
      <c r="L361" s="3">
        <v>920094</v>
      </c>
      <c r="M361" s="3">
        <v>919987</v>
      </c>
      <c r="N361" s="3">
        <v>0</v>
      </c>
      <c r="O361" s="3">
        <v>919987</v>
      </c>
      <c r="P361" s="3">
        <v>920553</v>
      </c>
      <c r="Q361" s="3">
        <v>0</v>
      </c>
      <c r="R361" s="3">
        <v>920553</v>
      </c>
      <c r="S361" s="3">
        <v>920444</v>
      </c>
      <c r="T361" s="3">
        <v>0</v>
      </c>
      <c r="U361" s="3">
        <v>920444</v>
      </c>
      <c r="V361" s="3">
        <v>920336</v>
      </c>
      <c r="W361" s="3">
        <v>0</v>
      </c>
      <c r="X361" s="3">
        <v>920336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7"/>
        <v>6527077</v>
      </c>
      <c r="AR361" s="10">
        <f t="shared" si="17"/>
        <v>0</v>
      </c>
      <c r="AS361" s="10">
        <f t="shared" si="17"/>
        <v>6527077</v>
      </c>
    </row>
    <row r="362" spans="1:45" x14ac:dyDescent="0.2">
      <c r="A362" s="54">
        <v>12</v>
      </c>
      <c r="B362" s="2" t="s">
        <v>68</v>
      </c>
      <c r="C362" s="2" t="s">
        <v>69</v>
      </c>
      <c r="D362" s="3">
        <v>4394205</v>
      </c>
      <c r="E362" s="3">
        <v>0</v>
      </c>
      <c r="F362" s="3">
        <v>4394205</v>
      </c>
      <c r="G362" s="3">
        <v>2653445</v>
      </c>
      <c r="H362" s="3">
        <v>0</v>
      </c>
      <c r="I362" s="3">
        <v>2653445</v>
      </c>
      <c r="J362" s="3">
        <v>2737345</v>
      </c>
      <c r="K362" s="3">
        <v>1000</v>
      </c>
      <c r="L362" s="3">
        <v>2738345</v>
      </c>
      <c r="M362" s="3">
        <v>2746334</v>
      </c>
      <c r="N362" s="3">
        <v>1000</v>
      </c>
      <c r="O362" s="3">
        <v>2747334</v>
      </c>
      <c r="P362" s="3">
        <v>2748123</v>
      </c>
      <c r="Q362" s="3">
        <v>0</v>
      </c>
      <c r="R362" s="3">
        <v>2748123</v>
      </c>
      <c r="S362" s="3">
        <v>2750112</v>
      </c>
      <c r="T362" s="3">
        <v>0</v>
      </c>
      <c r="U362" s="3">
        <v>2750112</v>
      </c>
      <c r="V362" s="3">
        <v>2646983</v>
      </c>
      <c r="W362" s="3">
        <v>0</v>
      </c>
      <c r="X362" s="3">
        <v>2646983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7"/>
        <v>20676547</v>
      </c>
      <c r="AR362" s="10">
        <f t="shared" si="17"/>
        <v>2000</v>
      </c>
      <c r="AS362" s="10">
        <f t="shared" si="17"/>
        <v>20678547</v>
      </c>
    </row>
    <row r="363" spans="1:45" x14ac:dyDescent="0.2">
      <c r="A363" s="54">
        <v>12</v>
      </c>
      <c r="B363" s="2" t="s">
        <v>70</v>
      </c>
      <c r="C363" s="2" t="s">
        <v>71</v>
      </c>
      <c r="D363" s="3">
        <v>48980579</v>
      </c>
      <c r="E363" s="3">
        <v>14386639</v>
      </c>
      <c r="F363" s="3">
        <v>63367218</v>
      </c>
      <c r="G363" s="3">
        <v>44646481</v>
      </c>
      <c r="H363" s="3">
        <v>13640743</v>
      </c>
      <c r="I363" s="3">
        <v>58287224</v>
      </c>
      <c r="J363" s="3">
        <v>44969314</v>
      </c>
      <c r="K363" s="3">
        <v>14095879</v>
      </c>
      <c r="L363" s="3">
        <v>59065193</v>
      </c>
      <c r="M363" s="3">
        <v>46555044</v>
      </c>
      <c r="N363" s="3">
        <v>14520456</v>
      </c>
      <c r="O363" s="3">
        <v>61075500</v>
      </c>
      <c r="P363" s="3">
        <v>44684168</v>
      </c>
      <c r="Q363" s="3">
        <v>14028159</v>
      </c>
      <c r="R363" s="3">
        <v>58712327</v>
      </c>
      <c r="S363" s="3">
        <v>46712249</v>
      </c>
      <c r="T363" s="3">
        <v>15517499</v>
      </c>
      <c r="U363" s="3">
        <v>62229748</v>
      </c>
      <c r="V363" s="3">
        <v>46096562</v>
      </c>
      <c r="W363" s="3">
        <v>10935419</v>
      </c>
      <c r="X363" s="3">
        <v>57031981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7"/>
        <v>322644397</v>
      </c>
      <c r="AR363" s="10">
        <f t="shared" si="17"/>
        <v>97124794</v>
      </c>
      <c r="AS363" s="10">
        <f t="shared" si="17"/>
        <v>419769191</v>
      </c>
    </row>
    <row r="364" spans="1:45" x14ac:dyDescent="0.2">
      <c r="A364" s="54">
        <v>12</v>
      </c>
      <c r="B364" s="2" t="s">
        <v>72</v>
      </c>
      <c r="C364" s="2" t="s">
        <v>73</v>
      </c>
      <c r="D364" s="3">
        <v>3319138</v>
      </c>
      <c r="E364" s="3">
        <v>-2674461</v>
      </c>
      <c r="F364" s="3">
        <v>644677</v>
      </c>
      <c r="G364" s="3">
        <v>7045800</v>
      </c>
      <c r="H364" s="3">
        <v>-2276130</v>
      </c>
      <c r="I364" s="3">
        <v>4769670</v>
      </c>
      <c r="J364" s="3">
        <v>6178047</v>
      </c>
      <c r="K364" s="3">
        <v>-2487786</v>
      </c>
      <c r="L364" s="3">
        <v>3690261</v>
      </c>
      <c r="M364" s="3">
        <v>4621315</v>
      </c>
      <c r="N364" s="3">
        <v>-2244469</v>
      </c>
      <c r="O364" s="3">
        <v>2376846</v>
      </c>
      <c r="P364" s="3">
        <v>4341030</v>
      </c>
      <c r="Q364" s="3">
        <v>-2606042</v>
      </c>
      <c r="R364" s="3">
        <v>1734988</v>
      </c>
      <c r="S364" s="3">
        <v>5641968</v>
      </c>
      <c r="T364" s="3">
        <v>-2659760</v>
      </c>
      <c r="U364" s="3">
        <v>2982208</v>
      </c>
      <c r="V364" s="3">
        <v>4997990</v>
      </c>
      <c r="W364" s="3">
        <v>-3201149</v>
      </c>
      <c r="X364" s="3">
        <v>1796841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7"/>
        <v>36145288</v>
      </c>
      <c r="AR364" s="10">
        <f t="shared" si="17"/>
        <v>-18149797</v>
      </c>
      <c r="AS364" s="10">
        <f t="shared" si="17"/>
        <v>17995491</v>
      </c>
    </row>
    <row r="365" spans="1:45" x14ac:dyDescent="0.2">
      <c r="A365" s="54">
        <v>12</v>
      </c>
      <c r="B365" s="2" t="s">
        <v>74</v>
      </c>
      <c r="C365" s="2" t="s">
        <v>75</v>
      </c>
      <c r="D365" s="3">
        <v>0</v>
      </c>
      <c r="E365" s="3">
        <v>1550000</v>
      </c>
      <c r="F365" s="3">
        <v>1550000</v>
      </c>
      <c r="G365" s="3">
        <v>0</v>
      </c>
      <c r="H365" s="3">
        <v>-6238000</v>
      </c>
      <c r="I365" s="3">
        <v>-6238000</v>
      </c>
      <c r="J365" s="3">
        <v>0</v>
      </c>
      <c r="K365" s="3">
        <v>-4613000</v>
      </c>
      <c r="L365" s="3">
        <v>-4613000</v>
      </c>
      <c r="M365" s="3">
        <v>0</v>
      </c>
      <c r="N365" s="3">
        <v>7758000</v>
      </c>
      <c r="O365" s="3">
        <v>7758000</v>
      </c>
      <c r="P365" s="3">
        <v>0</v>
      </c>
      <c r="Q365" s="3">
        <v>236000</v>
      </c>
      <c r="R365" s="3">
        <v>236000</v>
      </c>
      <c r="S365" s="3">
        <v>0</v>
      </c>
      <c r="T365" s="3">
        <v>-1918000</v>
      </c>
      <c r="U365" s="3">
        <v>-1918000</v>
      </c>
      <c r="V365" s="3">
        <v>0</v>
      </c>
      <c r="W365" s="3">
        <v>-7280000</v>
      </c>
      <c r="X365" s="3">
        <v>-7280000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7"/>
        <v>0</v>
      </c>
      <c r="AR365" s="10">
        <f t="shared" si="17"/>
        <v>-10505000</v>
      </c>
      <c r="AS365" s="10">
        <f t="shared" si="17"/>
        <v>-10505000</v>
      </c>
    </row>
    <row r="366" spans="1:45" x14ac:dyDescent="0.2">
      <c r="A366" s="54">
        <v>12</v>
      </c>
      <c r="B366" s="2" t="s">
        <v>76</v>
      </c>
      <c r="C366" s="2" t="s">
        <v>77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7"/>
        <v>0</v>
      </c>
      <c r="AR366" s="10">
        <f t="shared" si="17"/>
        <v>0</v>
      </c>
      <c r="AS366" s="10">
        <f t="shared" si="17"/>
        <v>0</v>
      </c>
    </row>
    <row r="367" spans="1:45" x14ac:dyDescent="0.2">
      <c r="A367" s="54">
        <v>12</v>
      </c>
      <c r="B367" s="2" t="s">
        <v>78</v>
      </c>
      <c r="C367" s="2" t="s">
        <v>79</v>
      </c>
      <c r="D367" s="3">
        <v>3319138</v>
      </c>
      <c r="E367" s="3">
        <v>-1124461</v>
      </c>
      <c r="F367" s="3">
        <v>2194677</v>
      </c>
      <c r="G367" s="3">
        <v>7045800</v>
      </c>
      <c r="H367" s="3">
        <v>-8514130</v>
      </c>
      <c r="I367" s="3">
        <v>-1468330</v>
      </c>
      <c r="J367" s="3">
        <v>6178047</v>
      </c>
      <c r="K367" s="3">
        <v>-7100786</v>
      </c>
      <c r="L367" s="3">
        <v>-922739</v>
      </c>
      <c r="M367" s="3">
        <v>4621315</v>
      </c>
      <c r="N367" s="3">
        <v>5513531</v>
      </c>
      <c r="O367" s="3">
        <v>10134846</v>
      </c>
      <c r="P367" s="3">
        <v>4341030</v>
      </c>
      <c r="Q367" s="3">
        <v>-2370042</v>
      </c>
      <c r="R367" s="3">
        <v>1970988</v>
      </c>
      <c r="S367" s="3">
        <v>5641968</v>
      </c>
      <c r="T367" s="3">
        <v>-4577760</v>
      </c>
      <c r="U367" s="3">
        <v>1064208</v>
      </c>
      <c r="V367" s="3">
        <v>4997990</v>
      </c>
      <c r="W367" s="3">
        <v>-10481149</v>
      </c>
      <c r="X367" s="3">
        <v>-5483159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7"/>
        <v>36145288</v>
      </c>
      <c r="AR367" s="10">
        <f t="shared" si="17"/>
        <v>-28654797</v>
      </c>
      <c r="AS367" s="10">
        <f t="shared" si="17"/>
        <v>7490491</v>
      </c>
    </row>
    <row r="368" spans="1:45" x14ac:dyDescent="0.2">
      <c r="A368" s="54">
        <v>0</v>
      </c>
      <c r="B368" s="2">
        <v>0</v>
      </c>
      <c r="C368" s="2" t="s">
        <v>91</v>
      </c>
      <c r="D368" s="3">
        <v>13</v>
      </c>
      <c r="E368" s="3">
        <v>13</v>
      </c>
      <c r="F368" s="3">
        <v>13</v>
      </c>
      <c r="G368" s="3">
        <v>13</v>
      </c>
      <c r="H368" s="3">
        <v>13</v>
      </c>
      <c r="I368" s="3">
        <v>13</v>
      </c>
      <c r="J368" s="3">
        <v>13</v>
      </c>
      <c r="K368" s="3">
        <v>13</v>
      </c>
      <c r="L368" s="3">
        <v>13</v>
      </c>
      <c r="M368" s="3">
        <v>13</v>
      </c>
      <c r="N368" s="3">
        <v>13</v>
      </c>
      <c r="O368" s="3">
        <v>13</v>
      </c>
      <c r="P368" s="3">
        <v>13</v>
      </c>
      <c r="Q368" s="3">
        <v>13</v>
      </c>
      <c r="R368" s="3">
        <v>13</v>
      </c>
      <c r="S368" s="3">
        <v>13</v>
      </c>
      <c r="T368" s="3">
        <v>13</v>
      </c>
      <c r="U368" s="3">
        <v>13</v>
      </c>
      <c r="V368" s="3">
        <v>13</v>
      </c>
      <c r="W368" s="3">
        <v>13</v>
      </c>
      <c r="X368" s="3">
        <v>13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7"/>
        <v>91</v>
      </c>
      <c r="AR368" s="10">
        <f t="shared" si="17"/>
        <v>91</v>
      </c>
      <c r="AS368" s="10">
        <f t="shared" si="17"/>
        <v>91</v>
      </c>
    </row>
    <row r="369" spans="1:45" x14ac:dyDescent="0.2">
      <c r="A369" s="54">
        <v>13</v>
      </c>
      <c r="B369" s="2" t="s">
        <v>21</v>
      </c>
      <c r="C369" s="2" t="s">
        <v>22</v>
      </c>
      <c r="D369" s="3">
        <v>5018919</v>
      </c>
      <c r="E369" s="3">
        <v>0</v>
      </c>
      <c r="F369" s="3">
        <v>5018919</v>
      </c>
      <c r="G369" s="3">
        <v>3823379</v>
      </c>
      <c r="H369" s="3">
        <v>0</v>
      </c>
      <c r="I369" s="3">
        <v>3823379</v>
      </c>
      <c r="J369" s="3">
        <v>3864373</v>
      </c>
      <c r="K369" s="3">
        <v>0</v>
      </c>
      <c r="L369" s="3">
        <v>3864373</v>
      </c>
      <c r="M369" s="3">
        <v>4448574</v>
      </c>
      <c r="N369" s="3">
        <v>0</v>
      </c>
      <c r="O369" s="3">
        <v>4448574</v>
      </c>
      <c r="P369" s="3">
        <v>4265832</v>
      </c>
      <c r="Q369" s="3">
        <v>0</v>
      </c>
      <c r="R369" s="3">
        <v>4265832</v>
      </c>
      <c r="S369" s="3">
        <v>4852168</v>
      </c>
      <c r="T369" s="3">
        <v>0</v>
      </c>
      <c r="U369" s="3">
        <v>4852168</v>
      </c>
      <c r="V369" s="3">
        <v>5280826</v>
      </c>
      <c r="W369" s="3">
        <v>0</v>
      </c>
      <c r="X369" s="3">
        <v>5280826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7"/>
        <v>31554071</v>
      </c>
      <c r="AR369" s="10">
        <f t="shared" si="17"/>
        <v>0</v>
      </c>
      <c r="AS369" s="10">
        <f t="shared" si="17"/>
        <v>31554071</v>
      </c>
    </row>
    <row r="370" spans="1:45" x14ac:dyDescent="0.2">
      <c r="A370" s="54">
        <v>13</v>
      </c>
      <c r="B370" s="2" t="s">
        <v>23</v>
      </c>
      <c r="C370" s="2" t="s">
        <v>24</v>
      </c>
      <c r="D370" s="3">
        <v>5202045</v>
      </c>
      <c r="E370" s="3">
        <v>4867737</v>
      </c>
      <c r="F370" s="3">
        <v>10069782</v>
      </c>
      <c r="G370" s="3">
        <v>4535890</v>
      </c>
      <c r="H370" s="3">
        <v>5136090</v>
      </c>
      <c r="I370" s="3">
        <v>9671980</v>
      </c>
      <c r="J370" s="3">
        <v>3887898</v>
      </c>
      <c r="K370" s="3">
        <v>4649148</v>
      </c>
      <c r="L370" s="3">
        <v>8537046</v>
      </c>
      <c r="M370" s="3">
        <v>3924794</v>
      </c>
      <c r="N370" s="3">
        <v>4632417</v>
      </c>
      <c r="O370" s="3">
        <v>8557211</v>
      </c>
      <c r="P370" s="3">
        <v>3715870</v>
      </c>
      <c r="Q370" s="3">
        <v>4592254</v>
      </c>
      <c r="R370" s="3">
        <v>8308124</v>
      </c>
      <c r="S370" s="3">
        <v>3859793</v>
      </c>
      <c r="T370" s="3">
        <v>5083788</v>
      </c>
      <c r="U370" s="3">
        <v>8943581</v>
      </c>
      <c r="V370" s="3">
        <v>3856110</v>
      </c>
      <c r="W370" s="3">
        <v>4472190</v>
      </c>
      <c r="X370" s="3">
        <v>8328300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7"/>
        <v>28982400</v>
      </c>
      <c r="AR370" s="10">
        <f t="shared" si="17"/>
        <v>33433624</v>
      </c>
      <c r="AS370" s="10">
        <f t="shared" si="17"/>
        <v>62416024</v>
      </c>
    </row>
    <row r="371" spans="1:45" x14ac:dyDescent="0.2">
      <c r="A371" s="54">
        <v>13</v>
      </c>
      <c r="B371" s="2" t="s">
        <v>25</v>
      </c>
      <c r="C371" s="2" t="s">
        <v>26</v>
      </c>
      <c r="D371" s="3">
        <v>10220964</v>
      </c>
      <c r="E371" s="3">
        <v>4867737</v>
      </c>
      <c r="F371" s="3">
        <v>15088701</v>
      </c>
      <c r="G371" s="3">
        <v>8359269</v>
      </c>
      <c r="H371" s="3">
        <v>5136090</v>
      </c>
      <c r="I371" s="3">
        <v>13495359</v>
      </c>
      <c r="J371" s="3">
        <v>7752271</v>
      </c>
      <c r="K371" s="3">
        <v>4649148</v>
      </c>
      <c r="L371" s="3">
        <v>12401419</v>
      </c>
      <c r="M371" s="3">
        <v>8373368</v>
      </c>
      <c r="N371" s="3">
        <v>4632417</v>
      </c>
      <c r="O371" s="3">
        <v>13005785</v>
      </c>
      <c r="P371" s="3">
        <v>7981702</v>
      </c>
      <c r="Q371" s="3">
        <v>4592254</v>
      </c>
      <c r="R371" s="3">
        <v>12573956</v>
      </c>
      <c r="S371" s="3">
        <v>8711961</v>
      </c>
      <c r="T371" s="3">
        <v>5083788</v>
      </c>
      <c r="U371" s="3">
        <v>13795749</v>
      </c>
      <c r="V371" s="3">
        <v>9136936</v>
      </c>
      <c r="W371" s="3">
        <v>4472190</v>
      </c>
      <c r="X371" s="3">
        <v>13609126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7"/>
        <v>60536471</v>
      </c>
      <c r="AR371" s="10">
        <f t="shared" si="17"/>
        <v>33433624</v>
      </c>
      <c r="AS371" s="10">
        <f t="shared" si="17"/>
        <v>93970095</v>
      </c>
    </row>
    <row r="372" spans="1:45" x14ac:dyDescent="0.2">
      <c r="A372" s="54">
        <v>13</v>
      </c>
      <c r="B372" s="2" t="s">
        <v>27</v>
      </c>
      <c r="C372" s="2" t="s">
        <v>28</v>
      </c>
      <c r="D372" s="3">
        <v>133164</v>
      </c>
      <c r="E372" s="3">
        <v>0</v>
      </c>
      <c r="F372" s="3">
        <v>133164</v>
      </c>
      <c r="G372" s="3">
        <v>-189302</v>
      </c>
      <c r="H372" s="3">
        <v>0</v>
      </c>
      <c r="I372" s="3">
        <v>-189302</v>
      </c>
      <c r="J372" s="3">
        <v>63314</v>
      </c>
      <c r="K372" s="3">
        <v>0</v>
      </c>
      <c r="L372" s="3">
        <v>63314</v>
      </c>
      <c r="M372" s="3">
        <v>-65058</v>
      </c>
      <c r="N372" s="3">
        <v>0</v>
      </c>
      <c r="O372" s="3">
        <v>-65058</v>
      </c>
      <c r="P372" s="3">
        <v>101010</v>
      </c>
      <c r="Q372" s="3">
        <v>0</v>
      </c>
      <c r="R372" s="3">
        <v>101010</v>
      </c>
      <c r="S372" s="3">
        <v>129480</v>
      </c>
      <c r="T372" s="3">
        <v>0</v>
      </c>
      <c r="U372" s="3">
        <v>129480</v>
      </c>
      <c r="V372" s="3">
        <v>-62097</v>
      </c>
      <c r="W372" s="3">
        <v>0</v>
      </c>
      <c r="X372" s="3">
        <v>-62097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7"/>
        <v>110511</v>
      </c>
      <c r="AR372" s="10">
        <f t="shared" si="17"/>
        <v>0</v>
      </c>
      <c r="AS372" s="10">
        <f t="shared" si="17"/>
        <v>110511</v>
      </c>
    </row>
    <row r="373" spans="1:45" x14ac:dyDescent="0.2">
      <c r="A373" s="54">
        <v>13</v>
      </c>
      <c r="B373" s="2" t="s">
        <v>29</v>
      </c>
      <c r="C373" s="2" t="s">
        <v>30</v>
      </c>
      <c r="D373" s="3">
        <v>829450</v>
      </c>
      <c r="E373" s="3">
        <v>0</v>
      </c>
      <c r="F373" s="3">
        <v>829450</v>
      </c>
      <c r="G373" s="3">
        <v>-681121</v>
      </c>
      <c r="H373" s="3">
        <v>0</v>
      </c>
      <c r="I373" s="3">
        <v>-681121</v>
      </c>
      <c r="J373" s="3">
        <v>415529</v>
      </c>
      <c r="K373" s="3">
        <v>0</v>
      </c>
      <c r="L373" s="3">
        <v>415529</v>
      </c>
      <c r="M373" s="3">
        <v>6686</v>
      </c>
      <c r="N373" s="3">
        <v>0</v>
      </c>
      <c r="O373" s="3">
        <v>6686</v>
      </c>
      <c r="P373" s="3">
        <v>173973</v>
      </c>
      <c r="Q373" s="3">
        <v>0</v>
      </c>
      <c r="R373" s="3">
        <v>173973</v>
      </c>
      <c r="S373" s="3">
        <v>90591</v>
      </c>
      <c r="T373" s="3">
        <v>0</v>
      </c>
      <c r="U373" s="3">
        <v>90591</v>
      </c>
      <c r="V373" s="3">
        <v>191685</v>
      </c>
      <c r="W373" s="3">
        <v>0</v>
      </c>
      <c r="X373" s="3">
        <v>191685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7"/>
        <v>1026793</v>
      </c>
      <c r="AR373" s="10">
        <f t="shared" si="17"/>
        <v>0</v>
      </c>
      <c r="AS373" s="10">
        <f t="shared" si="17"/>
        <v>1026793</v>
      </c>
    </row>
    <row r="374" spans="1:45" x14ac:dyDescent="0.2">
      <c r="A374" s="54">
        <v>13</v>
      </c>
      <c r="B374" s="2" t="s">
        <v>31</v>
      </c>
      <c r="C374" s="2" t="s">
        <v>32</v>
      </c>
      <c r="D374" s="3">
        <v>162569</v>
      </c>
      <c r="E374" s="3">
        <v>27273</v>
      </c>
      <c r="F374" s="3">
        <v>189842</v>
      </c>
      <c r="G374" s="3">
        <v>109442</v>
      </c>
      <c r="H374" s="3">
        <v>27220</v>
      </c>
      <c r="I374" s="3">
        <v>136662</v>
      </c>
      <c r="J374" s="3">
        <v>-133535</v>
      </c>
      <c r="K374" s="3">
        <v>49049</v>
      </c>
      <c r="L374" s="3">
        <v>-84486</v>
      </c>
      <c r="M374" s="3">
        <v>63218</v>
      </c>
      <c r="N374" s="3">
        <v>25924</v>
      </c>
      <c r="O374" s="3">
        <v>89142</v>
      </c>
      <c r="P374" s="3">
        <v>-19118</v>
      </c>
      <c r="Q374" s="3">
        <v>31551</v>
      </c>
      <c r="R374" s="3">
        <v>12433</v>
      </c>
      <c r="S374" s="3">
        <v>18567</v>
      </c>
      <c r="T374" s="3">
        <v>25214</v>
      </c>
      <c r="U374" s="3">
        <v>43781</v>
      </c>
      <c r="V374" s="3">
        <v>25779</v>
      </c>
      <c r="W374" s="3">
        <v>23458</v>
      </c>
      <c r="X374" s="3">
        <v>49237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7"/>
        <v>226922</v>
      </c>
      <c r="AR374" s="10">
        <f t="shared" si="17"/>
        <v>209689</v>
      </c>
      <c r="AS374" s="10">
        <f t="shared" si="17"/>
        <v>436611</v>
      </c>
    </row>
    <row r="375" spans="1:45" x14ac:dyDescent="0.2">
      <c r="A375" s="54">
        <v>13</v>
      </c>
      <c r="B375" s="2" t="s">
        <v>33</v>
      </c>
      <c r="C375" s="2" t="s">
        <v>34</v>
      </c>
      <c r="D375" s="3">
        <v>664854</v>
      </c>
      <c r="E375" s="3">
        <v>1097122</v>
      </c>
      <c r="F375" s="3">
        <v>1761976</v>
      </c>
      <c r="G375" s="3">
        <v>-545959</v>
      </c>
      <c r="H375" s="3">
        <v>100370</v>
      </c>
      <c r="I375" s="3">
        <v>-445589</v>
      </c>
      <c r="J375" s="3">
        <v>333072</v>
      </c>
      <c r="K375" s="3">
        <v>395912</v>
      </c>
      <c r="L375" s="3">
        <v>728984</v>
      </c>
      <c r="M375" s="3">
        <v>5359</v>
      </c>
      <c r="N375" s="3">
        <v>132158</v>
      </c>
      <c r="O375" s="3">
        <v>137517</v>
      </c>
      <c r="P375" s="3">
        <v>139449</v>
      </c>
      <c r="Q375" s="3">
        <v>-127155</v>
      </c>
      <c r="R375" s="3">
        <v>12294</v>
      </c>
      <c r="S375" s="3">
        <v>72614</v>
      </c>
      <c r="T375" s="3">
        <v>513722</v>
      </c>
      <c r="U375" s="3">
        <v>586336</v>
      </c>
      <c r="V375" s="3">
        <v>153648</v>
      </c>
      <c r="W375" s="3">
        <v>-116007</v>
      </c>
      <c r="X375" s="3">
        <v>37641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7"/>
        <v>823037</v>
      </c>
      <c r="AR375" s="10">
        <f t="shared" si="17"/>
        <v>1996122</v>
      </c>
      <c r="AS375" s="10">
        <f t="shared" si="17"/>
        <v>2819159</v>
      </c>
    </row>
    <row r="376" spans="1:45" x14ac:dyDescent="0.2">
      <c r="A376" s="54">
        <v>13</v>
      </c>
      <c r="B376" s="2" t="s">
        <v>35</v>
      </c>
      <c r="C376" s="2" t="s">
        <v>36</v>
      </c>
      <c r="D376" s="3">
        <v>843909</v>
      </c>
      <c r="E376" s="3">
        <v>0</v>
      </c>
      <c r="F376" s="3">
        <v>843909</v>
      </c>
      <c r="G376" s="3">
        <v>666595</v>
      </c>
      <c r="H376" s="3">
        <v>0</v>
      </c>
      <c r="I376" s="3">
        <v>666595</v>
      </c>
      <c r="J376" s="3">
        <v>739713</v>
      </c>
      <c r="K376" s="3">
        <v>0</v>
      </c>
      <c r="L376" s="3">
        <v>739713</v>
      </c>
      <c r="M376" s="3">
        <v>673643</v>
      </c>
      <c r="N376" s="3">
        <v>0</v>
      </c>
      <c r="O376" s="3">
        <v>673643</v>
      </c>
      <c r="P376" s="3">
        <v>631766</v>
      </c>
      <c r="Q376" s="3">
        <v>0</v>
      </c>
      <c r="R376" s="3">
        <v>631766</v>
      </c>
      <c r="S376" s="3">
        <v>600376</v>
      </c>
      <c r="T376" s="3">
        <v>0</v>
      </c>
      <c r="U376" s="3">
        <v>600376</v>
      </c>
      <c r="V376" s="3">
        <v>620540</v>
      </c>
      <c r="W376" s="3">
        <v>0</v>
      </c>
      <c r="X376" s="3">
        <v>620540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7"/>
        <v>4776542</v>
      </c>
      <c r="AR376" s="10">
        <f t="shared" si="17"/>
        <v>0</v>
      </c>
      <c r="AS376" s="10">
        <f t="shared" si="17"/>
        <v>4776542</v>
      </c>
    </row>
    <row r="377" spans="1:45" x14ac:dyDescent="0.2">
      <c r="A377" s="54">
        <v>13</v>
      </c>
      <c r="B377" s="2" t="s">
        <v>37</v>
      </c>
      <c r="C377" s="2" t="s">
        <v>38</v>
      </c>
      <c r="D377" s="3">
        <v>-339121</v>
      </c>
      <c r="E377" s="3">
        <v>0</v>
      </c>
      <c r="F377" s="3">
        <v>-339121</v>
      </c>
      <c r="G377" s="3">
        <v>122734</v>
      </c>
      <c r="H377" s="3">
        <v>0</v>
      </c>
      <c r="I377" s="3">
        <v>122734</v>
      </c>
      <c r="J377" s="3">
        <v>751332</v>
      </c>
      <c r="K377" s="3">
        <v>0</v>
      </c>
      <c r="L377" s="3">
        <v>751332</v>
      </c>
      <c r="M377" s="3">
        <v>987135</v>
      </c>
      <c r="N377" s="3">
        <v>0</v>
      </c>
      <c r="O377" s="3">
        <v>987135</v>
      </c>
      <c r="P377" s="3">
        <v>717749</v>
      </c>
      <c r="Q377" s="3">
        <v>0</v>
      </c>
      <c r="R377" s="3">
        <v>717749</v>
      </c>
      <c r="S377" s="3">
        <v>251088</v>
      </c>
      <c r="T377" s="3">
        <v>0</v>
      </c>
      <c r="U377" s="3">
        <v>251088</v>
      </c>
      <c r="V377" s="3">
        <v>843261</v>
      </c>
      <c r="W377" s="3">
        <v>0</v>
      </c>
      <c r="X377" s="3">
        <v>843261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7"/>
        <v>3334178</v>
      </c>
      <c r="AR377" s="10">
        <f t="shared" si="17"/>
        <v>0</v>
      </c>
      <c r="AS377" s="10">
        <f t="shared" si="17"/>
        <v>3334178</v>
      </c>
    </row>
    <row r="378" spans="1:45" x14ac:dyDescent="0.2">
      <c r="A378" s="54">
        <v>13</v>
      </c>
      <c r="B378" s="2" t="s">
        <v>39</v>
      </c>
      <c r="C378" s="2" t="s">
        <v>40</v>
      </c>
      <c r="D378" s="3">
        <v>-932439</v>
      </c>
      <c r="E378" s="3">
        <v>0</v>
      </c>
      <c r="F378" s="3">
        <v>-932439</v>
      </c>
      <c r="G378" s="3">
        <v>-488758</v>
      </c>
      <c r="H378" s="3">
        <v>0</v>
      </c>
      <c r="I378" s="3">
        <v>-488758</v>
      </c>
      <c r="J378" s="3">
        <v>-1035609</v>
      </c>
      <c r="K378" s="3">
        <v>0</v>
      </c>
      <c r="L378" s="3">
        <v>-1035609</v>
      </c>
      <c r="M378" s="3">
        <v>-819971</v>
      </c>
      <c r="N378" s="3">
        <v>0</v>
      </c>
      <c r="O378" s="3">
        <v>-819971</v>
      </c>
      <c r="P378" s="3">
        <v>-630878</v>
      </c>
      <c r="Q378" s="3">
        <v>0</v>
      </c>
      <c r="R378" s="3">
        <v>-630878</v>
      </c>
      <c r="S378" s="3">
        <v>-230207</v>
      </c>
      <c r="T378" s="3">
        <v>0</v>
      </c>
      <c r="U378" s="3">
        <v>-230207</v>
      </c>
      <c r="V378" s="3">
        <v>-242482</v>
      </c>
      <c r="W378" s="3">
        <v>0</v>
      </c>
      <c r="X378" s="3">
        <v>-242482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7"/>
        <v>-4380344</v>
      </c>
      <c r="AR378" s="10">
        <f t="shared" si="17"/>
        <v>0</v>
      </c>
      <c r="AS378" s="10">
        <f t="shared" si="17"/>
        <v>-4380344</v>
      </c>
    </row>
    <row r="379" spans="1:45" x14ac:dyDescent="0.2">
      <c r="A379" s="54">
        <v>13</v>
      </c>
      <c r="B379" s="2" t="s">
        <v>41</v>
      </c>
      <c r="C379" s="2" t="s">
        <v>42</v>
      </c>
      <c r="D379" s="3">
        <v>239720</v>
      </c>
      <c r="E379" s="3">
        <v>0</v>
      </c>
      <c r="F379" s="3">
        <v>239720</v>
      </c>
      <c r="G379" s="3">
        <v>343403</v>
      </c>
      <c r="H379" s="3">
        <v>0</v>
      </c>
      <c r="I379" s="3">
        <v>343403</v>
      </c>
      <c r="J379" s="3">
        <v>269360</v>
      </c>
      <c r="K379" s="3">
        <v>0</v>
      </c>
      <c r="L379" s="3">
        <v>269360</v>
      </c>
      <c r="M379" s="3">
        <v>272451</v>
      </c>
      <c r="N379" s="3">
        <v>0</v>
      </c>
      <c r="O379" s="3">
        <v>272451</v>
      </c>
      <c r="P379" s="3">
        <v>69163</v>
      </c>
      <c r="Q379" s="3">
        <v>0</v>
      </c>
      <c r="R379" s="3">
        <v>69163</v>
      </c>
      <c r="S379" s="3">
        <v>234542</v>
      </c>
      <c r="T379" s="3">
        <v>0</v>
      </c>
      <c r="U379" s="3">
        <v>234542</v>
      </c>
      <c r="V379" s="3">
        <v>637682</v>
      </c>
      <c r="W379" s="3">
        <v>0</v>
      </c>
      <c r="X379" s="3">
        <v>637682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7"/>
        <v>2066321</v>
      </c>
      <c r="AR379" s="10">
        <f t="shared" si="17"/>
        <v>0</v>
      </c>
      <c r="AS379" s="10">
        <f t="shared" si="17"/>
        <v>2066321</v>
      </c>
    </row>
    <row r="380" spans="1:45" x14ac:dyDescent="0.2">
      <c r="A380" s="54">
        <v>13</v>
      </c>
      <c r="B380" s="2" t="s">
        <v>43</v>
      </c>
      <c r="C380" s="2" t="s">
        <v>44</v>
      </c>
      <c r="D380" s="3">
        <v>0</v>
      </c>
      <c r="E380" s="3">
        <v>50191</v>
      </c>
      <c r="F380" s="3">
        <v>50191</v>
      </c>
      <c r="G380" s="3">
        <v>0</v>
      </c>
      <c r="H380" s="3">
        <v>31380</v>
      </c>
      <c r="I380" s="3">
        <v>31380</v>
      </c>
      <c r="J380" s="3">
        <v>0</v>
      </c>
      <c r="K380" s="3">
        <v>46082</v>
      </c>
      <c r="L380" s="3">
        <v>46082</v>
      </c>
      <c r="M380" s="3">
        <v>0</v>
      </c>
      <c r="N380" s="3">
        <v>122852</v>
      </c>
      <c r="O380" s="3">
        <v>122852</v>
      </c>
      <c r="P380" s="3">
        <v>0</v>
      </c>
      <c r="Q380" s="3">
        <v>31329</v>
      </c>
      <c r="R380" s="3">
        <v>31329</v>
      </c>
      <c r="S380" s="3">
        <v>0</v>
      </c>
      <c r="T380" s="3">
        <v>51057</v>
      </c>
      <c r="U380" s="3">
        <v>51057</v>
      </c>
      <c r="V380" s="3">
        <v>0</v>
      </c>
      <c r="W380" s="3">
        <v>82214</v>
      </c>
      <c r="X380" s="3">
        <v>82214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7"/>
        <v>0</v>
      </c>
      <c r="AR380" s="10">
        <f t="shared" si="17"/>
        <v>415105</v>
      </c>
      <c r="AS380" s="10">
        <f t="shared" si="17"/>
        <v>415105</v>
      </c>
    </row>
    <row r="381" spans="1:45" x14ac:dyDescent="0.2">
      <c r="A381" s="54">
        <v>13</v>
      </c>
      <c r="B381" s="2" t="s">
        <v>45</v>
      </c>
      <c r="C381" s="2" t="s">
        <v>46</v>
      </c>
      <c r="D381" s="3">
        <v>1064086</v>
      </c>
      <c r="E381" s="3">
        <v>2549767</v>
      </c>
      <c r="F381" s="3">
        <v>3613853</v>
      </c>
      <c r="G381" s="3">
        <v>-629913</v>
      </c>
      <c r="H381" s="3">
        <v>3300058</v>
      </c>
      <c r="I381" s="3">
        <v>2670145</v>
      </c>
      <c r="J381" s="3">
        <v>-954543</v>
      </c>
      <c r="K381" s="3">
        <v>3063601</v>
      </c>
      <c r="L381" s="3">
        <v>2109058</v>
      </c>
      <c r="M381" s="3">
        <v>-797905</v>
      </c>
      <c r="N381" s="3">
        <v>3109111</v>
      </c>
      <c r="O381" s="3">
        <v>2311206</v>
      </c>
      <c r="P381" s="3">
        <v>-594905</v>
      </c>
      <c r="Q381" s="3">
        <v>3340490</v>
      </c>
      <c r="R381" s="3">
        <v>2745585</v>
      </c>
      <c r="S381" s="3">
        <v>-415597</v>
      </c>
      <c r="T381" s="3">
        <v>2960629</v>
      </c>
      <c r="U381" s="3">
        <v>2545032</v>
      </c>
      <c r="V381" s="3">
        <v>20563</v>
      </c>
      <c r="W381" s="3">
        <v>2950743</v>
      </c>
      <c r="X381" s="3">
        <v>2971306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7"/>
        <v>-2308214</v>
      </c>
      <c r="AR381" s="10">
        <f t="shared" si="17"/>
        <v>21274399</v>
      </c>
      <c r="AS381" s="10">
        <f t="shared" si="17"/>
        <v>18966185</v>
      </c>
    </row>
    <row r="382" spans="1:45" x14ac:dyDescent="0.2">
      <c r="A382" s="54">
        <v>13</v>
      </c>
      <c r="B382" s="2" t="s">
        <v>47</v>
      </c>
      <c r="C382" s="2" t="s">
        <v>48</v>
      </c>
      <c r="D382" s="3">
        <v>876155</v>
      </c>
      <c r="E382" s="3">
        <v>2599958</v>
      </c>
      <c r="F382" s="3">
        <v>3476113</v>
      </c>
      <c r="G382" s="3">
        <v>14061</v>
      </c>
      <c r="H382" s="3">
        <v>3331438</v>
      </c>
      <c r="I382" s="3">
        <v>3345499</v>
      </c>
      <c r="J382" s="3">
        <v>-229747</v>
      </c>
      <c r="K382" s="3">
        <v>3109683</v>
      </c>
      <c r="L382" s="3">
        <v>2879936</v>
      </c>
      <c r="M382" s="3">
        <v>315353</v>
      </c>
      <c r="N382" s="3">
        <v>3231963</v>
      </c>
      <c r="O382" s="3">
        <v>3547316</v>
      </c>
      <c r="P382" s="3">
        <v>192895</v>
      </c>
      <c r="Q382" s="3">
        <v>3371819</v>
      </c>
      <c r="R382" s="3">
        <v>3564714</v>
      </c>
      <c r="S382" s="3">
        <v>440202</v>
      </c>
      <c r="T382" s="3">
        <v>3011686</v>
      </c>
      <c r="U382" s="3">
        <v>3451888</v>
      </c>
      <c r="V382" s="3">
        <v>1879564</v>
      </c>
      <c r="W382" s="3">
        <v>3032957</v>
      </c>
      <c r="X382" s="3">
        <v>4912521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7"/>
        <v>3488483</v>
      </c>
      <c r="AR382" s="10">
        <f t="shared" si="17"/>
        <v>21689504</v>
      </c>
      <c r="AS382" s="10">
        <f t="shared" si="17"/>
        <v>25177987</v>
      </c>
    </row>
    <row r="383" spans="1:45" x14ac:dyDescent="0.2">
      <c r="A383" s="54">
        <v>13</v>
      </c>
      <c r="B383" s="2" t="s">
        <v>49</v>
      </c>
      <c r="C383" s="2" t="s">
        <v>50</v>
      </c>
      <c r="D383" s="3">
        <v>2666192</v>
      </c>
      <c r="E383" s="3">
        <v>3724353</v>
      </c>
      <c r="F383" s="3">
        <v>6390545</v>
      </c>
      <c r="G383" s="3">
        <v>-1292879</v>
      </c>
      <c r="H383" s="3">
        <v>3459028</v>
      </c>
      <c r="I383" s="3">
        <v>2166149</v>
      </c>
      <c r="J383" s="3">
        <v>448633</v>
      </c>
      <c r="K383" s="3">
        <v>3554644</v>
      </c>
      <c r="L383" s="3">
        <v>4003277</v>
      </c>
      <c r="M383" s="3">
        <v>325558</v>
      </c>
      <c r="N383" s="3">
        <v>3390045</v>
      </c>
      <c r="O383" s="3">
        <v>3715603</v>
      </c>
      <c r="P383" s="3">
        <v>588209</v>
      </c>
      <c r="Q383" s="3">
        <v>3276215</v>
      </c>
      <c r="R383" s="3">
        <v>3864424</v>
      </c>
      <c r="S383" s="3">
        <v>751454</v>
      </c>
      <c r="T383" s="3">
        <v>3550622</v>
      </c>
      <c r="U383" s="3">
        <v>4302076</v>
      </c>
      <c r="V383" s="3">
        <v>2188579</v>
      </c>
      <c r="W383" s="3">
        <v>2940408</v>
      </c>
      <c r="X383" s="3">
        <v>5128987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7"/>
        <v>5675746</v>
      </c>
      <c r="AR383" s="10">
        <f t="shared" si="17"/>
        <v>23895315</v>
      </c>
      <c r="AS383" s="10">
        <f t="shared" si="17"/>
        <v>29571061</v>
      </c>
    </row>
    <row r="384" spans="1:45" x14ac:dyDescent="0.2">
      <c r="A384" s="54">
        <v>13</v>
      </c>
      <c r="B384" s="2" t="s">
        <v>51</v>
      </c>
      <c r="C384" s="2" t="s">
        <v>52</v>
      </c>
      <c r="D384" s="3">
        <v>7554772</v>
      </c>
      <c r="E384" s="3">
        <v>1143384</v>
      </c>
      <c r="F384" s="3">
        <v>8698156</v>
      </c>
      <c r="G384" s="3">
        <v>9652148</v>
      </c>
      <c r="H384" s="3">
        <v>1677062</v>
      </c>
      <c r="I384" s="3">
        <v>11329210</v>
      </c>
      <c r="J384" s="3">
        <v>7303638</v>
      </c>
      <c r="K384" s="3">
        <v>1094504</v>
      </c>
      <c r="L384" s="3">
        <v>8398142</v>
      </c>
      <c r="M384" s="3">
        <v>8047810</v>
      </c>
      <c r="N384" s="3">
        <v>1242372</v>
      </c>
      <c r="O384" s="3">
        <v>9290182</v>
      </c>
      <c r="P384" s="3">
        <v>7393493</v>
      </c>
      <c r="Q384" s="3">
        <v>1316039</v>
      </c>
      <c r="R384" s="3">
        <v>8709532</v>
      </c>
      <c r="S384" s="3">
        <v>7960507</v>
      </c>
      <c r="T384" s="3">
        <v>1533166</v>
      </c>
      <c r="U384" s="3">
        <v>9493673</v>
      </c>
      <c r="V384" s="3">
        <v>6948357</v>
      </c>
      <c r="W384" s="3">
        <v>1531782</v>
      </c>
      <c r="X384" s="3">
        <v>8480139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7"/>
        <v>54860725</v>
      </c>
      <c r="AR384" s="10">
        <f t="shared" si="17"/>
        <v>9538309</v>
      </c>
      <c r="AS384" s="10">
        <f t="shared" si="17"/>
        <v>64399034</v>
      </c>
    </row>
    <row r="385" spans="1:45" x14ac:dyDescent="0.2">
      <c r="A385" s="54">
        <v>13</v>
      </c>
      <c r="B385" s="2" t="s">
        <v>53</v>
      </c>
      <c r="C385" s="2" t="s">
        <v>54</v>
      </c>
      <c r="D385" s="3">
        <v>51416</v>
      </c>
      <c r="E385" s="3">
        <v>312388</v>
      </c>
      <c r="F385" s="3">
        <v>363804</v>
      </c>
      <c r="G385" s="3">
        <v>41170</v>
      </c>
      <c r="H385" s="3">
        <v>628591</v>
      </c>
      <c r="I385" s="3">
        <v>669761</v>
      </c>
      <c r="J385" s="3">
        <v>76784</v>
      </c>
      <c r="K385" s="3">
        <v>254866</v>
      </c>
      <c r="L385" s="3">
        <v>331650</v>
      </c>
      <c r="M385" s="3">
        <v>39946</v>
      </c>
      <c r="N385" s="3">
        <v>282064</v>
      </c>
      <c r="O385" s="3">
        <v>322010</v>
      </c>
      <c r="P385" s="3">
        <v>29627</v>
      </c>
      <c r="Q385" s="3">
        <v>340527</v>
      </c>
      <c r="R385" s="3">
        <v>370154</v>
      </c>
      <c r="S385" s="3">
        <v>36411</v>
      </c>
      <c r="T385" s="3">
        <v>242182</v>
      </c>
      <c r="U385" s="3">
        <v>278593</v>
      </c>
      <c r="V385" s="3">
        <v>50137</v>
      </c>
      <c r="W385" s="3">
        <v>258794</v>
      </c>
      <c r="X385" s="3">
        <v>308931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7"/>
        <v>325491</v>
      </c>
      <c r="AR385" s="10">
        <f t="shared" si="17"/>
        <v>2319412</v>
      </c>
      <c r="AS385" s="10">
        <f t="shared" si="17"/>
        <v>2644903</v>
      </c>
    </row>
    <row r="386" spans="1:45" x14ac:dyDescent="0.2">
      <c r="A386" s="54">
        <v>13</v>
      </c>
      <c r="B386" s="2" t="s">
        <v>55</v>
      </c>
      <c r="C386" s="2" t="s">
        <v>56</v>
      </c>
      <c r="D386" s="3">
        <v>7606188</v>
      </c>
      <c r="E386" s="3">
        <v>1455772</v>
      </c>
      <c r="F386" s="3">
        <v>9061960</v>
      </c>
      <c r="G386" s="3">
        <v>9693318</v>
      </c>
      <c r="H386" s="3">
        <v>2305653</v>
      </c>
      <c r="I386" s="3">
        <v>11998971</v>
      </c>
      <c r="J386" s="3">
        <v>7380422</v>
      </c>
      <c r="K386" s="3">
        <v>1349370</v>
      </c>
      <c r="L386" s="3">
        <v>8729792</v>
      </c>
      <c r="M386" s="3">
        <v>8087756</v>
      </c>
      <c r="N386" s="3">
        <v>1524436</v>
      </c>
      <c r="O386" s="3">
        <v>9612192</v>
      </c>
      <c r="P386" s="3">
        <v>7423120</v>
      </c>
      <c r="Q386" s="3">
        <v>1656566</v>
      </c>
      <c r="R386" s="3">
        <v>9079686</v>
      </c>
      <c r="S386" s="3">
        <v>7996918</v>
      </c>
      <c r="T386" s="3">
        <v>1775348</v>
      </c>
      <c r="U386" s="3">
        <v>9772266</v>
      </c>
      <c r="V386" s="3">
        <v>6998494</v>
      </c>
      <c r="W386" s="3">
        <v>1790576</v>
      </c>
      <c r="X386" s="3">
        <v>8789070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7"/>
        <v>55186216</v>
      </c>
      <c r="AR386" s="10">
        <f t="shared" si="17"/>
        <v>11857721</v>
      </c>
      <c r="AS386" s="10">
        <f t="shared" si="17"/>
        <v>67043937</v>
      </c>
    </row>
    <row r="387" spans="1:45" x14ac:dyDescent="0.2">
      <c r="A387" s="54">
        <v>13</v>
      </c>
      <c r="B387" s="2" t="s">
        <v>58</v>
      </c>
      <c r="C387" s="2" t="s">
        <v>59</v>
      </c>
      <c r="D387" s="3">
        <v>2983214</v>
      </c>
      <c r="E387" s="3">
        <v>895939</v>
      </c>
      <c r="F387" s="3">
        <v>3879153</v>
      </c>
      <c r="G387" s="3">
        <v>3126171</v>
      </c>
      <c r="H387" s="3">
        <v>900750</v>
      </c>
      <c r="I387" s="3">
        <v>4026921</v>
      </c>
      <c r="J387" s="3">
        <v>2852479</v>
      </c>
      <c r="K387" s="3">
        <v>840388</v>
      </c>
      <c r="L387" s="3">
        <v>3692867</v>
      </c>
      <c r="M387" s="3">
        <v>2896496</v>
      </c>
      <c r="N387" s="3">
        <v>861413</v>
      </c>
      <c r="O387" s="3">
        <v>3757909</v>
      </c>
      <c r="P387" s="3">
        <v>2726859</v>
      </c>
      <c r="Q387" s="3">
        <v>840608</v>
      </c>
      <c r="R387" s="3">
        <v>3567467</v>
      </c>
      <c r="S387" s="3">
        <v>2929994</v>
      </c>
      <c r="T387" s="3">
        <v>844469</v>
      </c>
      <c r="U387" s="3">
        <v>3774463</v>
      </c>
      <c r="V387" s="3">
        <v>2485428</v>
      </c>
      <c r="W387" s="3">
        <v>849184</v>
      </c>
      <c r="X387" s="3">
        <v>3334612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7"/>
        <v>20000641</v>
      </c>
      <c r="AR387" s="10">
        <f t="shared" si="17"/>
        <v>6032751</v>
      </c>
      <c r="AS387" s="10">
        <f t="shared" si="17"/>
        <v>26033392</v>
      </c>
    </row>
    <row r="388" spans="1:45" x14ac:dyDescent="0.2">
      <c r="A388" s="54">
        <v>13</v>
      </c>
      <c r="B388" s="2" t="s">
        <v>60</v>
      </c>
      <c r="C388" s="2" t="s">
        <v>61</v>
      </c>
      <c r="D388" s="3">
        <v>766494</v>
      </c>
      <c r="E388" s="3">
        <v>164833</v>
      </c>
      <c r="F388" s="3">
        <v>931327</v>
      </c>
      <c r="G388" s="3">
        <v>477158</v>
      </c>
      <c r="H388" s="3">
        <v>98910</v>
      </c>
      <c r="I388" s="3">
        <v>576068</v>
      </c>
      <c r="J388" s="3">
        <v>806063</v>
      </c>
      <c r="K388" s="3">
        <v>166876</v>
      </c>
      <c r="L388" s="3">
        <v>972939</v>
      </c>
      <c r="M388" s="3">
        <v>901472</v>
      </c>
      <c r="N388" s="3">
        <v>191268</v>
      </c>
      <c r="O388" s="3">
        <v>1092740</v>
      </c>
      <c r="P388" s="3">
        <v>725158</v>
      </c>
      <c r="Q388" s="3">
        <v>156679</v>
      </c>
      <c r="R388" s="3">
        <v>881837</v>
      </c>
      <c r="S388" s="3">
        <v>871535</v>
      </c>
      <c r="T388" s="3">
        <v>184524</v>
      </c>
      <c r="U388" s="3">
        <v>1056059</v>
      </c>
      <c r="V388" s="3">
        <v>814936</v>
      </c>
      <c r="W388" s="3">
        <v>198375</v>
      </c>
      <c r="X388" s="3">
        <v>1013311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7"/>
        <v>5362816</v>
      </c>
      <c r="AR388" s="10">
        <f t="shared" si="17"/>
        <v>1161465</v>
      </c>
      <c r="AS388" s="10">
        <f t="shared" si="17"/>
        <v>6524281</v>
      </c>
    </row>
    <row r="389" spans="1:45" x14ac:dyDescent="0.2">
      <c r="A389" s="54">
        <v>13</v>
      </c>
      <c r="B389" s="2" t="s">
        <v>62</v>
      </c>
      <c r="C389" s="2" t="s">
        <v>63</v>
      </c>
      <c r="D389" s="3">
        <v>187192</v>
      </c>
      <c r="E389" s="3">
        <v>1081592</v>
      </c>
      <c r="F389" s="3">
        <v>1268784</v>
      </c>
      <c r="G389" s="3">
        <v>4184024</v>
      </c>
      <c r="H389" s="3">
        <v>1235018</v>
      </c>
      <c r="I389" s="3">
        <v>5419042</v>
      </c>
      <c r="J389" s="3">
        <v>3019230</v>
      </c>
      <c r="K389" s="3">
        <v>1019964</v>
      </c>
      <c r="L389" s="3">
        <v>4039194</v>
      </c>
      <c r="M389" s="3">
        <v>3136068</v>
      </c>
      <c r="N389" s="3">
        <v>1102643</v>
      </c>
      <c r="O389" s="3">
        <v>4238711</v>
      </c>
      <c r="P389" s="3">
        <v>3138921</v>
      </c>
      <c r="Q389" s="3">
        <v>1160567</v>
      </c>
      <c r="R389" s="3">
        <v>4299488</v>
      </c>
      <c r="S389" s="3">
        <v>2988167</v>
      </c>
      <c r="T389" s="3">
        <v>1162776</v>
      </c>
      <c r="U389" s="3">
        <v>4150943</v>
      </c>
      <c r="V389" s="3">
        <v>3099176</v>
      </c>
      <c r="W389" s="3">
        <v>1057154</v>
      </c>
      <c r="X389" s="3">
        <v>4156330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7"/>
        <v>19752778</v>
      </c>
      <c r="AR389" s="10">
        <f t="shared" si="17"/>
        <v>7819714</v>
      </c>
      <c r="AS389" s="10">
        <f t="shared" si="17"/>
        <v>27572492</v>
      </c>
    </row>
    <row r="390" spans="1:45" x14ac:dyDescent="0.2">
      <c r="A390" s="54">
        <v>13</v>
      </c>
      <c r="B390" s="2" t="s">
        <v>64</v>
      </c>
      <c r="C390" s="2" t="s">
        <v>65</v>
      </c>
      <c r="D390" s="3">
        <v>3936900</v>
      </c>
      <c r="E390" s="3">
        <v>2142364</v>
      </c>
      <c r="F390" s="3">
        <v>6079264</v>
      </c>
      <c r="G390" s="3">
        <v>7787353</v>
      </c>
      <c r="H390" s="3">
        <v>2234678</v>
      </c>
      <c r="I390" s="3">
        <v>10022031</v>
      </c>
      <c r="J390" s="3">
        <v>6677772</v>
      </c>
      <c r="K390" s="3">
        <v>2027228</v>
      </c>
      <c r="L390" s="3">
        <v>8705000</v>
      </c>
      <c r="M390" s="3">
        <v>6934036</v>
      </c>
      <c r="N390" s="3">
        <v>2155324</v>
      </c>
      <c r="O390" s="3">
        <v>9089360</v>
      </c>
      <c r="P390" s="3">
        <v>6590938</v>
      </c>
      <c r="Q390" s="3">
        <v>2157854</v>
      </c>
      <c r="R390" s="3">
        <v>8748792</v>
      </c>
      <c r="S390" s="3">
        <v>6789696</v>
      </c>
      <c r="T390" s="3">
        <v>2191769</v>
      </c>
      <c r="U390" s="3">
        <v>8981465</v>
      </c>
      <c r="V390" s="3">
        <v>6399540</v>
      </c>
      <c r="W390" s="3">
        <v>2104713</v>
      </c>
      <c r="X390" s="3">
        <v>8504253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7"/>
        <v>45116235</v>
      </c>
      <c r="AR390" s="10">
        <f t="shared" si="17"/>
        <v>15013930</v>
      </c>
      <c r="AS390" s="10">
        <f t="shared" si="17"/>
        <v>60130165</v>
      </c>
    </row>
    <row r="391" spans="1:45" x14ac:dyDescent="0.2">
      <c r="A391" s="54">
        <v>13</v>
      </c>
      <c r="B391" s="2" t="s">
        <v>66</v>
      </c>
      <c r="C391" s="2" t="s">
        <v>67</v>
      </c>
      <c r="D391" s="3">
        <v>120185</v>
      </c>
      <c r="E391" s="3">
        <v>0</v>
      </c>
      <c r="F391" s="3">
        <v>120185</v>
      </c>
      <c r="G391" s="3">
        <v>123463</v>
      </c>
      <c r="H391" s="3">
        <v>0</v>
      </c>
      <c r="I391" s="3">
        <v>123463</v>
      </c>
      <c r="J391" s="3">
        <v>141008</v>
      </c>
      <c r="K391" s="3">
        <v>0</v>
      </c>
      <c r="L391" s="3">
        <v>141008</v>
      </c>
      <c r="M391" s="3">
        <v>138600</v>
      </c>
      <c r="N391" s="3">
        <v>0</v>
      </c>
      <c r="O391" s="3">
        <v>138600</v>
      </c>
      <c r="P391" s="3">
        <v>142012</v>
      </c>
      <c r="Q391" s="3">
        <v>0</v>
      </c>
      <c r="R391" s="3">
        <v>142012</v>
      </c>
      <c r="S391" s="3">
        <v>138592</v>
      </c>
      <c r="T391" s="3">
        <v>0</v>
      </c>
      <c r="U391" s="3">
        <v>138592</v>
      </c>
      <c r="V391" s="3">
        <v>146542</v>
      </c>
      <c r="W391" s="3">
        <v>0</v>
      </c>
      <c r="X391" s="3">
        <v>146542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7"/>
        <v>950402</v>
      </c>
      <c r="AR391" s="10">
        <f t="shared" si="17"/>
        <v>0</v>
      </c>
      <c r="AS391" s="10">
        <f t="shared" si="17"/>
        <v>950402</v>
      </c>
    </row>
    <row r="392" spans="1:45" x14ac:dyDescent="0.2">
      <c r="A392" s="54">
        <v>13</v>
      </c>
      <c r="B392" s="2" t="s">
        <v>68</v>
      </c>
      <c r="C392" s="2" t="s">
        <v>69</v>
      </c>
      <c r="D392" s="3">
        <v>478622</v>
      </c>
      <c r="E392" s="3">
        <v>1</v>
      </c>
      <c r="F392" s="3">
        <v>478623</v>
      </c>
      <c r="G392" s="3">
        <v>483862</v>
      </c>
      <c r="H392" s="3">
        <v>-1</v>
      </c>
      <c r="I392" s="3">
        <v>483861</v>
      </c>
      <c r="J392" s="3">
        <v>475341</v>
      </c>
      <c r="K392" s="3">
        <v>10702</v>
      </c>
      <c r="L392" s="3">
        <v>486043</v>
      </c>
      <c r="M392" s="3">
        <v>487101</v>
      </c>
      <c r="N392" s="3">
        <v>-1</v>
      </c>
      <c r="O392" s="3">
        <v>487100</v>
      </c>
      <c r="P392" s="3">
        <v>488644</v>
      </c>
      <c r="Q392" s="3">
        <v>1</v>
      </c>
      <c r="R392" s="3">
        <v>488645</v>
      </c>
      <c r="S392" s="3">
        <v>490646</v>
      </c>
      <c r="T392" s="3">
        <v>-1</v>
      </c>
      <c r="U392" s="3">
        <v>490645</v>
      </c>
      <c r="V392" s="3">
        <v>492627</v>
      </c>
      <c r="W392" s="3">
        <v>1</v>
      </c>
      <c r="X392" s="3">
        <v>492628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7"/>
        <v>3396843</v>
      </c>
      <c r="AR392" s="10">
        <f t="shared" si="17"/>
        <v>10702</v>
      </c>
      <c r="AS392" s="10">
        <f t="shared" si="17"/>
        <v>3407545</v>
      </c>
    </row>
    <row r="393" spans="1:45" x14ac:dyDescent="0.2">
      <c r="A393" s="54">
        <v>13</v>
      </c>
      <c r="B393" s="2" t="s">
        <v>70</v>
      </c>
      <c r="C393" s="2" t="s">
        <v>71</v>
      </c>
      <c r="D393" s="3">
        <v>4535707</v>
      </c>
      <c r="E393" s="3">
        <v>2142365</v>
      </c>
      <c r="F393" s="3">
        <v>6678072</v>
      </c>
      <c r="G393" s="3">
        <v>8394678</v>
      </c>
      <c r="H393" s="3">
        <v>2234677</v>
      </c>
      <c r="I393" s="3">
        <v>10629355</v>
      </c>
      <c r="J393" s="3">
        <v>7294121</v>
      </c>
      <c r="K393" s="3">
        <v>2037930</v>
      </c>
      <c r="L393" s="3">
        <v>9332051</v>
      </c>
      <c r="M393" s="3">
        <v>7559737</v>
      </c>
      <c r="N393" s="3">
        <v>2155323</v>
      </c>
      <c r="O393" s="3">
        <v>9715060</v>
      </c>
      <c r="P393" s="3">
        <v>7221594</v>
      </c>
      <c r="Q393" s="3">
        <v>2157855</v>
      </c>
      <c r="R393" s="3">
        <v>9379449</v>
      </c>
      <c r="S393" s="3">
        <v>7418934</v>
      </c>
      <c r="T393" s="3">
        <v>2191768</v>
      </c>
      <c r="U393" s="3">
        <v>9610702</v>
      </c>
      <c r="V393" s="3">
        <v>7038709</v>
      </c>
      <c r="W393" s="3">
        <v>2104714</v>
      </c>
      <c r="X393" s="3">
        <v>9143423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7"/>
        <v>49463480</v>
      </c>
      <c r="AR393" s="10">
        <f t="shared" si="17"/>
        <v>15024632</v>
      </c>
      <c r="AS393" s="10">
        <f t="shared" si="17"/>
        <v>64488112</v>
      </c>
    </row>
    <row r="394" spans="1:45" x14ac:dyDescent="0.2">
      <c r="A394" s="54">
        <v>13</v>
      </c>
      <c r="B394" s="2" t="s">
        <v>72</v>
      </c>
      <c r="C394" s="2" t="s">
        <v>73</v>
      </c>
      <c r="D394" s="3">
        <v>3070481</v>
      </c>
      <c r="E394" s="3">
        <v>-686593</v>
      </c>
      <c r="F394" s="3">
        <v>2383888</v>
      </c>
      <c r="G394" s="3">
        <v>1298640</v>
      </c>
      <c r="H394" s="3">
        <v>70976</v>
      </c>
      <c r="I394" s="3">
        <v>1369616</v>
      </c>
      <c r="J394" s="3">
        <v>86301</v>
      </c>
      <c r="K394" s="3">
        <v>-688560</v>
      </c>
      <c r="L394" s="3">
        <v>-602259</v>
      </c>
      <c r="M394" s="3">
        <v>528019</v>
      </c>
      <c r="N394" s="3">
        <v>-630887</v>
      </c>
      <c r="O394" s="3">
        <v>-102868</v>
      </c>
      <c r="P394" s="3">
        <v>201526</v>
      </c>
      <c r="Q394" s="3">
        <v>-501289</v>
      </c>
      <c r="R394" s="3">
        <v>-299763</v>
      </c>
      <c r="S394" s="3">
        <v>577984</v>
      </c>
      <c r="T394" s="3">
        <v>-416420</v>
      </c>
      <c r="U394" s="3">
        <v>161564</v>
      </c>
      <c r="V394" s="3">
        <v>-40215</v>
      </c>
      <c r="W394" s="3">
        <v>-314138</v>
      </c>
      <c r="X394" s="3">
        <v>-354353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7"/>
        <v>5722736</v>
      </c>
      <c r="AR394" s="10">
        <f t="shared" si="17"/>
        <v>-3166911</v>
      </c>
      <c r="AS394" s="10">
        <f t="shared" si="17"/>
        <v>2555825</v>
      </c>
    </row>
    <row r="395" spans="1:45" x14ac:dyDescent="0.2">
      <c r="A395" s="54">
        <v>13</v>
      </c>
      <c r="B395" s="2" t="s">
        <v>74</v>
      </c>
      <c r="C395" s="2" t="s">
        <v>75</v>
      </c>
      <c r="D395" s="3">
        <v>0</v>
      </c>
      <c r="E395" s="3">
        <v>-2792</v>
      </c>
      <c r="F395" s="3">
        <v>-2792</v>
      </c>
      <c r="G395" s="3">
        <v>0</v>
      </c>
      <c r="H395" s="3">
        <v>-308065</v>
      </c>
      <c r="I395" s="3">
        <v>-308065</v>
      </c>
      <c r="J395" s="3">
        <v>0</v>
      </c>
      <c r="K395" s="3">
        <v>-203505</v>
      </c>
      <c r="L395" s="3">
        <v>-203505</v>
      </c>
      <c r="M395" s="3">
        <v>0</v>
      </c>
      <c r="N395" s="3">
        <v>276782</v>
      </c>
      <c r="O395" s="3">
        <v>276782</v>
      </c>
      <c r="P395" s="3">
        <v>0</v>
      </c>
      <c r="Q395" s="3">
        <v>44455</v>
      </c>
      <c r="R395" s="3">
        <v>44455</v>
      </c>
      <c r="S395" s="3">
        <v>0</v>
      </c>
      <c r="T395" s="3">
        <v>-109228</v>
      </c>
      <c r="U395" s="3">
        <v>-109228</v>
      </c>
      <c r="V395" s="3">
        <v>0</v>
      </c>
      <c r="W395" s="3">
        <v>-296348</v>
      </c>
      <c r="X395" s="3">
        <v>-296348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7"/>
        <v>0</v>
      </c>
      <c r="AR395" s="10">
        <f t="shared" si="17"/>
        <v>-598701</v>
      </c>
      <c r="AS395" s="10">
        <f t="shared" si="17"/>
        <v>-598701</v>
      </c>
    </row>
    <row r="396" spans="1:45" x14ac:dyDescent="0.2">
      <c r="A396" s="54">
        <v>13</v>
      </c>
      <c r="B396" s="2" t="s">
        <v>76</v>
      </c>
      <c r="C396" s="2" t="s">
        <v>77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7"/>
        <v>0</v>
      </c>
      <c r="AR396" s="10">
        <f t="shared" si="17"/>
        <v>0</v>
      </c>
      <c r="AS396" s="10">
        <f t="shared" si="17"/>
        <v>0</v>
      </c>
    </row>
    <row r="397" spans="1:45" x14ac:dyDescent="0.2">
      <c r="A397" s="54">
        <v>13</v>
      </c>
      <c r="B397" s="2" t="s">
        <v>78</v>
      </c>
      <c r="C397" s="2" t="s">
        <v>79</v>
      </c>
      <c r="D397" s="3">
        <v>3070481</v>
      </c>
      <c r="E397" s="3">
        <v>-689385</v>
      </c>
      <c r="F397" s="3">
        <v>2381096</v>
      </c>
      <c r="G397" s="3">
        <v>1298640</v>
      </c>
      <c r="H397" s="3">
        <v>-237089</v>
      </c>
      <c r="I397" s="3">
        <v>1061551</v>
      </c>
      <c r="J397" s="3">
        <v>86301</v>
      </c>
      <c r="K397" s="3">
        <v>-892065</v>
      </c>
      <c r="L397" s="3">
        <v>-805764</v>
      </c>
      <c r="M397" s="3">
        <v>528019</v>
      </c>
      <c r="N397" s="3">
        <v>-354105</v>
      </c>
      <c r="O397" s="3">
        <v>173914</v>
      </c>
      <c r="P397" s="3">
        <v>201526</v>
      </c>
      <c r="Q397" s="3">
        <v>-456834</v>
      </c>
      <c r="R397" s="3">
        <v>-255308</v>
      </c>
      <c r="S397" s="3">
        <v>577984</v>
      </c>
      <c r="T397" s="3">
        <v>-525648</v>
      </c>
      <c r="U397" s="3">
        <v>52336</v>
      </c>
      <c r="V397" s="3">
        <v>-40215</v>
      </c>
      <c r="W397" s="3">
        <v>-610486</v>
      </c>
      <c r="X397" s="3">
        <v>-650701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7"/>
        <v>5722736</v>
      </c>
      <c r="AR397" s="10">
        <f t="shared" si="17"/>
        <v>-3765612</v>
      </c>
      <c r="AS397" s="10">
        <f t="shared" si="17"/>
        <v>1957124</v>
      </c>
    </row>
    <row r="398" spans="1:45" x14ac:dyDescent="0.2">
      <c r="A398" s="54">
        <v>0</v>
      </c>
      <c r="B398" s="2">
        <v>0</v>
      </c>
      <c r="C398" s="2" t="s">
        <v>92</v>
      </c>
      <c r="D398" s="3">
        <v>15</v>
      </c>
      <c r="E398" s="3">
        <v>15</v>
      </c>
      <c r="F398" s="3">
        <v>15</v>
      </c>
      <c r="G398" s="3">
        <v>15</v>
      </c>
      <c r="H398" s="3">
        <v>15</v>
      </c>
      <c r="I398" s="3">
        <v>15</v>
      </c>
      <c r="J398" s="3">
        <v>15</v>
      </c>
      <c r="K398" s="3">
        <v>15</v>
      </c>
      <c r="L398" s="3">
        <v>15</v>
      </c>
      <c r="M398" s="3">
        <v>15</v>
      </c>
      <c r="N398" s="3">
        <v>15</v>
      </c>
      <c r="O398" s="3">
        <v>15</v>
      </c>
      <c r="P398" s="3">
        <v>15</v>
      </c>
      <c r="Q398" s="3">
        <v>15</v>
      </c>
      <c r="R398" s="3">
        <v>15</v>
      </c>
      <c r="S398" s="3">
        <v>15</v>
      </c>
      <c r="T398" s="3">
        <v>15</v>
      </c>
      <c r="U398" s="3">
        <v>15</v>
      </c>
      <c r="V398" s="3">
        <v>15</v>
      </c>
      <c r="W398" s="3">
        <v>15</v>
      </c>
      <c r="X398" s="3">
        <v>15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7"/>
        <v>105</v>
      </c>
      <c r="AR398" s="10">
        <f t="shared" si="17"/>
        <v>105</v>
      </c>
      <c r="AS398" s="10">
        <f t="shared" si="17"/>
        <v>105</v>
      </c>
    </row>
    <row r="399" spans="1:45" x14ac:dyDescent="0.2">
      <c r="A399" s="54">
        <v>15</v>
      </c>
      <c r="B399" s="2" t="s">
        <v>21</v>
      </c>
      <c r="C399" s="2" t="s">
        <v>22</v>
      </c>
      <c r="D399" s="3">
        <v>25271552</v>
      </c>
      <c r="E399" s="3">
        <v>4468405</v>
      </c>
      <c r="F399" s="3">
        <v>29739957</v>
      </c>
      <c r="G399" s="3">
        <v>22847135</v>
      </c>
      <c r="H399" s="3">
        <v>4185965</v>
      </c>
      <c r="I399" s="3">
        <v>27033100</v>
      </c>
      <c r="J399" s="3">
        <v>23950133</v>
      </c>
      <c r="K399" s="3">
        <v>4565904</v>
      </c>
      <c r="L399" s="3">
        <v>28516037</v>
      </c>
      <c r="M399" s="3">
        <v>24312693</v>
      </c>
      <c r="N399" s="3">
        <v>4534833</v>
      </c>
      <c r="O399" s="3">
        <v>28847526</v>
      </c>
      <c r="P399" s="3">
        <v>24352401</v>
      </c>
      <c r="Q399" s="3">
        <v>4132783</v>
      </c>
      <c r="R399" s="3">
        <v>28485184</v>
      </c>
      <c r="S399" s="3">
        <v>24685182</v>
      </c>
      <c r="T399" s="3">
        <v>5117409</v>
      </c>
      <c r="U399" s="3">
        <v>29802591</v>
      </c>
      <c r="V399" s="3">
        <v>23892516</v>
      </c>
      <c r="W399" s="3">
        <v>4542527</v>
      </c>
      <c r="X399" s="3">
        <v>28435043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7"/>
        <v>169311612</v>
      </c>
      <c r="AR399" s="10">
        <f t="shared" si="17"/>
        <v>31547826</v>
      </c>
      <c r="AS399" s="10">
        <f t="shared" si="17"/>
        <v>200859438</v>
      </c>
    </row>
    <row r="400" spans="1:45" x14ac:dyDescent="0.2">
      <c r="A400" s="54">
        <v>15</v>
      </c>
      <c r="B400" s="2" t="s">
        <v>23</v>
      </c>
      <c r="C400" s="2" t="s">
        <v>24</v>
      </c>
      <c r="D400" s="3">
        <v>17805527</v>
      </c>
      <c r="E400" s="3">
        <v>10929057</v>
      </c>
      <c r="F400" s="3">
        <v>28734584</v>
      </c>
      <c r="G400" s="3">
        <v>18032586</v>
      </c>
      <c r="H400" s="3">
        <v>10879311</v>
      </c>
      <c r="I400" s="3">
        <v>28911897</v>
      </c>
      <c r="J400" s="3">
        <v>17459183</v>
      </c>
      <c r="K400" s="3">
        <v>11296538</v>
      </c>
      <c r="L400" s="3">
        <v>28755721</v>
      </c>
      <c r="M400" s="3">
        <v>18684574</v>
      </c>
      <c r="N400" s="3">
        <v>11429655</v>
      </c>
      <c r="O400" s="3">
        <v>30114229</v>
      </c>
      <c r="P400" s="3">
        <v>16655695</v>
      </c>
      <c r="Q400" s="3">
        <v>10522336</v>
      </c>
      <c r="R400" s="3">
        <v>27178031</v>
      </c>
      <c r="S400" s="3">
        <v>17100478</v>
      </c>
      <c r="T400" s="3">
        <v>10869147</v>
      </c>
      <c r="U400" s="3">
        <v>27969625</v>
      </c>
      <c r="V400" s="3">
        <v>15483191</v>
      </c>
      <c r="W400" s="3">
        <v>10226794</v>
      </c>
      <c r="X400" s="3">
        <v>25709985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7"/>
        <v>121221234</v>
      </c>
      <c r="AR400" s="10">
        <f t="shared" si="17"/>
        <v>76152838</v>
      </c>
      <c r="AS400" s="10">
        <f t="shared" si="17"/>
        <v>197374072</v>
      </c>
    </row>
    <row r="401" spans="1:45" x14ac:dyDescent="0.2">
      <c r="A401" s="54">
        <v>15</v>
      </c>
      <c r="B401" s="2" t="s">
        <v>25</v>
      </c>
      <c r="C401" s="2" t="s">
        <v>26</v>
      </c>
      <c r="D401" s="3">
        <v>43077079</v>
      </c>
      <c r="E401" s="3">
        <v>15397462</v>
      </c>
      <c r="F401" s="3">
        <v>58474541</v>
      </c>
      <c r="G401" s="3">
        <v>40879721</v>
      </c>
      <c r="H401" s="3">
        <v>15065276</v>
      </c>
      <c r="I401" s="3">
        <v>55944997</v>
      </c>
      <c r="J401" s="3">
        <v>41409316</v>
      </c>
      <c r="K401" s="3">
        <v>15862442</v>
      </c>
      <c r="L401" s="3">
        <v>57271758</v>
      </c>
      <c r="M401" s="3">
        <v>42997267</v>
      </c>
      <c r="N401" s="3">
        <v>15964488</v>
      </c>
      <c r="O401" s="3">
        <v>58961755</v>
      </c>
      <c r="P401" s="3">
        <v>41008096</v>
      </c>
      <c r="Q401" s="3">
        <v>14655119</v>
      </c>
      <c r="R401" s="3">
        <v>55663215</v>
      </c>
      <c r="S401" s="3">
        <v>41785660</v>
      </c>
      <c r="T401" s="3">
        <v>15986556</v>
      </c>
      <c r="U401" s="3">
        <v>57772216</v>
      </c>
      <c r="V401" s="3">
        <v>39375707</v>
      </c>
      <c r="W401" s="3">
        <v>14769321</v>
      </c>
      <c r="X401" s="3">
        <v>54145028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7"/>
        <v>290532846</v>
      </c>
      <c r="AR401" s="10">
        <f t="shared" si="17"/>
        <v>107700664</v>
      </c>
      <c r="AS401" s="10">
        <f t="shared" si="17"/>
        <v>398233510</v>
      </c>
    </row>
    <row r="402" spans="1:45" x14ac:dyDescent="0.2">
      <c r="A402" s="54">
        <v>15</v>
      </c>
      <c r="B402" s="2" t="s">
        <v>27</v>
      </c>
      <c r="C402" s="2" t="s">
        <v>28</v>
      </c>
      <c r="D402" s="3">
        <v>173282</v>
      </c>
      <c r="E402" s="3">
        <v>0</v>
      </c>
      <c r="F402" s="3">
        <v>173282</v>
      </c>
      <c r="G402" s="3">
        <v>300190</v>
      </c>
      <c r="H402" s="3">
        <v>0</v>
      </c>
      <c r="I402" s="3">
        <v>300190</v>
      </c>
      <c r="J402" s="3">
        <v>170149</v>
      </c>
      <c r="K402" s="3">
        <v>0</v>
      </c>
      <c r="L402" s="3">
        <v>170149</v>
      </c>
      <c r="M402" s="3">
        <v>163157</v>
      </c>
      <c r="N402" s="3">
        <v>0</v>
      </c>
      <c r="O402" s="3">
        <v>163157</v>
      </c>
      <c r="P402" s="3">
        <v>218712</v>
      </c>
      <c r="Q402" s="3">
        <v>0</v>
      </c>
      <c r="R402" s="3">
        <v>218712</v>
      </c>
      <c r="S402" s="3">
        <v>228777</v>
      </c>
      <c r="T402" s="3">
        <v>0</v>
      </c>
      <c r="U402" s="3">
        <v>228777</v>
      </c>
      <c r="V402" s="3">
        <v>115889</v>
      </c>
      <c r="W402" s="3">
        <v>0</v>
      </c>
      <c r="X402" s="3">
        <v>115889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7"/>
        <v>1370156</v>
      </c>
      <c r="AR402" s="10">
        <f t="shared" si="17"/>
        <v>0</v>
      </c>
      <c r="AS402" s="10">
        <f t="shared" si="17"/>
        <v>1370156</v>
      </c>
    </row>
    <row r="403" spans="1:45" x14ac:dyDescent="0.2">
      <c r="A403" s="54">
        <v>15</v>
      </c>
      <c r="B403" s="2" t="s">
        <v>29</v>
      </c>
      <c r="C403" s="2" t="s">
        <v>30</v>
      </c>
      <c r="D403" s="3">
        <v>1176913</v>
      </c>
      <c r="E403" s="3">
        <v>599788</v>
      </c>
      <c r="F403" s="3">
        <v>1776701</v>
      </c>
      <c r="G403" s="3">
        <v>605767</v>
      </c>
      <c r="H403" s="3">
        <v>706364</v>
      </c>
      <c r="I403" s="3">
        <v>1312131</v>
      </c>
      <c r="J403" s="3">
        <v>878389</v>
      </c>
      <c r="K403" s="3">
        <v>622362</v>
      </c>
      <c r="L403" s="3">
        <v>1500751</v>
      </c>
      <c r="M403" s="3">
        <v>654014</v>
      </c>
      <c r="N403" s="3">
        <v>687962</v>
      </c>
      <c r="O403" s="3">
        <v>1341976</v>
      </c>
      <c r="P403" s="3">
        <v>1003362</v>
      </c>
      <c r="Q403" s="3">
        <v>585198</v>
      </c>
      <c r="R403" s="3">
        <v>1588560</v>
      </c>
      <c r="S403" s="3">
        <v>599634</v>
      </c>
      <c r="T403" s="3">
        <v>755829</v>
      </c>
      <c r="U403" s="3">
        <v>1355463</v>
      </c>
      <c r="V403" s="3">
        <v>918696</v>
      </c>
      <c r="W403" s="3">
        <v>789617</v>
      </c>
      <c r="X403" s="3">
        <v>1708313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7"/>
        <v>5836775</v>
      </c>
      <c r="AR403" s="10">
        <f t="shared" si="17"/>
        <v>4747120</v>
      </c>
      <c r="AS403" s="10">
        <f t="shared" si="17"/>
        <v>10583895</v>
      </c>
    </row>
    <row r="404" spans="1:45" x14ac:dyDescent="0.2">
      <c r="A404" s="54">
        <v>15</v>
      </c>
      <c r="B404" s="2" t="s">
        <v>31</v>
      </c>
      <c r="C404" s="2" t="s">
        <v>32</v>
      </c>
      <c r="D404" s="3">
        <v>70993</v>
      </c>
      <c r="E404" s="3">
        <v>0</v>
      </c>
      <c r="F404" s="3">
        <v>70993</v>
      </c>
      <c r="G404" s="3">
        <v>372729</v>
      </c>
      <c r="H404" s="3">
        <v>0</v>
      </c>
      <c r="I404" s="3">
        <v>372729</v>
      </c>
      <c r="J404" s="3">
        <v>264884</v>
      </c>
      <c r="K404" s="3">
        <v>0</v>
      </c>
      <c r="L404" s="3">
        <v>264884</v>
      </c>
      <c r="M404" s="3">
        <v>202718</v>
      </c>
      <c r="N404" s="3">
        <v>0</v>
      </c>
      <c r="O404" s="3">
        <v>202718</v>
      </c>
      <c r="P404" s="3">
        <v>259944</v>
      </c>
      <c r="Q404" s="3">
        <v>0</v>
      </c>
      <c r="R404" s="3">
        <v>259944</v>
      </c>
      <c r="S404" s="3">
        <v>292641</v>
      </c>
      <c r="T404" s="3">
        <v>0</v>
      </c>
      <c r="U404" s="3">
        <v>292641</v>
      </c>
      <c r="V404" s="3">
        <v>254443</v>
      </c>
      <c r="W404" s="3">
        <v>0</v>
      </c>
      <c r="X404" s="3">
        <v>254443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7"/>
        <v>1718352</v>
      </c>
      <c r="AR404" s="10">
        <f t="shared" si="17"/>
        <v>0</v>
      </c>
      <c r="AS404" s="10">
        <f t="shared" si="17"/>
        <v>1718352</v>
      </c>
    </row>
    <row r="405" spans="1:45" x14ac:dyDescent="0.2">
      <c r="A405" s="54">
        <v>15</v>
      </c>
      <c r="B405" s="2" t="s">
        <v>33</v>
      </c>
      <c r="C405" s="2" t="s">
        <v>34</v>
      </c>
      <c r="D405" s="3">
        <v>830352</v>
      </c>
      <c r="E405" s="3">
        <v>106</v>
      </c>
      <c r="F405" s="3">
        <v>830458</v>
      </c>
      <c r="G405" s="3">
        <v>481458</v>
      </c>
      <c r="H405" s="3">
        <v>0</v>
      </c>
      <c r="I405" s="3">
        <v>481458</v>
      </c>
      <c r="J405" s="3">
        <v>641560</v>
      </c>
      <c r="K405" s="3">
        <v>24</v>
      </c>
      <c r="L405" s="3">
        <v>641584</v>
      </c>
      <c r="M405" s="3">
        <v>503966</v>
      </c>
      <c r="N405" s="3">
        <v>23</v>
      </c>
      <c r="O405" s="3">
        <v>503989</v>
      </c>
      <c r="P405" s="3">
        <v>687994</v>
      </c>
      <c r="Q405" s="3">
        <v>4</v>
      </c>
      <c r="R405" s="3">
        <v>687998</v>
      </c>
      <c r="S405" s="3">
        <v>548328</v>
      </c>
      <c r="T405" s="3">
        <v>0</v>
      </c>
      <c r="U405" s="3">
        <v>548328</v>
      </c>
      <c r="V405" s="3">
        <v>875390</v>
      </c>
      <c r="W405" s="3">
        <v>11</v>
      </c>
      <c r="X405" s="3">
        <v>875401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7"/>
        <v>4569048</v>
      </c>
      <c r="AR405" s="10">
        <f t="shared" si="17"/>
        <v>168</v>
      </c>
      <c r="AS405" s="10">
        <f t="shared" si="17"/>
        <v>4569216</v>
      </c>
    </row>
    <row r="406" spans="1:45" x14ac:dyDescent="0.2">
      <c r="A406" s="54">
        <v>15</v>
      </c>
      <c r="B406" s="2" t="s">
        <v>35</v>
      </c>
      <c r="C406" s="2" t="s">
        <v>36</v>
      </c>
      <c r="D406" s="3">
        <v>2240519</v>
      </c>
      <c r="E406" s="3">
        <v>0</v>
      </c>
      <c r="F406" s="3">
        <v>2240519</v>
      </c>
      <c r="G406" s="3">
        <v>2396022</v>
      </c>
      <c r="H406" s="3">
        <v>0</v>
      </c>
      <c r="I406" s="3">
        <v>2396022</v>
      </c>
      <c r="J406" s="3">
        <v>2550363</v>
      </c>
      <c r="K406" s="3">
        <v>0</v>
      </c>
      <c r="L406" s="3">
        <v>2550363</v>
      </c>
      <c r="M406" s="3">
        <v>2498281</v>
      </c>
      <c r="N406" s="3">
        <v>0</v>
      </c>
      <c r="O406" s="3">
        <v>2498281</v>
      </c>
      <c r="P406" s="3">
        <v>2274548</v>
      </c>
      <c r="Q406" s="3">
        <v>0</v>
      </c>
      <c r="R406" s="3">
        <v>2274548</v>
      </c>
      <c r="S406" s="3">
        <v>2489179</v>
      </c>
      <c r="T406" s="3">
        <v>0</v>
      </c>
      <c r="U406" s="3">
        <v>2489179</v>
      </c>
      <c r="V406" s="3">
        <v>1625219</v>
      </c>
      <c r="W406" s="3">
        <v>0</v>
      </c>
      <c r="X406" s="3">
        <v>1625219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7"/>
        <v>16074131</v>
      </c>
      <c r="AR406" s="10">
        <f t="shared" si="17"/>
        <v>0</v>
      </c>
      <c r="AS406" s="10">
        <f t="shared" si="17"/>
        <v>16074131</v>
      </c>
    </row>
    <row r="407" spans="1:45" x14ac:dyDescent="0.2">
      <c r="A407" s="54">
        <v>15</v>
      </c>
      <c r="B407" s="2" t="s">
        <v>37</v>
      </c>
      <c r="C407" s="2" t="s">
        <v>38</v>
      </c>
      <c r="D407" s="3">
        <v>390289</v>
      </c>
      <c r="E407" s="3">
        <v>0</v>
      </c>
      <c r="F407" s="3">
        <v>390289</v>
      </c>
      <c r="G407" s="3">
        <v>393658</v>
      </c>
      <c r="H407" s="3">
        <v>0</v>
      </c>
      <c r="I407" s="3">
        <v>393658</v>
      </c>
      <c r="J407" s="3">
        <v>360584</v>
      </c>
      <c r="K407" s="3">
        <v>0</v>
      </c>
      <c r="L407" s="3">
        <v>360584</v>
      </c>
      <c r="M407" s="3">
        <v>524246</v>
      </c>
      <c r="N407" s="3">
        <v>0</v>
      </c>
      <c r="O407" s="3">
        <v>524246</v>
      </c>
      <c r="P407" s="3">
        <v>-201212</v>
      </c>
      <c r="Q407" s="3">
        <v>0</v>
      </c>
      <c r="R407" s="3">
        <v>-201212</v>
      </c>
      <c r="S407" s="3">
        <v>551899</v>
      </c>
      <c r="T407" s="3">
        <v>0</v>
      </c>
      <c r="U407" s="3">
        <v>551899</v>
      </c>
      <c r="V407" s="3">
        <v>375759</v>
      </c>
      <c r="W407" s="3">
        <v>0</v>
      </c>
      <c r="X407" s="3">
        <v>375759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7"/>
        <v>2395223</v>
      </c>
      <c r="AR407" s="10">
        <f t="shared" si="17"/>
        <v>0</v>
      </c>
      <c r="AS407" s="10">
        <f t="shared" si="17"/>
        <v>2395223</v>
      </c>
    </row>
    <row r="408" spans="1:45" x14ac:dyDescent="0.2">
      <c r="A408" s="54">
        <v>15</v>
      </c>
      <c r="B408" s="2" t="s">
        <v>39</v>
      </c>
      <c r="C408" s="2" t="s">
        <v>40</v>
      </c>
      <c r="D408" s="3">
        <v>-329878</v>
      </c>
      <c r="E408" s="3">
        <v>2361194</v>
      </c>
      <c r="F408" s="3">
        <v>2031316</v>
      </c>
      <c r="G408" s="3">
        <v>-1673808</v>
      </c>
      <c r="H408" s="3">
        <v>2275725</v>
      </c>
      <c r="I408" s="3">
        <v>601917</v>
      </c>
      <c r="J408" s="3">
        <v>-820222</v>
      </c>
      <c r="K408" s="3">
        <v>2206864</v>
      </c>
      <c r="L408" s="3">
        <v>1386642</v>
      </c>
      <c r="M408" s="3">
        <v>122565</v>
      </c>
      <c r="N408" s="3">
        <v>2755369</v>
      </c>
      <c r="O408" s="3">
        <v>2877934</v>
      </c>
      <c r="P408" s="3">
        <v>338115</v>
      </c>
      <c r="Q408" s="3">
        <v>2373079</v>
      </c>
      <c r="R408" s="3">
        <v>2711194</v>
      </c>
      <c r="S408" s="3">
        <v>151054</v>
      </c>
      <c r="T408" s="3">
        <v>2498374</v>
      </c>
      <c r="U408" s="3">
        <v>2649428</v>
      </c>
      <c r="V408" s="3">
        <v>-1812844</v>
      </c>
      <c r="W408" s="3">
        <v>2422764</v>
      </c>
      <c r="X408" s="3">
        <v>609920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7"/>
        <v>-4025018</v>
      </c>
      <c r="AR408" s="10">
        <f t="shared" si="17"/>
        <v>16893369</v>
      </c>
      <c r="AS408" s="10">
        <f t="shared" si="17"/>
        <v>12868351</v>
      </c>
    </row>
    <row r="409" spans="1:45" x14ac:dyDescent="0.2">
      <c r="A409" s="54">
        <v>15</v>
      </c>
      <c r="B409" s="2" t="s">
        <v>41</v>
      </c>
      <c r="C409" s="2" t="s">
        <v>42</v>
      </c>
      <c r="D409" s="3">
        <v>1646891</v>
      </c>
      <c r="E409" s="3">
        <v>0</v>
      </c>
      <c r="F409" s="3">
        <v>1646891</v>
      </c>
      <c r="G409" s="3">
        <v>1622968</v>
      </c>
      <c r="H409" s="3">
        <v>0</v>
      </c>
      <c r="I409" s="3">
        <v>1622968</v>
      </c>
      <c r="J409" s="3">
        <v>1823705</v>
      </c>
      <c r="K409" s="3">
        <v>0</v>
      </c>
      <c r="L409" s="3">
        <v>1823705</v>
      </c>
      <c r="M409" s="3">
        <v>1667019</v>
      </c>
      <c r="N409" s="3">
        <v>0</v>
      </c>
      <c r="O409" s="3">
        <v>1667019</v>
      </c>
      <c r="P409" s="3">
        <v>1547415</v>
      </c>
      <c r="Q409" s="3">
        <v>0</v>
      </c>
      <c r="R409" s="3">
        <v>1547415</v>
      </c>
      <c r="S409" s="3">
        <v>1592431</v>
      </c>
      <c r="T409" s="3">
        <v>0</v>
      </c>
      <c r="U409" s="3">
        <v>1592431</v>
      </c>
      <c r="V409" s="3">
        <v>1197366</v>
      </c>
      <c r="W409" s="3">
        <v>0</v>
      </c>
      <c r="X409" s="3">
        <v>1197366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7"/>
        <v>11097795</v>
      </c>
      <c r="AR409" s="10">
        <f t="shared" si="17"/>
        <v>0</v>
      </c>
      <c r="AS409" s="10">
        <f t="shared" si="17"/>
        <v>11097795</v>
      </c>
    </row>
    <row r="410" spans="1:45" x14ac:dyDescent="0.2">
      <c r="A410" s="54">
        <v>15</v>
      </c>
      <c r="B410" s="2" t="s">
        <v>43</v>
      </c>
      <c r="C410" s="2" t="s">
        <v>44</v>
      </c>
      <c r="D410" s="3">
        <v>230573</v>
      </c>
      <c r="E410" s="3">
        <v>0</v>
      </c>
      <c r="F410" s="3">
        <v>230573</v>
      </c>
      <c r="G410" s="3">
        <v>274599</v>
      </c>
      <c r="H410" s="3">
        <v>0</v>
      </c>
      <c r="I410" s="3">
        <v>274599</v>
      </c>
      <c r="J410" s="3">
        <v>297783</v>
      </c>
      <c r="K410" s="3">
        <v>0</v>
      </c>
      <c r="L410" s="3">
        <v>297783</v>
      </c>
      <c r="M410" s="3">
        <v>347303</v>
      </c>
      <c r="N410" s="3">
        <v>0</v>
      </c>
      <c r="O410" s="3">
        <v>347303</v>
      </c>
      <c r="P410" s="3">
        <v>249956</v>
      </c>
      <c r="Q410" s="3">
        <v>0</v>
      </c>
      <c r="R410" s="3">
        <v>249956</v>
      </c>
      <c r="S410" s="3">
        <v>492917</v>
      </c>
      <c r="T410" s="3">
        <v>0</v>
      </c>
      <c r="U410" s="3">
        <v>492917</v>
      </c>
      <c r="V410" s="3">
        <v>265692</v>
      </c>
      <c r="W410" s="3">
        <v>0</v>
      </c>
      <c r="X410" s="3">
        <v>265692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7"/>
        <v>2158823</v>
      </c>
      <c r="AR410" s="10">
        <f t="shared" si="17"/>
        <v>0</v>
      </c>
      <c r="AS410" s="10">
        <f t="shared" si="17"/>
        <v>2158823</v>
      </c>
    </row>
    <row r="411" spans="1:45" x14ac:dyDescent="0.2">
      <c r="A411" s="54">
        <v>15</v>
      </c>
      <c r="B411" s="2" t="s">
        <v>45</v>
      </c>
      <c r="C411" s="2" t="s">
        <v>46</v>
      </c>
      <c r="D411" s="3">
        <v>-232766</v>
      </c>
      <c r="E411" s="3">
        <v>5535029</v>
      </c>
      <c r="F411" s="3">
        <v>5302263</v>
      </c>
      <c r="G411" s="3">
        <v>-1309103</v>
      </c>
      <c r="H411" s="3">
        <v>5427661</v>
      </c>
      <c r="I411" s="3">
        <v>4118558</v>
      </c>
      <c r="J411" s="3">
        <v>-594716</v>
      </c>
      <c r="K411" s="3">
        <v>6386584</v>
      </c>
      <c r="L411" s="3">
        <v>5791868</v>
      </c>
      <c r="M411" s="3">
        <v>103164</v>
      </c>
      <c r="N411" s="3">
        <v>5523776</v>
      </c>
      <c r="O411" s="3">
        <v>5626940</v>
      </c>
      <c r="P411" s="3">
        <v>229770</v>
      </c>
      <c r="Q411" s="3">
        <v>5486687</v>
      </c>
      <c r="R411" s="3">
        <v>5716457</v>
      </c>
      <c r="S411" s="3">
        <v>100054</v>
      </c>
      <c r="T411" s="3">
        <v>6049713</v>
      </c>
      <c r="U411" s="3">
        <v>6149767</v>
      </c>
      <c r="V411" s="3">
        <v>-1185508</v>
      </c>
      <c r="W411" s="3">
        <v>5369619</v>
      </c>
      <c r="X411" s="3">
        <v>4184111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7"/>
        <v>-2889105</v>
      </c>
      <c r="AR411" s="10">
        <f t="shared" si="17"/>
        <v>39779069</v>
      </c>
      <c r="AS411" s="10">
        <f t="shared" si="17"/>
        <v>36889964</v>
      </c>
    </row>
    <row r="412" spans="1:45" x14ac:dyDescent="0.2">
      <c r="A412" s="54">
        <v>15</v>
      </c>
      <c r="B412" s="2" t="s">
        <v>47</v>
      </c>
      <c r="C412" s="2" t="s">
        <v>48</v>
      </c>
      <c r="D412" s="3">
        <v>3945628</v>
      </c>
      <c r="E412" s="3">
        <v>7896223</v>
      </c>
      <c r="F412" s="3">
        <v>11841851</v>
      </c>
      <c r="G412" s="3">
        <v>1704336</v>
      </c>
      <c r="H412" s="3">
        <v>7703386</v>
      </c>
      <c r="I412" s="3">
        <v>9407722</v>
      </c>
      <c r="J412" s="3">
        <v>3617497</v>
      </c>
      <c r="K412" s="3">
        <v>8593448</v>
      </c>
      <c r="L412" s="3">
        <v>12210945</v>
      </c>
      <c r="M412" s="3">
        <v>5262578</v>
      </c>
      <c r="N412" s="3">
        <v>8279145</v>
      </c>
      <c r="O412" s="3">
        <v>13541723</v>
      </c>
      <c r="P412" s="3">
        <v>4438592</v>
      </c>
      <c r="Q412" s="3">
        <v>7859766</v>
      </c>
      <c r="R412" s="3">
        <v>12298358</v>
      </c>
      <c r="S412" s="3">
        <v>5377534</v>
      </c>
      <c r="T412" s="3">
        <v>8548087</v>
      </c>
      <c r="U412" s="3">
        <v>13925621</v>
      </c>
      <c r="V412" s="3">
        <v>465684</v>
      </c>
      <c r="W412" s="3">
        <v>7792383</v>
      </c>
      <c r="X412" s="3">
        <v>8258067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7"/>
        <v>24811849</v>
      </c>
      <c r="AR412" s="10">
        <f t="shared" si="17"/>
        <v>56672438</v>
      </c>
      <c r="AS412" s="10">
        <f t="shared" si="17"/>
        <v>81484287</v>
      </c>
    </row>
    <row r="413" spans="1:45" x14ac:dyDescent="0.2">
      <c r="A413" s="54">
        <v>15</v>
      </c>
      <c r="B413" s="2" t="s">
        <v>49</v>
      </c>
      <c r="C413" s="2" t="s">
        <v>50</v>
      </c>
      <c r="D413" s="3">
        <v>6197168</v>
      </c>
      <c r="E413" s="3">
        <v>8496117</v>
      </c>
      <c r="F413" s="3">
        <v>14693285</v>
      </c>
      <c r="G413" s="3">
        <v>3464480</v>
      </c>
      <c r="H413" s="3">
        <v>8409750</v>
      </c>
      <c r="I413" s="3">
        <v>11874230</v>
      </c>
      <c r="J413" s="3">
        <v>5572479</v>
      </c>
      <c r="K413" s="3">
        <v>9215834</v>
      </c>
      <c r="L413" s="3">
        <v>14788313</v>
      </c>
      <c r="M413" s="3">
        <v>6786433</v>
      </c>
      <c r="N413" s="3">
        <v>8967130</v>
      </c>
      <c r="O413" s="3">
        <v>15753563</v>
      </c>
      <c r="P413" s="3">
        <v>6608604</v>
      </c>
      <c r="Q413" s="3">
        <v>8444968</v>
      </c>
      <c r="R413" s="3">
        <v>15053572</v>
      </c>
      <c r="S413" s="3">
        <v>7046914</v>
      </c>
      <c r="T413" s="3">
        <v>9303916</v>
      </c>
      <c r="U413" s="3">
        <v>16350830</v>
      </c>
      <c r="V413" s="3">
        <v>2630102</v>
      </c>
      <c r="W413" s="3">
        <v>8582011</v>
      </c>
      <c r="X413" s="3">
        <v>11212113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7"/>
        <v>38306180</v>
      </c>
      <c r="AR413" s="10">
        <f t="shared" si="17"/>
        <v>61419726</v>
      </c>
      <c r="AS413" s="10">
        <f t="shared" si="17"/>
        <v>99725906</v>
      </c>
    </row>
    <row r="414" spans="1:45" x14ac:dyDescent="0.2">
      <c r="A414" s="54">
        <v>15</v>
      </c>
      <c r="B414" s="2" t="s">
        <v>51</v>
      </c>
      <c r="C414" s="2" t="s">
        <v>52</v>
      </c>
      <c r="D414" s="3">
        <v>36879911</v>
      </c>
      <c r="E414" s="3">
        <v>6901345</v>
      </c>
      <c r="F414" s="3">
        <v>43781256</v>
      </c>
      <c r="G414" s="3">
        <v>37415241</v>
      </c>
      <c r="H414" s="3">
        <v>6655526</v>
      </c>
      <c r="I414" s="3">
        <v>44070767</v>
      </c>
      <c r="J414" s="3">
        <v>35836837</v>
      </c>
      <c r="K414" s="3">
        <v>6646608</v>
      </c>
      <c r="L414" s="3">
        <v>42483445</v>
      </c>
      <c r="M414" s="3">
        <v>36210834</v>
      </c>
      <c r="N414" s="3">
        <v>6997358</v>
      </c>
      <c r="O414" s="3">
        <v>43208192</v>
      </c>
      <c r="P414" s="3">
        <v>34399492</v>
      </c>
      <c r="Q414" s="3">
        <v>6210151</v>
      </c>
      <c r="R414" s="3">
        <v>40609643</v>
      </c>
      <c r="S414" s="3">
        <v>34738746</v>
      </c>
      <c r="T414" s="3">
        <v>6682640</v>
      </c>
      <c r="U414" s="3">
        <v>41421386</v>
      </c>
      <c r="V414" s="3">
        <v>36745605</v>
      </c>
      <c r="W414" s="3">
        <v>6187310</v>
      </c>
      <c r="X414" s="3">
        <v>42932915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7"/>
        <v>252226666</v>
      </c>
      <c r="AR414" s="10">
        <f t="shared" si="17"/>
        <v>46280938</v>
      </c>
      <c r="AS414" s="10">
        <f t="shared" si="17"/>
        <v>298507604</v>
      </c>
    </row>
    <row r="415" spans="1:45" x14ac:dyDescent="0.2">
      <c r="A415" s="54">
        <v>15</v>
      </c>
      <c r="B415" s="2" t="s">
        <v>53</v>
      </c>
      <c r="C415" s="2" t="s">
        <v>54</v>
      </c>
      <c r="D415" s="3">
        <v>657429</v>
      </c>
      <c r="E415" s="3">
        <v>403119</v>
      </c>
      <c r="F415" s="3">
        <v>1060548</v>
      </c>
      <c r="G415" s="3">
        <v>283776</v>
      </c>
      <c r="H415" s="3">
        <v>514682</v>
      </c>
      <c r="I415" s="3">
        <v>798458</v>
      </c>
      <c r="J415" s="3">
        <v>294194</v>
      </c>
      <c r="K415" s="3">
        <v>496146</v>
      </c>
      <c r="L415" s="3">
        <v>790340</v>
      </c>
      <c r="M415" s="3">
        <v>574972</v>
      </c>
      <c r="N415" s="3">
        <v>504243</v>
      </c>
      <c r="O415" s="3">
        <v>1079215</v>
      </c>
      <c r="P415" s="3">
        <v>359986</v>
      </c>
      <c r="Q415" s="3">
        <v>440624</v>
      </c>
      <c r="R415" s="3">
        <v>800610</v>
      </c>
      <c r="S415" s="3">
        <v>548964</v>
      </c>
      <c r="T415" s="3">
        <v>530439</v>
      </c>
      <c r="U415" s="3">
        <v>1079403</v>
      </c>
      <c r="V415" s="3">
        <v>1983791</v>
      </c>
      <c r="W415" s="3">
        <v>493578</v>
      </c>
      <c r="X415" s="3">
        <v>2477369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7"/>
        <v>4703112</v>
      </c>
      <c r="AR415" s="10">
        <f t="shared" si="17"/>
        <v>3382831</v>
      </c>
      <c r="AS415" s="10">
        <f t="shared" si="17"/>
        <v>8085943</v>
      </c>
    </row>
    <row r="416" spans="1:45" x14ac:dyDescent="0.2">
      <c r="A416" s="54">
        <v>15</v>
      </c>
      <c r="B416" s="2" t="s">
        <v>55</v>
      </c>
      <c r="C416" s="2" t="s">
        <v>56</v>
      </c>
      <c r="D416" s="3">
        <v>37537340</v>
      </c>
      <c r="E416" s="3">
        <v>7304464</v>
      </c>
      <c r="F416" s="3">
        <v>44841804</v>
      </c>
      <c r="G416" s="3">
        <v>37699017</v>
      </c>
      <c r="H416" s="3">
        <v>7170208</v>
      </c>
      <c r="I416" s="3">
        <v>44869225</v>
      </c>
      <c r="J416" s="3">
        <v>36131031</v>
      </c>
      <c r="K416" s="3">
        <v>7142754</v>
      </c>
      <c r="L416" s="3">
        <v>43273785</v>
      </c>
      <c r="M416" s="3">
        <v>36785806</v>
      </c>
      <c r="N416" s="3">
        <v>7501601</v>
      </c>
      <c r="O416" s="3">
        <v>44287407</v>
      </c>
      <c r="P416" s="3">
        <v>34759478</v>
      </c>
      <c r="Q416" s="3">
        <v>6650775</v>
      </c>
      <c r="R416" s="3">
        <v>41410253</v>
      </c>
      <c r="S416" s="3">
        <v>35287710</v>
      </c>
      <c r="T416" s="3">
        <v>7213079</v>
      </c>
      <c r="U416" s="3">
        <v>42500789</v>
      </c>
      <c r="V416" s="3">
        <v>38729396</v>
      </c>
      <c r="W416" s="3">
        <v>6680888</v>
      </c>
      <c r="X416" s="3">
        <v>45410284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7"/>
        <v>256929778</v>
      </c>
      <c r="AR416" s="10">
        <f t="shared" si="17"/>
        <v>49663769</v>
      </c>
      <c r="AS416" s="10">
        <f t="shared" si="17"/>
        <v>306593547</v>
      </c>
    </row>
    <row r="417" spans="1:45" x14ac:dyDescent="0.2">
      <c r="A417" s="54">
        <v>15</v>
      </c>
      <c r="B417" s="2" t="s">
        <v>58</v>
      </c>
      <c r="C417" s="2" t="s">
        <v>59</v>
      </c>
      <c r="D417" s="3">
        <v>14894293</v>
      </c>
      <c r="E417" s="3">
        <v>4604065</v>
      </c>
      <c r="F417" s="3">
        <v>19498358</v>
      </c>
      <c r="G417" s="3">
        <v>14063439</v>
      </c>
      <c r="H417" s="3">
        <v>4705988</v>
      </c>
      <c r="I417" s="3">
        <v>18769427</v>
      </c>
      <c r="J417" s="3">
        <v>14071708</v>
      </c>
      <c r="K417" s="3">
        <v>4501185</v>
      </c>
      <c r="L417" s="3">
        <v>18572893</v>
      </c>
      <c r="M417" s="3">
        <v>14932912</v>
      </c>
      <c r="N417" s="3">
        <v>4674148</v>
      </c>
      <c r="O417" s="3">
        <v>19607060</v>
      </c>
      <c r="P417" s="3">
        <v>14981074</v>
      </c>
      <c r="Q417" s="3">
        <v>4603253</v>
      </c>
      <c r="R417" s="3">
        <v>19584327</v>
      </c>
      <c r="S417" s="3">
        <v>14022597</v>
      </c>
      <c r="T417" s="3">
        <v>5738663</v>
      </c>
      <c r="U417" s="3">
        <v>19761260</v>
      </c>
      <c r="V417" s="3">
        <v>14096539</v>
      </c>
      <c r="W417" s="3">
        <v>5755683</v>
      </c>
      <c r="X417" s="3">
        <v>19852222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7"/>
        <v>101062562</v>
      </c>
      <c r="AR417" s="10">
        <f t="shared" si="17"/>
        <v>34582985</v>
      </c>
      <c r="AS417" s="10">
        <f t="shared" si="17"/>
        <v>135645547</v>
      </c>
    </row>
    <row r="418" spans="1:45" x14ac:dyDescent="0.2">
      <c r="A418" s="54">
        <v>15</v>
      </c>
      <c r="B418" s="2" t="s">
        <v>60</v>
      </c>
      <c r="C418" s="2" t="s">
        <v>61</v>
      </c>
      <c r="D418" s="3">
        <v>2725258</v>
      </c>
      <c r="E418" s="3">
        <v>842421</v>
      </c>
      <c r="F418" s="3">
        <v>3567679</v>
      </c>
      <c r="G418" s="3">
        <v>2598830</v>
      </c>
      <c r="H418" s="3">
        <v>869635</v>
      </c>
      <c r="I418" s="3">
        <v>3468465</v>
      </c>
      <c r="J418" s="3">
        <v>2888788</v>
      </c>
      <c r="K418" s="3">
        <v>924051</v>
      </c>
      <c r="L418" s="3">
        <v>3812839</v>
      </c>
      <c r="M418" s="3">
        <v>2679498</v>
      </c>
      <c r="N418" s="3">
        <v>838709</v>
      </c>
      <c r="O418" s="3">
        <v>3518207</v>
      </c>
      <c r="P418" s="3">
        <v>3361725</v>
      </c>
      <c r="Q418" s="3">
        <v>1032961</v>
      </c>
      <c r="R418" s="3">
        <v>4394686</v>
      </c>
      <c r="S418" s="3">
        <v>2773599</v>
      </c>
      <c r="T418" s="3">
        <v>1135079</v>
      </c>
      <c r="U418" s="3">
        <v>3908678</v>
      </c>
      <c r="V418" s="3">
        <v>2932071</v>
      </c>
      <c r="W418" s="3">
        <v>1197178</v>
      </c>
      <c r="X418" s="3">
        <v>4129249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7"/>
        <v>19959769</v>
      </c>
      <c r="AR418" s="10">
        <f t="shared" si="17"/>
        <v>6840034</v>
      </c>
      <c r="AS418" s="10">
        <f t="shared" si="17"/>
        <v>26799803</v>
      </c>
    </row>
    <row r="419" spans="1:45" x14ac:dyDescent="0.2">
      <c r="A419" s="54">
        <v>15</v>
      </c>
      <c r="B419" s="2" t="s">
        <v>62</v>
      </c>
      <c r="C419" s="2" t="s">
        <v>63</v>
      </c>
      <c r="D419" s="3">
        <v>13952881</v>
      </c>
      <c r="E419" s="3">
        <v>2908728</v>
      </c>
      <c r="F419" s="3">
        <v>16861609</v>
      </c>
      <c r="G419" s="3">
        <v>15116387</v>
      </c>
      <c r="H419" s="3">
        <v>2813010</v>
      </c>
      <c r="I419" s="3">
        <v>17929397</v>
      </c>
      <c r="J419" s="3">
        <v>12919755</v>
      </c>
      <c r="K419" s="3">
        <v>3379612</v>
      </c>
      <c r="L419" s="3">
        <v>16299367</v>
      </c>
      <c r="M419" s="3">
        <v>14655489</v>
      </c>
      <c r="N419" s="3">
        <v>2868583</v>
      </c>
      <c r="O419" s="3">
        <v>17524072</v>
      </c>
      <c r="P419" s="3">
        <v>13504435</v>
      </c>
      <c r="Q419" s="3">
        <v>3084288</v>
      </c>
      <c r="R419" s="3">
        <v>16588723</v>
      </c>
      <c r="S419" s="3">
        <v>13846461</v>
      </c>
      <c r="T419" s="3">
        <v>2828308</v>
      </c>
      <c r="U419" s="3">
        <v>16674769</v>
      </c>
      <c r="V419" s="3">
        <v>15203566</v>
      </c>
      <c r="W419" s="3">
        <v>2437499</v>
      </c>
      <c r="X419" s="3">
        <v>17641065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7"/>
        <v>99198974</v>
      </c>
      <c r="AR419" s="10">
        <f t="shared" si="17"/>
        <v>20320028</v>
      </c>
      <c r="AS419" s="10">
        <f t="shared" si="17"/>
        <v>119519002</v>
      </c>
    </row>
    <row r="420" spans="1:45" x14ac:dyDescent="0.2">
      <c r="A420" s="54">
        <v>15</v>
      </c>
      <c r="B420" s="2" t="s">
        <v>64</v>
      </c>
      <c r="C420" s="2" t="s">
        <v>65</v>
      </c>
      <c r="D420" s="3">
        <v>31572432</v>
      </c>
      <c r="E420" s="3">
        <v>8355214</v>
      </c>
      <c r="F420" s="3">
        <v>39927646</v>
      </c>
      <c r="G420" s="3">
        <v>31778656</v>
      </c>
      <c r="H420" s="3">
        <v>8388633</v>
      </c>
      <c r="I420" s="3">
        <v>40167289</v>
      </c>
      <c r="J420" s="3">
        <v>29880251</v>
      </c>
      <c r="K420" s="3">
        <v>8804848</v>
      </c>
      <c r="L420" s="3">
        <v>38685099</v>
      </c>
      <c r="M420" s="3">
        <v>32267899</v>
      </c>
      <c r="N420" s="3">
        <v>8381440</v>
      </c>
      <c r="O420" s="3">
        <v>40649339</v>
      </c>
      <c r="P420" s="3">
        <v>31847234</v>
      </c>
      <c r="Q420" s="3">
        <v>8720502</v>
      </c>
      <c r="R420" s="3">
        <v>40567736</v>
      </c>
      <c r="S420" s="3">
        <v>30642657</v>
      </c>
      <c r="T420" s="3">
        <v>9702050</v>
      </c>
      <c r="U420" s="3">
        <v>40344707</v>
      </c>
      <c r="V420" s="3">
        <v>32232176</v>
      </c>
      <c r="W420" s="3">
        <v>9390360</v>
      </c>
      <c r="X420" s="3">
        <v>41622536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7"/>
        <v>220221305</v>
      </c>
      <c r="AR420" s="10">
        <f t="shared" si="17"/>
        <v>61743047</v>
      </c>
      <c r="AS420" s="10">
        <f t="shared" si="17"/>
        <v>281964352</v>
      </c>
    </row>
    <row r="421" spans="1:45" x14ac:dyDescent="0.2">
      <c r="A421" s="54">
        <v>15</v>
      </c>
      <c r="B421" s="2" t="s">
        <v>66</v>
      </c>
      <c r="C421" s="2" t="s">
        <v>67</v>
      </c>
      <c r="D421" s="3">
        <v>625939</v>
      </c>
      <c r="E421" s="3">
        <v>20329</v>
      </c>
      <c r="F421" s="3">
        <v>646268</v>
      </c>
      <c r="G421" s="3">
        <v>640370</v>
      </c>
      <c r="H421" s="3">
        <v>20798</v>
      </c>
      <c r="I421" s="3">
        <v>661168</v>
      </c>
      <c r="J421" s="3">
        <v>612022</v>
      </c>
      <c r="K421" s="3">
        <v>19877</v>
      </c>
      <c r="L421" s="3">
        <v>631899</v>
      </c>
      <c r="M421" s="3">
        <v>636532</v>
      </c>
      <c r="N421" s="3">
        <v>20673</v>
      </c>
      <c r="O421" s="3">
        <v>657205</v>
      </c>
      <c r="P421" s="3">
        <v>607835</v>
      </c>
      <c r="Q421" s="3">
        <v>19741</v>
      </c>
      <c r="R421" s="3">
        <v>627576</v>
      </c>
      <c r="S421" s="3">
        <v>617520</v>
      </c>
      <c r="T421" s="3">
        <v>20245</v>
      </c>
      <c r="U421" s="3">
        <v>637765</v>
      </c>
      <c r="V421" s="3">
        <v>621742</v>
      </c>
      <c r="W421" s="3">
        <v>20384</v>
      </c>
      <c r="X421" s="3">
        <v>642126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7"/>
        <v>4361960</v>
      </c>
      <c r="AR421" s="10">
        <f t="shared" si="17"/>
        <v>142047</v>
      </c>
      <c r="AS421" s="10">
        <f t="shared" si="17"/>
        <v>4504007</v>
      </c>
    </row>
    <row r="422" spans="1:45" x14ac:dyDescent="0.2">
      <c r="A422" s="54">
        <v>15</v>
      </c>
      <c r="B422" s="2" t="s">
        <v>68</v>
      </c>
      <c r="C422" s="2" t="s">
        <v>69</v>
      </c>
      <c r="D422" s="3">
        <v>1923291</v>
      </c>
      <c r="E422" s="3">
        <v>69045</v>
      </c>
      <c r="F422" s="3">
        <v>1992336</v>
      </c>
      <c r="G422" s="3">
        <v>1930398</v>
      </c>
      <c r="H422" s="3">
        <v>69434</v>
      </c>
      <c r="I422" s="3">
        <v>1999832</v>
      </c>
      <c r="J422" s="3">
        <v>1935565</v>
      </c>
      <c r="K422" s="3">
        <v>69534</v>
      </c>
      <c r="L422" s="3">
        <v>2005099</v>
      </c>
      <c r="M422" s="3">
        <v>1944018</v>
      </c>
      <c r="N422" s="3">
        <v>69836</v>
      </c>
      <c r="O422" s="3">
        <v>2013854</v>
      </c>
      <c r="P422" s="3">
        <v>1943247</v>
      </c>
      <c r="Q422" s="3">
        <v>69845</v>
      </c>
      <c r="R422" s="3">
        <v>2013092</v>
      </c>
      <c r="S422" s="3">
        <v>1944055</v>
      </c>
      <c r="T422" s="3">
        <v>82734</v>
      </c>
      <c r="U422" s="3">
        <v>2026789</v>
      </c>
      <c r="V422" s="3">
        <v>1619518</v>
      </c>
      <c r="W422" s="3">
        <v>68923</v>
      </c>
      <c r="X422" s="3">
        <v>1688441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7"/>
        <v>13240092</v>
      </c>
      <c r="AR422" s="10">
        <f t="shared" si="17"/>
        <v>499351</v>
      </c>
      <c r="AS422" s="10">
        <f t="shared" si="17"/>
        <v>13739443</v>
      </c>
    </row>
    <row r="423" spans="1:45" x14ac:dyDescent="0.2">
      <c r="A423" s="54">
        <v>15</v>
      </c>
      <c r="B423" s="2" t="s">
        <v>70</v>
      </c>
      <c r="C423" s="2" t="s">
        <v>71</v>
      </c>
      <c r="D423" s="3">
        <v>34121662</v>
      </c>
      <c r="E423" s="3">
        <v>8444588</v>
      </c>
      <c r="F423" s="3">
        <v>42566250</v>
      </c>
      <c r="G423" s="3">
        <v>34349424</v>
      </c>
      <c r="H423" s="3">
        <v>8478865</v>
      </c>
      <c r="I423" s="3">
        <v>42828289</v>
      </c>
      <c r="J423" s="3">
        <v>32427838</v>
      </c>
      <c r="K423" s="3">
        <v>8894259</v>
      </c>
      <c r="L423" s="3">
        <v>41322097</v>
      </c>
      <c r="M423" s="3">
        <v>34848449</v>
      </c>
      <c r="N423" s="3">
        <v>8471949</v>
      </c>
      <c r="O423" s="3">
        <v>43320398</v>
      </c>
      <c r="P423" s="3">
        <v>34398316</v>
      </c>
      <c r="Q423" s="3">
        <v>8810088</v>
      </c>
      <c r="R423" s="3">
        <v>43208404</v>
      </c>
      <c r="S423" s="3">
        <v>33204232</v>
      </c>
      <c r="T423" s="3">
        <v>9805029</v>
      </c>
      <c r="U423" s="3">
        <v>43009261</v>
      </c>
      <c r="V423" s="3">
        <v>34473436</v>
      </c>
      <c r="W423" s="3">
        <v>9479667</v>
      </c>
      <c r="X423" s="3">
        <v>43953103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7"/>
        <v>237823357</v>
      </c>
      <c r="AR423" s="10">
        <f t="shared" si="17"/>
        <v>62384445</v>
      </c>
      <c r="AS423" s="10">
        <f t="shared" si="17"/>
        <v>300207802</v>
      </c>
    </row>
    <row r="424" spans="1:45" x14ac:dyDescent="0.2">
      <c r="A424" s="54">
        <v>15</v>
      </c>
      <c r="B424" s="2" t="s">
        <v>72</v>
      </c>
      <c r="C424" s="2" t="s">
        <v>73</v>
      </c>
      <c r="D424" s="3">
        <v>3415678</v>
      </c>
      <c r="E424" s="3">
        <v>-1140124</v>
      </c>
      <c r="F424" s="3">
        <v>2275554</v>
      </c>
      <c r="G424" s="3">
        <v>3349593</v>
      </c>
      <c r="H424" s="3">
        <v>-1308657</v>
      </c>
      <c r="I424" s="3">
        <v>2040936</v>
      </c>
      <c r="J424" s="3">
        <v>3703193</v>
      </c>
      <c r="K424" s="3">
        <v>-1751505</v>
      </c>
      <c r="L424" s="3">
        <v>1951688</v>
      </c>
      <c r="M424" s="3">
        <v>1937357</v>
      </c>
      <c r="N424" s="3">
        <v>-970348</v>
      </c>
      <c r="O424" s="3">
        <v>967009</v>
      </c>
      <c r="P424" s="3">
        <v>361162</v>
      </c>
      <c r="Q424" s="3">
        <v>-2159313</v>
      </c>
      <c r="R424" s="3">
        <v>-1798151</v>
      </c>
      <c r="S424" s="3">
        <v>2083478</v>
      </c>
      <c r="T424" s="3">
        <v>-2591950</v>
      </c>
      <c r="U424" s="3">
        <v>-508472</v>
      </c>
      <c r="V424" s="3">
        <v>4255960</v>
      </c>
      <c r="W424" s="3">
        <v>-2798779</v>
      </c>
      <c r="X424" s="3">
        <v>1457181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8">D424+G424+J424+M424+P424+S424+V424+Y424+AB424+AE424+AH424+AK424+AN424</f>
        <v>19106421</v>
      </c>
      <c r="AR424" s="10">
        <f t="shared" si="18"/>
        <v>-12720676</v>
      </c>
      <c r="AS424" s="10">
        <f t="shared" si="18"/>
        <v>6385745</v>
      </c>
    </row>
    <row r="425" spans="1:45" x14ac:dyDescent="0.2">
      <c r="A425" s="54">
        <v>15</v>
      </c>
      <c r="B425" s="2" t="s">
        <v>74</v>
      </c>
      <c r="C425" s="2" t="s">
        <v>75</v>
      </c>
      <c r="D425" s="3">
        <v>0</v>
      </c>
      <c r="E425" s="3">
        <v>13847</v>
      </c>
      <c r="F425" s="3">
        <v>13847</v>
      </c>
      <c r="G425" s="3">
        <v>0</v>
      </c>
      <c r="H425" s="3">
        <v>13008</v>
      </c>
      <c r="I425" s="3">
        <v>13008</v>
      </c>
      <c r="J425" s="3">
        <v>0</v>
      </c>
      <c r="K425" s="3">
        <v>16404</v>
      </c>
      <c r="L425" s="3">
        <v>16404</v>
      </c>
      <c r="M425" s="3">
        <v>0</v>
      </c>
      <c r="N425" s="3">
        <v>19496</v>
      </c>
      <c r="O425" s="3">
        <v>19496</v>
      </c>
      <c r="P425" s="3">
        <v>0</v>
      </c>
      <c r="Q425" s="3">
        <v>23935</v>
      </c>
      <c r="R425" s="3">
        <v>23935</v>
      </c>
      <c r="S425" s="3">
        <v>0</v>
      </c>
      <c r="T425" s="3">
        <v>12993</v>
      </c>
      <c r="U425" s="3">
        <v>12993</v>
      </c>
      <c r="V425" s="3">
        <v>0</v>
      </c>
      <c r="W425" s="3">
        <v>14894</v>
      </c>
      <c r="X425" s="3">
        <v>14894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8"/>
        <v>0</v>
      </c>
      <c r="AR425" s="10">
        <f t="shared" si="18"/>
        <v>114577</v>
      </c>
      <c r="AS425" s="10">
        <f t="shared" si="18"/>
        <v>114577</v>
      </c>
    </row>
    <row r="426" spans="1:45" x14ac:dyDescent="0.2">
      <c r="A426" s="54">
        <v>15</v>
      </c>
      <c r="B426" s="2" t="s">
        <v>76</v>
      </c>
      <c r="C426" s="2" t="s">
        <v>77</v>
      </c>
      <c r="D426" s="3">
        <v>0</v>
      </c>
      <c r="E426" s="3">
        <v>2313</v>
      </c>
      <c r="F426" s="3">
        <v>2313</v>
      </c>
      <c r="G426" s="3">
        <v>0</v>
      </c>
      <c r="H426" s="3">
        <v>84731</v>
      </c>
      <c r="I426" s="3">
        <v>84731</v>
      </c>
      <c r="J426" s="3">
        <v>0</v>
      </c>
      <c r="K426" s="3">
        <v>42029</v>
      </c>
      <c r="L426" s="3">
        <v>42029</v>
      </c>
      <c r="M426" s="3">
        <v>0</v>
      </c>
      <c r="N426" s="3">
        <v>-75276</v>
      </c>
      <c r="O426" s="3">
        <v>-75276</v>
      </c>
      <c r="P426" s="3">
        <v>0</v>
      </c>
      <c r="Q426" s="3">
        <v>3739</v>
      </c>
      <c r="R426" s="3">
        <v>3739</v>
      </c>
      <c r="S426" s="3">
        <v>0</v>
      </c>
      <c r="T426" s="3">
        <v>32184</v>
      </c>
      <c r="U426" s="3">
        <v>32184</v>
      </c>
      <c r="V426" s="3">
        <v>0</v>
      </c>
      <c r="W426" s="3">
        <v>73437</v>
      </c>
      <c r="X426" s="3">
        <v>73437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8"/>
        <v>0</v>
      </c>
      <c r="AR426" s="10">
        <f t="shared" si="18"/>
        <v>163157</v>
      </c>
      <c r="AS426" s="10">
        <f t="shared" si="18"/>
        <v>163157</v>
      </c>
    </row>
    <row r="427" spans="1:45" x14ac:dyDescent="0.2">
      <c r="A427" s="54">
        <v>15</v>
      </c>
      <c r="B427" s="2" t="s">
        <v>78</v>
      </c>
      <c r="C427" s="2" t="s">
        <v>79</v>
      </c>
      <c r="D427" s="3">
        <v>3415678</v>
      </c>
      <c r="E427" s="3">
        <v>-1128590</v>
      </c>
      <c r="F427" s="3">
        <v>2287088</v>
      </c>
      <c r="G427" s="3">
        <v>3349593</v>
      </c>
      <c r="H427" s="3">
        <v>-1380380</v>
      </c>
      <c r="I427" s="3">
        <v>1969213</v>
      </c>
      <c r="J427" s="3">
        <v>3703193</v>
      </c>
      <c r="K427" s="3">
        <v>-1777130</v>
      </c>
      <c r="L427" s="3">
        <v>1926063</v>
      </c>
      <c r="M427" s="3">
        <v>1937357</v>
      </c>
      <c r="N427" s="3">
        <v>-875576</v>
      </c>
      <c r="O427" s="3">
        <v>1061781</v>
      </c>
      <c r="P427" s="3">
        <v>361162</v>
      </c>
      <c r="Q427" s="3">
        <v>-2139117</v>
      </c>
      <c r="R427" s="3">
        <v>-1777955</v>
      </c>
      <c r="S427" s="3">
        <v>2083478</v>
      </c>
      <c r="T427" s="3">
        <v>-2611141</v>
      </c>
      <c r="U427" s="3">
        <v>-527663</v>
      </c>
      <c r="V427" s="3">
        <v>4255960</v>
      </c>
      <c r="W427" s="3">
        <v>-2857322</v>
      </c>
      <c r="X427" s="3">
        <v>1398638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8"/>
        <v>19106421</v>
      </c>
      <c r="AR427" s="10">
        <f t="shared" si="18"/>
        <v>-12769256</v>
      </c>
      <c r="AS427" s="10">
        <f t="shared" si="18"/>
        <v>6337165</v>
      </c>
    </row>
    <row r="428" spans="1:45" x14ac:dyDescent="0.2">
      <c r="A428" s="54">
        <v>0</v>
      </c>
      <c r="B428" s="2">
        <v>0</v>
      </c>
      <c r="C428" s="2" t="s">
        <v>93</v>
      </c>
      <c r="D428" s="3">
        <v>16</v>
      </c>
      <c r="E428" s="3">
        <v>16</v>
      </c>
      <c r="F428" s="3">
        <v>16</v>
      </c>
      <c r="G428" s="3">
        <v>16</v>
      </c>
      <c r="H428" s="3">
        <v>16</v>
      </c>
      <c r="I428" s="3">
        <v>16</v>
      </c>
      <c r="J428" s="3">
        <v>16</v>
      </c>
      <c r="K428" s="3">
        <v>16</v>
      </c>
      <c r="L428" s="3">
        <v>16</v>
      </c>
      <c r="M428" s="3">
        <v>16</v>
      </c>
      <c r="N428" s="3">
        <v>16</v>
      </c>
      <c r="O428" s="3">
        <v>16</v>
      </c>
      <c r="P428" s="3">
        <v>16</v>
      </c>
      <c r="Q428" s="3">
        <v>16</v>
      </c>
      <c r="R428" s="3">
        <v>16</v>
      </c>
      <c r="S428" s="3">
        <v>16</v>
      </c>
      <c r="T428" s="3">
        <v>16</v>
      </c>
      <c r="U428" s="3">
        <v>16</v>
      </c>
      <c r="V428" s="3">
        <v>16</v>
      </c>
      <c r="W428" s="3">
        <v>16</v>
      </c>
      <c r="X428" s="3">
        <v>16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8"/>
        <v>112</v>
      </c>
      <c r="AR428" s="10">
        <f t="shared" si="18"/>
        <v>112</v>
      </c>
      <c r="AS428" s="10">
        <f t="shared" si="18"/>
        <v>112</v>
      </c>
    </row>
    <row r="429" spans="1:45" x14ac:dyDescent="0.2">
      <c r="A429" s="54">
        <v>16</v>
      </c>
      <c r="B429" s="2" t="s">
        <v>21</v>
      </c>
      <c r="C429" s="2" t="s">
        <v>22</v>
      </c>
      <c r="D429" s="3">
        <v>11944037</v>
      </c>
      <c r="E429" s="3">
        <v>11221</v>
      </c>
      <c r="F429" s="3">
        <v>11955258</v>
      </c>
      <c r="G429" s="3">
        <v>13315449</v>
      </c>
      <c r="H429" s="3">
        <v>17108</v>
      </c>
      <c r="I429" s="3">
        <v>13332557</v>
      </c>
      <c r="J429" s="3">
        <v>13565218</v>
      </c>
      <c r="K429" s="3">
        <v>4781</v>
      </c>
      <c r="L429" s="3">
        <v>13569999</v>
      </c>
      <c r="M429" s="3">
        <v>12714586</v>
      </c>
      <c r="N429" s="3">
        <v>19867</v>
      </c>
      <c r="O429" s="3">
        <v>12734453</v>
      </c>
      <c r="P429" s="3">
        <v>11572622</v>
      </c>
      <c r="Q429" s="3">
        <v>12694</v>
      </c>
      <c r="R429" s="3">
        <v>11585316</v>
      </c>
      <c r="S429" s="3">
        <v>12859362</v>
      </c>
      <c r="T429" s="3">
        <v>3436</v>
      </c>
      <c r="U429" s="3">
        <v>12862798</v>
      </c>
      <c r="V429" s="3">
        <v>12996084</v>
      </c>
      <c r="W429" s="3">
        <v>-5072</v>
      </c>
      <c r="X429" s="3">
        <v>12991012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8"/>
        <v>88967358</v>
      </c>
      <c r="AR429" s="10">
        <f t="shared" si="18"/>
        <v>64035</v>
      </c>
      <c r="AS429" s="10">
        <f t="shared" si="18"/>
        <v>89031393</v>
      </c>
    </row>
    <row r="430" spans="1:45" x14ac:dyDescent="0.2">
      <c r="A430" s="54">
        <v>16</v>
      </c>
      <c r="B430" s="2" t="s">
        <v>23</v>
      </c>
      <c r="C430" s="2" t="s">
        <v>24</v>
      </c>
      <c r="D430" s="3">
        <v>9881778</v>
      </c>
      <c r="E430" s="3">
        <v>-11209</v>
      </c>
      <c r="F430" s="3">
        <v>9870569</v>
      </c>
      <c r="G430" s="3">
        <v>9646157</v>
      </c>
      <c r="H430" s="3">
        <v>-17096</v>
      </c>
      <c r="I430" s="3">
        <v>9629061</v>
      </c>
      <c r="J430" s="3">
        <v>8949765</v>
      </c>
      <c r="K430" s="3">
        <v>-4770</v>
      </c>
      <c r="L430" s="3">
        <v>8944995</v>
      </c>
      <c r="M430" s="3">
        <v>8633122</v>
      </c>
      <c r="N430" s="3">
        <v>-19855</v>
      </c>
      <c r="O430" s="3">
        <v>8613267</v>
      </c>
      <c r="P430" s="3">
        <v>8566506</v>
      </c>
      <c r="Q430" s="3">
        <v>-12670</v>
      </c>
      <c r="R430" s="3">
        <v>8553836</v>
      </c>
      <c r="S430" s="3">
        <v>9502417</v>
      </c>
      <c r="T430" s="3">
        <v>-3424</v>
      </c>
      <c r="U430" s="3">
        <v>9498993</v>
      </c>
      <c r="V430" s="3">
        <v>8031155</v>
      </c>
      <c r="W430" s="3">
        <v>5072</v>
      </c>
      <c r="X430" s="3">
        <v>8036227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8"/>
        <v>63210900</v>
      </c>
      <c r="AR430" s="10">
        <f t="shared" si="18"/>
        <v>-63952</v>
      </c>
      <c r="AS430" s="10">
        <f t="shared" si="18"/>
        <v>63146948</v>
      </c>
    </row>
    <row r="431" spans="1:45" x14ac:dyDescent="0.2">
      <c r="A431" s="54">
        <v>16</v>
      </c>
      <c r="B431" s="2" t="s">
        <v>25</v>
      </c>
      <c r="C431" s="2" t="s">
        <v>26</v>
      </c>
      <c r="D431" s="3">
        <v>21825815</v>
      </c>
      <c r="E431" s="3">
        <v>12</v>
      </c>
      <c r="F431" s="3">
        <v>21825827</v>
      </c>
      <c r="G431" s="3">
        <v>22961606</v>
      </c>
      <c r="H431" s="3">
        <v>12</v>
      </c>
      <c r="I431" s="3">
        <v>22961618</v>
      </c>
      <c r="J431" s="3">
        <v>22514983</v>
      </c>
      <c r="K431" s="3">
        <v>11</v>
      </c>
      <c r="L431" s="3">
        <v>22514994</v>
      </c>
      <c r="M431" s="3">
        <v>21347708</v>
      </c>
      <c r="N431" s="3">
        <v>12</v>
      </c>
      <c r="O431" s="3">
        <v>21347720</v>
      </c>
      <c r="P431" s="3">
        <v>20139128</v>
      </c>
      <c r="Q431" s="3">
        <v>24</v>
      </c>
      <c r="R431" s="3">
        <v>20139152</v>
      </c>
      <c r="S431" s="3">
        <v>22361779</v>
      </c>
      <c r="T431" s="3">
        <v>12</v>
      </c>
      <c r="U431" s="3">
        <v>22361791</v>
      </c>
      <c r="V431" s="3">
        <v>21027239</v>
      </c>
      <c r="W431" s="3">
        <v>0</v>
      </c>
      <c r="X431" s="3">
        <v>21027239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8"/>
        <v>152178258</v>
      </c>
      <c r="AR431" s="10">
        <f t="shared" si="18"/>
        <v>83</v>
      </c>
      <c r="AS431" s="10">
        <f t="shared" si="18"/>
        <v>152178341</v>
      </c>
    </row>
    <row r="432" spans="1:45" x14ac:dyDescent="0.2">
      <c r="A432" s="54">
        <v>16</v>
      </c>
      <c r="B432" s="2" t="s">
        <v>27</v>
      </c>
      <c r="C432" s="2" t="s">
        <v>28</v>
      </c>
      <c r="D432" s="3">
        <v>783631</v>
      </c>
      <c r="E432" s="3">
        <v>0</v>
      </c>
      <c r="F432" s="3">
        <v>783631</v>
      </c>
      <c r="G432" s="3">
        <v>830395</v>
      </c>
      <c r="H432" s="3">
        <v>0</v>
      </c>
      <c r="I432" s="3">
        <v>830395</v>
      </c>
      <c r="J432" s="3">
        <v>841512</v>
      </c>
      <c r="K432" s="3">
        <v>0</v>
      </c>
      <c r="L432" s="3">
        <v>841512</v>
      </c>
      <c r="M432" s="3">
        <v>853468</v>
      </c>
      <c r="N432" s="3">
        <v>0</v>
      </c>
      <c r="O432" s="3">
        <v>853468</v>
      </c>
      <c r="P432" s="3">
        <v>248799</v>
      </c>
      <c r="Q432" s="3">
        <v>0</v>
      </c>
      <c r="R432" s="3">
        <v>248799</v>
      </c>
      <c r="S432" s="3">
        <v>0</v>
      </c>
      <c r="T432" s="3">
        <v>0</v>
      </c>
      <c r="U432" s="3">
        <v>0</v>
      </c>
      <c r="V432" s="3">
        <v>416814</v>
      </c>
      <c r="W432" s="3">
        <v>0</v>
      </c>
      <c r="X432" s="3">
        <v>416814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8"/>
        <v>3974619</v>
      </c>
      <c r="AR432" s="10">
        <f t="shared" si="18"/>
        <v>0</v>
      </c>
      <c r="AS432" s="10">
        <f t="shared" si="18"/>
        <v>3974619</v>
      </c>
    </row>
    <row r="433" spans="1:45" x14ac:dyDescent="0.2">
      <c r="A433" s="54">
        <v>16</v>
      </c>
      <c r="B433" s="2" t="s">
        <v>29</v>
      </c>
      <c r="C433" s="2" t="s">
        <v>30</v>
      </c>
      <c r="D433" s="3">
        <v>600663</v>
      </c>
      <c r="E433" s="3">
        <v>0</v>
      </c>
      <c r="F433" s="3">
        <v>600663</v>
      </c>
      <c r="G433" s="3">
        <v>636508</v>
      </c>
      <c r="H433" s="3">
        <v>0</v>
      </c>
      <c r="I433" s="3">
        <v>636508</v>
      </c>
      <c r="J433" s="3">
        <v>645030</v>
      </c>
      <c r="K433" s="3">
        <v>0</v>
      </c>
      <c r="L433" s="3">
        <v>645030</v>
      </c>
      <c r="M433" s="3">
        <v>654194</v>
      </c>
      <c r="N433" s="3">
        <v>0</v>
      </c>
      <c r="O433" s="3">
        <v>654194</v>
      </c>
      <c r="P433" s="3">
        <v>617621</v>
      </c>
      <c r="Q433" s="3">
        <v>0</v>
      </c>
      <c r="R433" s="3">
        <v>617621</v>
      </c>
      <c r="S433" s="3">
        <v>0</v>
      </c>
      <c r="T433" s="3">
        <v>0</v>
      </c>
      <c r="U433" s="3">
        <v>0</v>
      </c>
      <c r="V433" s="3">
        <v>836380</v>
      </c>
      <c r="W433" s="3">
        <v>0</v>
      </c>
      <c r="X433" s="3">
        <v>836380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8"/>
        <v>3990396</v>
      </c>
      <c r="AR433" s="10">
        <f t="shared" si="18"/>
        <v>0</v>
      </c>
      <c r="AS433" s="10">
        <f t="shared" si="18"/>
        <v>3990396</v>
      </c>
    </row>
    <row r="434" spans="1:45" x14ac:dyDescent="0.2">
      <c r="A434" s="54">
        <v>16</v>
      </c>
      <c r="B434" s="2" t="s">
        <v>31</v>
      </c>
      <c r="C434" s="2" t="s">
        <v>32</v>
      </c>
      <c r="D434" s="3">
        <v>648330</v>
      </c>
      <c r="E434" s="3">
        <v>0</v>
      </c>
      <c r="F434" s="3">
        <v>648330</v>
      </c>
      <c r="G434" s="3">
        <v>601566</v>
      </c>
      <c r="H434" s="3">
        <v>0</v>
      </c>
      <c r="I434" s="3">
        <v>601566</v>
      </c>
      <c r="J434" s="3">
        <v>555195</v>
      </c>
      <c r="K434" s="3">
        <v>0</v>
      </c>
      <c r="L434" s="3">
        <v>555195</v>
      </c>
      <c r="M434" s="3">
        <v>579499</v>
      </c>
      <c r="N434" s="3">
        <v>0</v>
      </c>
      <c r="O434" s="3">
        <v>579499</v>
      </c>
      <c r="P434" s="3">
        <v>184171</v>
      </c>
      <c r="Q434" s="3">
        <v>0</v>
      </c>
      <c r="R434" s="3">
        <v>184171</v>
      </c>
      <c r="S434" s="3">
        <v>0</v>
      </c>
      <c r="T434" s="3">
        <v>0</v>
      </c>
      <c r="U434" s="3">
        <v>0</v>
      </c>
      <c r="V434" s="3">
        <v>257578</v>
      </c>
      <c r="W434" s="3">
        <v>0</v>
      </c>
      <c r="X434" s="3">
        <v>257578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8"/>
        <v>2826339</v>
      </c>
      <c r="AR434" s="10">
        <f t="shared" si="18"/>
        <v>0</v>
      </c>
      <c r="AS434" s="10">
        <f t="shared" si="18"/>
        <v>2826339</v>
      </c>
    </row>
    <row r="435" spans="1:45" x14ac:dyDescent="0.2">
      <c r="A435" s="54">
        <v>16</v>
      </c>
      <c r="B435" s="2" t="s">
        <v>33</v>
      </c>
      <c r="C435" s="2" t="s">
        <v>34</v>
      </c>
      <c r="D435" s="3">
        <v>496953</v>
      </c>
      <c r="E435" s="3">
        <v>0</v>
      </c>
      <c r="F435" s="3">
        <v>496953</v>
      </c>
      <c r="G435" s="3">
        <v>461108</v>
      </c>
      <c r="H435" s="3">
        <v>0</v>
      </c>
      <c r="I435" s="3">
        <v>461108</v>
      </c>
      <c r="J435" s="3">
        <v>425564</v>
      </c>
      <c r="K435" s="3">
        <v>0</v>
      </c>
      <c r="L435" s="3">
        <v>425564</v>
      </c>
      <c r="M435" s="3">
        <v>444194</v>
      </c>
      <c r="N435" s="3">
        <v>0</v>
      </c>
      <c r="O435" s="3">
        <v>444194</v>
      </c>
      <c r="P435" s="3">
        <v>457187</v>
      </c>
      <c r="Q435" s="3">
        <v>0</v>
      </c>
      <c r="R435" s="3">
        <v>457187</v>
      </c>
      <c r="S435" s="3">
        <v>0</v>
      </c>
      <c r="T435" s="3">
        <v>0</v>
      </c>
      <c r="U435" s="3">
        <v>0</v>
      </c>
      <c r="V435" s="3">
        <v>516855</v>
      </c>
      <c r="W435" s="3">
        <v>0</v>
      </c>
      <c r="X435" s="3">
        <v>516855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8"/>
        <v>2801861</v>
      </c>
      <c r="AR435" s="10">
        <f t="shared" si="18"/>
        <v>0</v>
      </c>
      <c r="AS435" s="10">
        <f t="shared" si="18"/>
        <v>2801861</v>
      </c>
    </row>
    <row r="436" spans="1:45" x14ac:dyDescent="0.2">
      <c r="A436" s="54">
        <v>16</v>
      </c>
      <c r="B436" s="2" t="s">
        <v>35</v>
      </c>
      <c r="C436" s="2" t="s">
        <v>36</v>
      </c>
      <c r="D436" s="3">
        <v>620107</v>
      </c>
      <c r="E436" s="3">
        <v>0</v>
      </c>
      <c r="F436" s="3">
        <v>620107</v>
      </c>
      <c r="G436" s="3">
        <v>621174</v>
      </c>
      <c r="H436" s="3">
        <v>0</v>
      </c>
      <c r="I436" s="3">
        <v>621174</v>
      </c>
      <c r="J436" s="3">
        <v>643110</v>
      </c>
      <c r="K436" s="3">
        <v>0</v>
      </c>
      <c r="L436" s="3">
        <v>643110</v>
      </c>
      <c r="M436" s="3">
        <v>677354</v>
      </c>
      <c r="N436" s="3">
        <v>0</v>
      </c>
      <c r="O436" s="3">
        <v>677354</v>
      </c>
      <c r="P436" s="3">
        <v>733690</v>
      </c>
      <c r="Q436" s="3">
        <v>0</v>
      </c>
      <c r="R436" s="3">
        <v>733690</v>
      </c>
      <c r="S436" s="3">
        <v>721987</v>
      </c>
      <c r="T436" s="3">
        <v>0</v>
      </c>
      <c r="U436" s="3">
        <v>721987</v>
      </c>
      <c r="V436" s="3">
        <v>554250</v>
      </c>
      <c r="W436" s="3">
        <v>0</v>
      </c>
      <c r="X436" s="3">
        <v>554250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8"/>
        <v>4571672</v>
      </c>
      <c r="AR436" s="10">
        <f t="shared" si="18"/>
        <v>0</v>
      </c>
      <c r="AS436" s="10">
        <f t="shared" si="18"/>
        <v>4571672</v>
      </c>
    </row>
    <row r="437" spans="1:45" x14ac:dyDescent="0.2">
      <c r="A437" s="54">
        <v>16</v>
      </c>
      <c r="B437" s="2" t="s">
        <v>37</v>
      </c>
      <c r="C437" s="2" t="s">
        <v>38</v>
      </c>
      <c r="D437" s="3">
        <v>355403</v>
      </c>
      <c r="E437" s="3">
        <v>0</v>
      </c>
      <c r="F437" s="3">
        <v>355403</v>
      </c>
      <c r="G437" s="3">
        <v>115799</v>
      </c>
      <c r="H437" s="3">
        <v>0</v>
      </c>
      <c r="I437" s="3">
        <v>115799</v>
      </c>
      <c r="J437" s="3">
        <v>265905</v>
      </c>
      <c r="K437" s="3">
        <v>0</v>
      </c>
      <c r="L437" s="3">
        <v>265905</v>
      </c>
      <c r="M437" s="3">
        <v>198677</v>
      </c>
      <c r="N437" s="3">
        <v>0</v>
      </c>
      <c r="O437" s="3">
        <v>198677</v>
      </c>
      <c r="P437" s="3">
        <v>532242</v>
      </c>
      <c r="Q437" s="3">
        <v>0</v>
      </c>
      <c r="R437" s="3">
        <v>532242</v>
      </c>
      <c r="S437" s="3">
        <v>708899</v>
      </c>
      <c r="T437" s="3">
        <v>0</v>
      </c>
      <c r="U437" s="3">
        <v>708899</v>
      </c>
      <c r="V437" s="3">
        <v>211475</v>
      </c>
      <c r="W437" s="3">
        <v>0</v>
      </c>
      <c r="X437" s="3">
        <v>211475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8"/>
        <v>2388400</v>
      </c>
      <c r="AR437" s="10">
        <f t="shared" si="18"/>
        <v>0</v>
      </c>
      <c r="AS437" s="10">
        <f t="shared" si="18"/>
        <v>2388400</v>
      </c>
    </row>
    <row r="438" spans="1:45" x14ac:dyDescent="0.2">
      <c r="A438" s="54">
        <v>16</v>
      </c>
      <c r="B438" s="2" t="s">
        <v>39</v>
      </c>
      <c r="C438" s="2" t="s">
        <v>40</v>
      </c>
      <c r="D438" s="3">
        <v>-637483</v>
      </c>
      <c r="E438" s="3">
        <v>0</v>
      </c>
      <c r="F438" s="3">
        <v>-637483</v>
      </c>
      <c r="G438" s="3">
        <v>291688</v>
      </c>
      <c r="H438" s="3">
        <v>0</v>
      </c>
      <c r="I438" s="3">
        <v>291688</v>
      </c>
      <c r="J438" s="3">
        <v>90091</v>
      </c>
      <c r="K438" s="3">
        <v>0</v>
      </c>
      <c r="L438" s="3">
        <v>90091</v>
      </c>
      <c r="M438" s="3">
        <v>-868214</v>
      </c>
      <c r="N438" s="3">
        <v>0</v>
      </c>
      <c r="O438" s="3">
        <v>-868214</v>
      </c>
      <c r="P438" s="3">
        <v>-2078186</v>
      </c>
      <c r="Q438" s="3">
        <v>0</v>
      </c>
      <c r="R438" s="3">
        <v>-2078186</v>
      </c>
      <c r="S438" s="3">
        <v>410043</v>
      </c>
      <c r="T438" s="3">
        <v>0</v>
      </c>
      <c r="U438" s="3">
        <v>410043</v>
      </c>
      <c r="V438" s="3">
        <v>-980400</v>
      </c>
      <c r="W438" s="3">
        <v>0</v>
      </c>
      <c r="X438" s="3">
        <v>-980400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8"/>
        <v>-3772461</v>
      </c>
      <c r="AR438" s="10">
        <f t="shared" si="18"/>
        <v>0</v>
      </c>
      <c r="AS438" s="10">
        <f t="shared" si="18"/>
        <v>-3772461</v>
      </c>
    </row>
    <row r="439" spans="1:45" x14ac:dyDescent="0.2">
      <c r="A439" s="54">
        <v>16</v>
      </c>
      <c r="B439" s="2" t="s">
        <v>41</v>
      </c>
      <c r="C439" s="2" t="s">
        <v>42</v>
      </c>
      <c r="D439" s="3">
        <v>513039</v>
      </c>
      <c r="E439" s="3">
        <v>0</v>
      </c>
      <c r="F439" s="3">
        <v>513039</v>
      </c>
      <c r="G439" s="3">
        <v>449999</v>
      </c>
      <c r="H439" s="3">
        <v>0</v>
      </c>
      <c r="I439" s="3">
        <v>449999</v>
      </c>
      <c r="J439" s="3">
        <v>424297</v>
      </c>
      <c r="K439" s="3">
        <v>0</v>
      </c>
      <c r="L439" s="3">
        <v>424297</v>
      </c>
      <c r="M439" s="3">
        <v>459919</v>
      </c>
      <c r="N439" s="3">
        <v>0</v>
      </c>
      <c r="O439" s="3">
        <v>459919</v>
      </c>
      <c r="P439" s="3">
        <v>543106</v>
      </c>
      <c r="Q439" s="3">
        <v>0</v>
      </c>
      <c r="R439" s="3">
        <v>543106</v>
      </c>
      <c r="S439" s="3">
        <v>533511</v>
      </c>
      <c r="T439" s="3">
        <v>0</v>
      </c>
      <c r="U439" s="3">
        <v>533511</v>
      </c>
      <c r="V439" s="3">
        <v>342509</v>
      </c>
      <c r="W439" s="3">
        <v>0</v>
      </c>
      <c r="X439" s="3">
        <v>342509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8"/>
        <v>3266380</v>
      </c>
      <c r="AR439" s="10">
        <f t="shared" si="18"/>
        <v>0</v>
      </c>
      <c r="AS439" s="10">
        <f t="shared" si="18"/>
        <v>3266380</v>
      </c>
    </row>
    <row r="440" spans="1:45" x14ac:dyDescent="0.2">
      <c r="A440" s="54">
        <v>16</v>
      </c>
      <c r="B440" s="2" t="s">
        <v>43</v>
      </c>
      <c r="C440" s="2" t="s">
        <v>44</v>
      </c>
      <c r="D440" s="3">
        <v>294039</v>
      </c>
      <c r="E440" s="3">
        <v>0</v>
      </c>
      <c r="F440" s="3">
        <v>294039</v>
      </c>
      <c r="G440" s="3">
        <v>83889</v>
      </c>
      <c r="H440" s="3">
        <v>0</v>
      </c>
      <c r="I440" s="3">
        <v>83889</v>
      </c>
      <c r="J440" s="3">
        <v>175433</v>
      </c>
      <c r="K440" s="3">
        <v>0</v>
      </c>
      <c r="L440" s="3">
        <v>175433</v>
      </c>
      <c r="M440" s="3">
        <v>134901</v>
      </c>
      <c r="N440" s="3">
        <v>0</v>
      </c>
      <c r="O440" s="3">
        <v>134901</v>
      </c>
      <c r="P440" s="3">
        <v>393987</v>
      </c>
      <c r="Q440" s="3">
        <v>0</v>
      </c>
      <c r="R440" s="3">
        <v>393987</v>
      </c>
      <c r="S440" s="3">
        <v>523841</v>
      </c>
      <c r="T440" s="3">
        <v>0</v>
      </c>
      <c r="U440" s="3">
        <v>523841</v>
      </c>
      <c r="V440" s="3">
        <v>130685</v>
      </c>
      <c r="W440" s="3">
        <v>0</v>
      </c>
      <c r="X440" s="3">
        <v>130685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8"/>
        <v>1736775</v>
      </c>
      <c r="AR440" s="10">
        <f t="shared" si="18"/>
        <v>0</v>
      </c>
      <c r="AS440" s="10">
        <f t="shared" si="18"/>
        <v>1736775</v>
      </c>
    </row>
    <row r="441" spans="1:45" x14ac:dyDescent="0.2">
      <c r="A441" s="54">
        <v>16</v>
      </c>
      <c r="B441" s="2" t="s">
        <v>45</v>
      </c>
      <c r="C441" s="2" t="s">
        <v>46</v>
      </c>
      <c r="D441" s="3">
        <v>-754900</v>
      </c>
      <c r="E441" s="3">
        <v>0</v>
      </c>
      <c r="F441" s="3">
        <v>-754900</v>
      </c>
      <c r="G441" s="3">
        <v>-7505</v>
      </c>
      <c r="H441" s="3">
        <v>0</v>
      </c>
      <c r="I441" s="3">
        <v>-7505</v>
      </c>
      <c r="J441" s="3">
        <v>9636</v>
      </c>
      <c r="K441" s="3">
        <v>0</v>
      </c>
      <c r="L441" s="3">
        <v>9636</v>
      </c>
      <c r="M441" s="3">
        <v>-761308</v>
      </c>
      <c r="N441" s="3">
        <v>1</v>
      </c>
      <c r="O441" s="3">
        <v>-761307</v>
      </c>
      <c r="P441" s="3">
        <v>-895538</v>
      </c>
      <c r="Q441" s="3">
        <v>0</v>
      </c>
      <c r="R441" s="3">
        <v>-895538</v>
      </c>
      <c r="S441" s="3">
        <v>296053</v>
      </c>
      <c r="T441" s="3">
        <v>0</v>
      </c>
      <c r="U441" s="3">
        <v>296053</v>
      </c>
      <c r="V441" s="3">
        <v>-617334</v>
      </c>
      <c r="W441" s="3">
        <v>0</v>
      </c>
      <c r="X441" s="3">
        <v>-617334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8"/>
        <v>-2730896</v>
      </c>
      <c r="AR441" s="10">
        <f t="shared" si="18"/>
        <v>1</v>
      </c>
      <c r="AS441" s="10">
        <f t="shared" si="18"/>
        <v>-2730895</v>
      </c>
    </row>
    <row r="442" spans="1:45" x14ac:dyDescent="0.2">
      <c r="A442" s="54">
        <v>16</v>
      </c>
      <c r="B442" s="2" t="s">
        <v>47</v>
      </c>
      <c r="C442" s="2" t="s">
        <v>48</v>
      </c>
      <c r="D442" s="3">
        <v>390205</v>
      </c>
      <c r="E442" s="3">
        <v>0</v>
      </c>
      <c r="F442" s="3">
        <v>390205</v>
      </c>
      <c r="G442" s="3">
        <v>1555044</v>
      </c>
      <c r="H442" s="3">
        <v>0</v>
      </c>
      <c r="I442" s="3">
        <v>1555044</v>
      </c>
      <c r="J442" s="3">
        <v>1608472</v>
      </c>
      <c r="K442" s="3">
        <v>0</v>
      </c>
      <c r="L442" s="3">
        <v>1608472</v>
      </c>
      <c r="M442" s="3">
        <v>-158671</v>
      </c>
      <c r="N442" s="3">
        <v>1</v>
      </c>
      <c r="O442" s="3">
        <v>-158670</v>
      </c>
      <c r="P442" s="3">
        <v>-770699</v>
      </c>
      <c r="Q442" s="3">
        <v>0</v>
      </c>
      <c r="R442" s="3">
        <v>-770699</v>
      </c>
      <c r="S442" s="3">
        <v>3194334</v>
      </c>
      <c r="T442" s="3">
        <v>0</v>
      </c>
      <c r="U442" s="3">
        <v>3194334</v>
      </c>
      <c r="V442" s="3">
        <v>-358815</v>
      </c>
      <c r="W442" s="3">
        <v>0</v>
      </c>
      <c r="X442" s="3">
        <v>-358815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8"/>
        <v>5459870</v>
      </c>
      <c r="AR442" s="10">
        <f t="shared" si="18"/>
        <v>1</v>
      </c>
      <c r="AS442" s="10">
        <f t="shared" si="18"/>
        <v>5459871</v>
      </c>
    </row>
    <row r="443" spans="1:45" x14ac:dyDescent="0.2">
      <c r="A443" s="54">
        <v>16</v>
      </c>
      <c r="B443" s="2" t="s">
        <v>49</v>
      </c>
      <c r="C443" s="2" t="s">
        <v>50</v>
      </c>
      <c r="D443" s="3">
        <v>2919782</v>
      </c>
      <c r="E443" s="3">
        <v>0</v>
      </c>
      <c r="F443" s="3">
        <v>2919782</v>
      </c>
      <c r="G443" s="3">
        <v>4084621</v>
      </c>
      <c r="H443" s="3">
        <v>0</v>
      </c>
      <c r="I443" s="3">
        <v>4084621</v>
      </c>
      <c r="J443" s="3">
        <v>4075773</v>
      </c>
      <c r="K443" s="3">
        <v>0</v>
      </c>
      <c r="L443" s="3">
        <v>4075773</v>
      </c>
      <c r="M443" s="3">
        <v>2372684</v>
      </c>
      <c r="N443" s="3">
        <v>1</v>
      </c>
      <c r="O443" s="3">
        <v>2372685</v>
      </c>
      <c r="P443" s="3">
        <v>737079</v>
      </c>
      <c r="Q443" s="3">
        <v>0</v>
      </c>
      <c r="R443" s="3">
        <v>737079</v>
      </c>
      <c r="S443" s="3">
        <v>3194334</v>
      </c>
      <c r="T443" s="3">
        <v>0</v>
      </c>
      <c r="U443" s="3">
        <v>3194334</v>
      </c>
      <c r="V443" s="3">
        <v>1668812</v>
      </c>
      <c r="W443" s="3">
        <v>0</v>
      </c>
      <c r="X443" s="3">
        <v>1668812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8"/>
        <v>19053085</v>
      </c>
      <c r="AR443" s="10">
        <f t="shared" si="18"/>
        <v>1</v>
      </c>
      <c r="AS443" s="10">
        <f t="shared" si="18"/>
        <v>19053086</v>
      </c>
    </row>
    <row r="444" spans="1:45" x14ac:dyDescent="0.2">
      <c r="A444" s="54">
        <v>16</v>
      </c>
      <c r="B444" s="2" t="s">
        <v>51</v>
      </c>
      <c r="C444" s="2" t="s">
        <v>52</v>
      </c>
      <c r="D444" s="3">
        <v>18906033</v>
      </c>
      <c r="E444" s="3">
        <v>12</v>
      </c>
      <c r="F444" s="3">
        <v>18906045</v>
      </c>
      <c r="G444" s="3">
        <v>18876985</v>
      </c>
      <c r="H444" s="3">
        <v>12</v>
      </c>
      <c r="I444" s="3">
        <v>18876997</v>
      </c>
      <c r="J444" s="3">
        <v>18439210</v>
      </c>
      <c r="K444" s="3">
        <v>11</v>
      </c>
      <c r="L444" s="3">
        <v>18439221</v>
      </c>
      <c r="M444" s="3">
        <v>18975024</v>
      </c>
      <c r="N444" s="3">
        <v>11</v>
      </c>
      <c r="O444" s="3">
        <v>18975035</v>
      </c>
      <c r="P444" s="3">
        <v>19402049</v>
      </c>
      <c r="Q444" s="3">
        <v>24</v>
      </c>
      <c r="R444" s="3">
        <v>19402073</v>
      </c>
      <c r="S444" s="3">
        <v>19167445</v>
      </c>
      <c r="T444" s="3">
        <v>12</v>
      </c>
      <c r="U444" s="3">
        <v>19167457</v>
      </c>
      <c r="V444" s="3">
        <v>19358427</v>
      </c>
      <c r="W444" s="3">
        <v>0</v>
      </c>
      <c r="X444" s="3">
        <v>19358427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8"/>
        <v>133125173</v>
      </c>
      <c r="AR444" s="10">
        <f t="shared" si="18"/>
        <v>82</v>
      </c>
      <c r="AS444" s="10">
        <f t="shared" si="18"/>
        <v>133125255</v>
      </c>
    </row>
    <row r="445" spans="1:45" x14ac:dyDescent="0.2">
      <c r="A445" s="54">
        <v>16</v>
      </c>
      <c r="B445" s="2" t="s">
        <v>53</v>
      </c>
      <c r="C445" s="2" t="s">
        <v>54</v>
      </c>
      <c r="D445" s="3">
        <v>401513</v>
      </c>
      <c r="E445" s="3">
        <v>71042</v>
      </c>
      <c r="F445" s="3">
        <v>472555</v>
      </c>
      <c r="G445" s="3">
        <v>348366</v>
      </c>
      <c r="H445" s="3">
        <v>69930</v>
      </c>
      <c r="I445" s="3">
        <v>418296</v>
      </c>
      <c r="J445" s="3">
        <v>348598</v>
      </c>
      <c r="K445" s="3">
        <v>61817</v>
      </c>
      <c r="L445" s="3">
        <v>410415</v>
      </c>
      <c r="M445" s="3">
        <v>378099</v>
      </c>
      <c r="N445" s="3">
        <v>65511</v>
      </c>
      <c r="O445" s="3">
        <v>443610</v>
      </c>
      <c r="P445" s="3">
        <v>332091</v>
      </c>
      <c r="Q445" s="3">
        <v>61685</v>
      </c>
      <c r="R445" s="3">
        <v>393776</v>
      </c>
      <c r="S445" s="3">
        <v>392292</v>
      </c>
      <c r="T445" s="3">
        <v>108106</v>
      </c>
      <c r="U445" s="3">
        <v>500398</v>
      </c>
      <c r="V445" s="3">
        <v>342598</v>
      </c>
      <c r="W445" s="3">
        <v>80065</v>
      </c>
      <c r="X445" s="3">
        <v>422663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8"/>
        <v>2543557</v>
      </c>
      <c r="AR445" s="10">
        <f t="shared" si="18"/>
        <v>518156</v>
      </c>
      <c r="AS445" s="10">
        <f t="shared" si="18"/>
        <v>3061713</v>
      </c>
    </row>
    <row r="446" spans="1:45" x14ac:dyDescent="0.2">
      <c r="A446" s="54">
        <v>16</v>
      </c>
      <c r="B446" s="2" t="s">
        <v>55</v>
      </c>
      <c r="C446" s="2" t="s">
        <v>56</v>
      </c>
      <c r="D446" s="3">
        <v>19307546</v>
      </c>
      <c r="E446" s="3">
        <v>71054</v>
      </c>
      <c r="F446" s="3">
        <v>19378600</v>
      </c>
      <c r="G446" s="3">
        <v>19225351</v>
      </c>
      <c r="H446" s="3">
        <v>69942</v>
      </c>
      <c r="I446" s="3">
        <v>19295293</v>
      </c>
      <c r="J446" s="3">
        <v>18787808</v>
      </c>
      <c r="K446" s="3">
        <v>61828</v>
      </c>
      <c r="L446" s="3">
        <v>18849636</v>
      </c>
      <c r="M446" s="3">
        <v>19353123</v>
      </c>
      <c r="N446" s="3">
        <v>65522</v>
      </c>
      <c r="O446" s="3">
        <v>19418645</v>
      </c>
      <c r="P446" s="3">
        <v>19734140</v>
      </c>
      <c r="Q446" s="3">
        <v>61709</v>
      </c>
      <c r="R446" s="3">
        <v>19795849</v>
      </c>
      <c r="S446" s="3">
        <v>19559737</v>
      </c>
      <c r="T446" s="3">
        <v>108118</v>
      </c>
      <c r="U446" s="3">
        <v>19667855</v>
      </c>
      <c r="V446" s="3">
        <v>19701025</v>
      </c>
      <c r="W446" s="3">
        <v>80065</v>
      </c>
      <c r="X446" s="3">
        <v>19781090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8"/>
        <v>135668730</v>
      </c>
      <c r="AR446" s="10">
        <f t="shared" si="18"/>
        <v>518238</v>
      </c>
      <c r="AS446" s="10">
        <f t="shared" si="18"/>
        <v>136186968</v>
      </c>
    </row>
    <row r="447" spans="1:45" x14ac:dyDescent="0.2">
      <c r="A447" s="54">
        <v>16</v>
      </c>
      <c r="B447" s="2" t="s">
        <v>58</v>
      </c>
      <c r="C447" s="2" t="s">
        <v>59</v>
      </c>
      <c r="D447" s="3">
        <v>7568616</v>
      </c>
      <c r="E447" s="3">
        <v>9059</v>
      </c>
      <c r="F447" s="3">
        <v>7577675</v>
      </c>
      <c r="G447" s="3">
        <v>7586065</v>
      </c>
      <c r="H447" s="3">
        <v>4784</v>
      </c>
      <c r="I447" s="3">
        <v>7590849</v>
      </c>
      <c r="J447" s="3">
        <v>7634822</v>
      </c>
      <c r="K447" s="3">
        <v>1950</v>
      </c>
      <c r="L447" s="3">
        <v>7636772</v>
      </c>
      <c r="M447" s="3">
        <v>7523479</v>
      </c>
      <c r="N447" s="3">
        <v>4152</v>
      </c>
      <c r="O447" s="3">
        <v>7527631</v>
      </c>
      <c r="P447" s="3">
        <v>7372601</v>
      </c>
      <c r="Q447" s="3">
        <v>6589</v>
      </c>
      <c r="R447" s="3">
        <v>7379190</v>
      </c>
      <c r="S447" s="3">
        <v>7020796</v>
      </c>
      <c r="T447" s="3">
        <v>-1275</v>
      </c>
      <c r="U447" s="3">
        <v>7019521</v>
      </c>
      <c r="V447" s="3">
        <v>7672927</v>
      </c>
      <c r="W447" s="3">
        <v>4033</v>
      </c>
      <c r="X447" s="3">
        <v>7676960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8"/>
        <v>52379306</v>
      </c>
      <c r="AR447" s="10">
        <f t="shared" si="18"/>
        <v>29292</v>
      </c>
      <c r="AS447" s="10">
        <f t="shared" si="18"/>
        <v>52408598</v>
      </c>
    </row>
    <row r="448" spans="1:45" x14ac:dyDescent="0.2">
      <c r="A448" s="54">
        <v>16</v>
      </c>
      <c r="B448" s="2" t="s">
        <v>60</v>
      </c>
      <c r="C448" s="2" t="s">
        <v>61</v>
      </c>
      <c r="D448" s="3">
        <v>1598124</v>
      </c>
      <c r="E448" s="3">
        <v>306</v>
      </c>
      <c r="F448" s="3">
        <v>1598430</v>
      </c>
      <c r="G448" s="3">
        <v>1705396</v>
      </c>
      <c r="H448" s="3">
        <v>313</v>
      </c>
      <c r="I448" s="3">
        <v>1705709</v>
      </c>
      <c r="J448" s="3">
        <v>1576239</v>
      </c>
      <c r="K448" s="3">
        <v>402</v>
      </c>
      <c r="L448" s="3">
        <v>1576641</v>
      </c>
      <c r="M448" s="3">
        <v>1637261</v>
      </c>
      <c r="N448" s="3">
        <v>368</v>
      </c>
      <c r="O448" s="3">
        <v>1637629</v>
      </c>
      <c r="P448" s="3">
        <v>1549721</v>
      </c>
      <c r="Q448" s="3">
        <v>418</v>
      </c>
      <c r="R448" s="3">
        <v>1550139</v>
      </c>
      <c r="S448" s="3">
        <v>1554917</v>
      </c>
      <c r="T448" s="3">
        <v>-338</v>
      </c>
      <c r="U448" s="3">
        <v>1554579</v>
      </c>
      <c r="V448" s="3">
        <v>1697740</v>
      </c>
      <c r="W448" s="3">
        <v>333</v>
      </c>
      <c r="X448" s="3">
        <v>1698073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8"/>
        <v>11319398</v>
      </c>
      <c r="AR448" s="10">
        <f t="shared" si="18"/>
        <v>1802</v>
      </c>
      <c r="AS448" s="10">
        <f t="shared" si="18"/>
        <v>11321200</v>
      </c>
    </row>
    <row r="449" spans="1:45" x14ac:dyDescent="0.2">
      <c r="A449" s="54">
        <v>16</v>
      </c>
      <c r="B449" s="2" t="s">
        <v>62</v>
      </c>
      <c r="C449" s="2" t="s">
        <v>63</v>
      </c>
      <c r="D449" s="3">
        <v>8481689</v>
      </c>
      <c r="E449" s="3">
        <v>86283</v>
      </c>
      <c r="F449" s="3">
        <v>8567972</v>
      </c>
      <c r="G449" s="3">
        <v>7876973</v>
      </c>
      <c r="H449" s="3">
        <v>80853</v>
      </c>
      <c r="I449" s="3">
        <v>7957826</v>
      </c>
      <c r="J449" s="3">
        <v>7853484</v>
      </c>
      <c r="K449" s="3">
        <v>73161</v>
      </c>
      <c r="L449" s="3">
        <v>7926645</v>
      </c>
      <c r="M449" s="3">
        <v>8377574</v>
      </c>
      <c r="N449" s="3">
        <v>78642</v>
      </c>
      <c r="O449" s="3">
        <v>8456216</v>
      </c>
      <c r="P449" s="3">
        <v>8596412</v>
      </c>
      <c r="Q449" s="3">
        <v>69432</v>
      </c>
      <c r="R449" s="3">
        <v>8665844</v>
      </c>
      <c r="S449" s="3">
        <v>8411013</v>
      </c>
      <c r="T449" s="3">
        <v>98460</v>
      </c>
      <c r="U449" s="3">
        <v>8509473</v>
      </c>
      <c r="V449" s="3">
        <v>7723111</v>
      </c>
      <c r="W449" s="3">
        <v>78026</v>
      </c>
      <c r="X449" s="3">
        <v>7801137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8"/>
        <v>57320256</v>
      </c>
      <c r="AR449" s="10">
        <f t="shared" si="18"/>
        <v>564857</v>
      </c>
      <c r="AS449" s="10">
        <f t="shared" si="18"/>
        <v>57885113</v>
      </c>
    </row>
    <row r="450" spans="1:45" x14ac:dyDescent="0.2">
      <c r="A450" s="54">
        <v>16</v>
      </c>
      <c r="B450" s="2" t="s">
        <v>64</v>
      </c>
      <c r="C450" s="2" t="s">
        <v>65</v>
      </c>
      <c r="D450" s="3">
        <v>17648429</v>
      </c>
      <c r="E450" s="3">
        <v>95648</v>
      </c>
      <c r="F450" s="3">
        <v>17744077</v>
      </c>
      <c r="G450" s="3">
        <v>17168434</v>
      </c>
      <c r="H450" s="3">
        <v>85950</v>
      </c>
      <c r="I450" s="3">
        <v>17254384</v>
      </c>
      <c r="J450" s="3">
        <v>17064545</v>
      </c>
      <c r="K450" s="3">
        <v>75513</v>
      </c>
      <c r="L450" s="3">
        <v>17140058</v>
      </c>
      <c r="M450" s="3">
        <v>17538314</v>
      </c>
      <c r="N450" s="3">
        <v>83162</v>
      </c>
      <c r="O450" s="3">
        <v>17621476</v>
      </c>
      <c r="P450" s="3">
        <v>17518734</v>
      </c>
      <c r="Q450" s="3">
        <v>76439</v>
      </c>
      <c r="R450" s="3">
        <v>17595173</v>
      </c>
      <c r="S450" s="3">
        <v>16986726</v>
      </c>
      <c r="T450" s="3">
        <v>96847</v>
      </c>
      <c r="U450" s="3">
        <v>17083573</v>
      </c>
      <c r="V450" s="3">
        <v>17093778</v>
      </c>
      <c r="W450" s="3">
        <v>82392</v>
      </c>
      <c r="X450" s="3">
        <v>17176170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8"/>
        <v>121018960</v>
      </c>
      <c r="AR450" s="10">
        <f t="shared" si="18"/>
        <v>595951</v>
      </c>
      <c r="AS450" s="10">
        <f t="shared" si="18"/>
        <v>121614911</v>
      </c>
    </row>
    <row r="451" spans="1:45" x14ac:dyDescent="0.2">
      <c r="A451" s="54">
        <v>16</v>
      </c>
      <c r="B451" s="2" t="s">
        <v>66</v>
      </c>
      <c r="C451" s="2" t="s">
        <v>67</v>
      </c>
      <c r="D451" s="3">
        <v>180756</v>
      </c>
      <c r="E451" s="3">
        <v>-53</v>
      </c>
      <c r="F451" s="3">
        <v>180703</v>
      </c>
      <c r="G451" s="3">
        <v>174872</v>
      </c>
      <c r="H451" s="3">
        <v>-48</v>
      </c>
      <c r="I451" s="3">
        <v>174824</v>
      </c>
      <c r="J451" s="3">
        <v>173526</v>
      </c>
      <c r="K451" s="3">
        <v>-41</v>
      </c>
      <c r="L451" s="3">
        <v>173485</v>
      </c>
      <c r="M451" s="3">
        <v>170005</v>
      </c>
      <c r="N451" s="3">
        <v>-43</v>
      </c>
      <c r="O451" s="3">
        <v>169962</v>
      </c>
      <c r="P451" s="3">
        <v>168246</v>
      </c>
      <c r="Q451" s="3">
        <v>-39</v>
      </c>
      <c r="R451" s="3">
        <v>168207</v>
      </c>
      <c r="S451" s="3">
        <v>143256</v>
      </c>
      <c r="T451" s="3">
        <v>-72</v>
      </c>
      <c r="U451" s="3">
        <v>143184</v>
      </c>
      <c r="V451" s="3">
        <v>170930</v>
      </c>
      <c r="W451" s="3">
        <v>-46</v>
      </c>
      <c r="X451" s="3">
        <v>170884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8"/>
        <v>1181591</v>
      </c>
      <c r="AR451" s="10">
        <f t="shared" si="18"/>
        <v>-342</v>
      </c>
      <c r="AS451" s="10">
        <f t="shared" si="18"/>
        <v>1181249</v>
      </c>
    </row>
    <row r="452" spans="1:45" x14ac:dyDescent="0.2">
      <c r="A452" s="54">
        <v>16</v>
      </c>
      <c r="B452" s="2" t="s">
        <v>68</v>
      </c>
      <c r="C452" s="2" t="s">
        <v>69</v>
      </c>
      <c r="D452" s="3">
        <v>736975</v>
      </c>
      <c r="E452" s="3">
        <v>748</v>
      </c>
      <c r="F452" s="3">
        <v>737723</v>
      </c>
      <c r="G452" s="3">
        <v>759428</v>
      </c>
      <c r="H452" s="3">
        <v>760</v>
      </c>
      <c r="I452" s="3">
        <v>760188</v>
      </c>
      <c r="J452" s="3">
        <v>749622</v>
      </c>
      <c r="K452" s="3">
        <v>791</v>
      </c>
      <c r="L452" s="3">
        <v>750413</v>
      </c>
      <c r="M452" s="3">
        <v>746663</v>
      </c>
      <c r="N452" s="3">
        <v>779</v>
      </c>
      <c r="O452" s="3">
        <v>747442</v>
      </c>
      <c r="P452" s="3">
        <v>727364</v>
      </c>
      <c r="Q452" s="3">
        <v>951</v>
      </c>
      <c r="R452" s="3">
        <v>728315</v>
      </c>
      <c r="S452" s="3">
        <v>758902</v>
      </c>
      <c r="T452" s="3">
        <v>2182</v>
      </c>
      <c r="U452" s="3">
        <v>761084</v>
      </c>
      <c r="V452" s="3">
        <v>829531</v>
      </c>
      <c r="W452" s="3">
        <v>2224</v>
      </c>
      <c r="X452" s="3">
        <v>831755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8"/>
        <v>5308485</v>
      </c>
      <c r="AR452" s="10">
        <f t="shared" si="18"/>
        <v>8435</v>
      </c>
      <c r="AS452" s="10">
        <f t="shared" si="18"/>
        <v>5316920</v>
      </c>
    </row>
    <row r="453" spans="1:45" x14ac:dyDescent="0.2">
      <c r="A453" s="54">
        <v>16</v>
      </c>
      <c r="B453" s="2" t="s">
        <v>70</v>
      </c>
      <c r="C453" s="2" t="s">
        <v>71</v>
      </c>
      <c r="D453" s="3">
        <v>18566160</v>
      </c>
      <c r="E453" s="3">
        <v>96343</v>
      </c>
      <c r="F453" s="3">
        <v>18662503</v>
      </c>
      <c r="G453" s="3">
        <v>18102734</v>
      </c>
      <c r="H453" s="3">
        <v>86662</v>
      </c>
      <c r="I453" s="3">
        <v>18189396</v>
      </c>
      <c r="J453" s="3">
        <v>17987693</v>
      </c>
      <c r="K453" s="3">
        <v>76263</v>
      </c>
      <c r="L453" s="3">
        <v>18063956</v>
      </c>
      <c r="M453" s="3">
        <v>18454982</v>
      </c>
      <c r="N453" s="3">
        <v>83898</v>
      </c>
      <c r="O453" s="3">
        <v>18538880</v>
      </c>
      <c r="P453" s="3">
        <v>18414344</v>
      </c>
      <c r="Q453" s="3">
        <v>77351</v>
      </c>
      <c r="R453" s="3">
        <v>18491695</v>
      </c>
      <c r="S453" s="3">
        <v>17888884</v>
      </c>
      <c r="T453" s="3">
        <v>98957</v>
      </c>
      <c r="U453" s="3">
        <v>17987841</v>
      </c>
      <c r="V453" s="3">
        <v>18094239</v>
      </c>
      <c r="W453" s="3">
        <v>84570</v>
      </c>
      <c r="X453" s="3">
        <v>18178809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8"/>
        <v>127509036</v>
      </c>
      <c r="AR453" s="10">
        <f t="shared" si="18"/>
        <v>604044</v>
      </c>
      <c r="AS453" s="10">
        <f t="shared" si="18"/>
        <v>128113080</v>
      </c>
    </row>
    <row r="454" spans="1:45" x14ac:dyDescent="0.2">
      <c r="A454" s="54">
        <v>16</v>
      </c>
      <c r="B454" s="2" t="s">
        <v>72</v>
      </c>
      <c r="C454" s="2" t="s">
        <v>73</v>
      </c>
      <c r="D454" s="3">
        <v>741386</v>
      </c>
      <c r="E454" s="3">
        <v>-25289</v>
      </c>
      <c r="F454" s="3">
        <v>716097</v>
      </c>
      <c r="G454" s="3">
        <v>1122617</v>
      </c>
      <c r="H454" s="3">
        <v>-16720</v>
      </c>
      <c r="I454" s="3">
        <v>1105897</v>
      </c>
      <c r="J454" s="3">
        <v>800115</v>
      </c>
      <c r="K454" s="3">
        <v>-14435</v>
      </c>
      <c r="L454" s="3">
        <v>785680</v>
      </c>
      <c r="M454" s="3">
        <v>898141</v>
      </c>
      <c r="N454" s="3">
        <v>-18376</v>
      </c>
      <c r="O454" s="3">
        <v>879765</v>
      </c>
      <c r="P454" s="3">
        <v>1319796</v>
      </c>
      <c r="Q454" s="3">
        <v>-15642</v>
      </c>
      <c r="R454" s="3">
        <v>1304154</v>
      </c>
      <c r="S454" s="3">
        <v>1670853</v>
      </c>
      <c r="T454" s="3">
        <v>9161</v>
      </c>
      <c r="U454" s="3">
        <v>1680014</v>
      </c>
      <c r="V454" s="3">
        <v>1606786</v>
      </c>
      <c r="W454" s="3">
        <v>-4505</v>
      </c>
      <c r="X454" s="3">
        <v>1602281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8"/>
        <v>8159694</v>
      </c>
      <c r="AR454" s="10">
        <f t="shared" si="18"/>
        <v>-85806</v>
      </c>
      <c r="AS454" s="10">
        <f t="shared" si="18"/>
        <v>8073888</v>
      </c>
    </row>
    <row r="455" spans="1:45" x14ac:dyDescent="0.2">
      <c r="A455" s="54">
        <v>16</v>
      </c>
      <c r="B455" s="2" t="s">
        <v>74</v>
      </c>
      <c r="C455" s="2" t="s">
        <v>75</v>
      </c>
      <c r="D455" s="3">
        <v>0</v>
      </c>
      <c r="E455" s="3">
        <v>-96470</v>
      </c>
      <c r="F455" s="3">
        <v>-96470</v>
      </c>
      <c r="G455" s="3">
        <v>0</v>
      </c>
      <c r="H455" s="3">
        <v>-97952</v>
      </c>
      <c r="I455" s="3">
        <v>-97952</v>
      </c>
      <c r="J455" s="3">
        <v>0</v>
      </c>
      <c r="K455" s="3">
        <v>-98858</v>
      </c>
      <c r="L455" s="3">
        <v>-98858</v>
      </c>
      <c r="M455" s="3">
        <v>0</v>
      </c>
      <c r="N455" s="3">
        <v>-103023</v>
      </c>
      <c r="O455" s="3">
        <v>-103023</v>
      </c>
      <c r="P455" s="3">
        <v>0</v>
      </c>
      <c r="Q455" s="3">
        <v>-106781</v>
      </c>
      <c r="R455" s="3">
        <v>-106781</v>
      </c>
      <c r="S455" s="3">
        <v>0</v>
      </c>
      <c r="T455" s="3">
        <v>-105229</v>
      </c>
      <c r="U455" s="3">
        <v>-105229</v>
      </c>
      <c r="V455" s="3">
        <v>0</v>
      </c>
      <c r="W455" s="3">
        <v>-32341</v>
      </c>
      <c r="X455" s="3">
        <v>-32341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8"/>
        <v>0</v>
      </c>
      <c r="AR455" s="10">
        <f t="shared" si="18"/>
        <v>-640654</v>
      </c>
      <c r="AS455" s="10">
        <f t="shared" si="18"/>
        <v>-640654</v>
      </c>
    </row>
    <row r="456" spans="1:45" x14ac:dyDescent="0.2">
      <c r="A456" s="54">
        <v>16</v>
      </c>
      <c r="B456" s="2" t="s">
        <v>76</v>
      </c>
      <c r="C456" s="2" t="s">
        <v>77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8"/>
        <v>0</v>
      </c>
      <c r="AR456" s="10">
        <f t="shared" si="18"/>
        <v>0</v>
      </c>
      <c r="AS456" s="10">
        <f t="shared" si="18"/>
        <v>0</v>
      </c>
    </row>
    <row r="457" spans="1:45" x14ac:dyDescent="0.2">
      <c r="A457" s="54">
        <v>16</v>
      </c>
      <c r="B457" s="2" t="s">
        <v>78</v>
      </c>
      <c r="C457" s="2" t="s">
        <v>79</v>
      </c>
      <c r="D457" s="3">
        <v>741386</v>
      </c>
      <c r="E457" s="3">
        <v>-121759</v>
      </c>
      <c r="F457" s="3">
        <v>619627</v>
      </c>
      <c r="G457" s="3">
        <v>1122617</v>
      </c>
      <c r="H457" s="3">
        <v>-114672</v>
      </c>
      <c r="I457" s="3">
        <v>1007945</v>
      </c>
      <c r="J457" s="3">
        <v>800115</v>
      </c>
      <c r="K457" s="3">
        <v>-113293</v>
      </c>
      <c r="L457" s="3">
        <v>686822</v>
      </c>
      <c r="M457" s="3">
        <v>898141</v>
      </c>
      <c r="N457" s="3">
        <v>-121399</v>
      </c>
      <c r="O457" s="3">
        <v>776742</v>
      </c>
      <c r="P457" s="3">
        <v>1319796</v>
      </c>
      <c r="Q457" s="3">
        <v>-122423</v>
      </c>
      <c r="R457" s="3">
        <v>1197373</v>
      </c>
      <c r="S457" s="3">
        <v>1670853</v>
      </c>
      <c r="T457" s="3">
        <v>-96068</v>
      </c>
      <c r="U457" s="3">
        <v>1574785</v>
      </c>
      <c r="V457" s="3">
        <v>1606786</v>
      </c>
      <c r="W457" s="3">
        <v>-36846</v>
      </c>
      <c r="X457" s="3">
        <v>1569940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8"/>
        <v>8159694</v>
      </c>
      <c r="AR457" s="10">
        <f t="shared" si="18"/>
        <v>-726460</v>
      </c>
      <c r="AS457" s="10">
        <f t="shared" si="18"/>
        <v>7433234</v>
      </c>
    </row>
    <row r="458" spans="1:45" x14ac:dyDescent="0.2">
      <c r="A458" s="54">
        <v>0</v>
      </c>
      <c r="B458" s="2">
        <v>0</v>
      </c>
      <c r="C458" s="2" t="s">
        <v>94</v>
      </c>
      <c r="D458" s="3">
        <v>17</v>
      </c>
      <c r="E458" s="3">
        <v>17</v>
      </c>
      <c r="F458" s="3">
        <v>17</v>
      </c>
      <c r="G458" s="3">
        <v>17</v>
      </c>
      <c r="H458" s="3">
        <v>17</v>
      </c>
      <c r="I458" s="3">
        <v>17</v>
      </c>
      <c r="J458" s="3">
        <v>17</v>
      </c>
      <c r="K458" s="3">
        <v>17</v>
      </c>
      <c r="L458" s="3">
        <v>17</v>
      </c>
      <c r="M458" s="3">
        <v>17</v>
      </c>
      <c r="N458" s="3">
        <v>17</v>
      </c>
      <c r="O458" s="3">
        <v>17</v>
      </c>
      <c r="P458" s="3">
        <v>17</v>
      </c>
      <c r="Q458" s="3">
        <v>17</v>
      </c>
      <c r="R458" s="3">
        <v>17</v>
      </c>
      <c r="S458" s="3">
        <v>17</v>
      </c>
      <c r="T458" s="3">
        <v>17</v>
      </c>
      <c r="U458" s="3">
        <v>17</v>
      </c>
      <c r="V458" s="3">
        <v>17</v>
      </c>
      <c r="W458" s="3">
        <v>17</v>
      </c>
      <c r="X458" s="3">
        <v>17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8"/>
        <v>119</v>
      </c>
      <c r="AR458" s="10">
        <f t="shared" si="18"/>
        <v>119</v>
      </c>
      <c r="AS458" s="10">
        <f t="shared" si="18"/>
        <v>119</v>
      </c>
    </row>
    <row r="459" spans="1:45" x14ac:dyDescent="0.2">
      <c r="A459" s="54">
        <v>17</v>
      </c>
      <c r="B459" s="2" t="s">
        <v>21</v>
      </c>
      <c r="C459" s="2" t="s">
        <v>22</v>
      </c>
      <c r="D459" s="3">
        <v>1466172</v>
      </c>
      <c r="E459" s="3">
        <v>194649</v>
      </c>
      <c r="F459" s="3">
        <v>1660821</v>
      </c>
      <c r="G459" s="3">
        <v>1685593</v>
      </c>
      <c r="H459" s="3">
        <v>196840</v>
      </c>
      <c r="I459" s="3">
        <v>1882433</v>
      </c>
      <c r="J459" s="3">
        <v>1612339</v>
      </c>
      <c r="K459" s="3">
        <v>186035</v>
      </c>
      <c r="L459" s="3">
        <v>1798374</v>
      </c>
      <c r="M459" s="3">
        <v>1881844</v>
      </c>
      <c r="N459" s="3">
        <v>221881</v>
      </c>
      <c r="O459" s="3">
        <v>2103725</v>
      </c>
      <c r="P459" s="3">
        <v>1794179</v>
      </c>
      <c r="Q459" s="3">
        <v>212475</v>
      </c>
      <c r="R459" s="3">
        <v>2006654</v>
      </c>
      <c r="S459" s="3">
        <v>1192212</v>
      </c>
      <c r="T459" s="3">
        <v>148799</v>
      </c>
      <c r="U459" s="3">
        <v>1341011</v>
      </c>
      <c r="V459" s="3">
        <v>1663574</v>
      </c>
      <c r="W459" s="3">
        <v>184515</v>
      </c>
      <c r="X459" s="3">
        <v>1848089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8"/>
        <v>11295913</v>
      </c>
      <c r="AR459" s="10">
        <f t="shared" si="18"/>
        <v>1345194</v>
      </c>
      <c r="AS459" s="10">
        <f t="shared" si="18"/>
        <v>12641107</v>
      </c>
    </row>
    <row r="460" spans="1:45" x14ac:dyDescent="0.2">
      <c r="A460" s="54">
        <v>17</v>
      </c>
      <c r="B460" s="2" t="s">
        <v>23</v>
      </c>
      <c r="C460" s="2" t="s">
        <v>24</v>
      </c>
      <c r="D460" s="3">
        <v>2458808</v>
      </c>
      <c r="E460" s="3">
        <v>30637</v>
      </c>
      <c r="F460" s="3">
        <v>2489445</v>
      </c>
      <c r="G460" s="3">
        <v>2297444</v>
      </c>
      <c r="H460" s="3">
        <v>31391</v>
      </c>
      <c r="I460" s="3">
        <v>2328835</v>
      </c>
      <c r="J460" s="3">
        <v>2478539</v>
      </c>
      <c r="K460" s="3">
        <v>33142</v>
      </c>
      <c r="L460" s="3">
        <v>2511681</v>
      </c>
      <c r="M460" s="3">
        <v>2358860</v>
      </c>
      <c r="N460" s="3">
        <v>32333</v>
      </c>
      <c r="O460" s="3">
        <v>2391193</v>
      </c>
      <c r="P460" s="3">
        <v>2291732</v>
      </c>
      <c r="Q460" s="3">
        <v>34060</v>
      </c>
      <c r="R460" s="3">
        <v>2325792</v>
      </c>
      <c r="S460" s="3">
        <v>1677694</v>
      </c>
      <c r="T460" s="3">
        <v>30450</v>
      </c>
      <c r="U460" s="3">
        <v>1708144</v>
      </c>
      <c r="V460" s="3">
        <v>2279526</v>
      </c>
      <c r="W460" s="3">
        <v>27336</v>
      </c>
      <c r="X460" s="3">
        <v>2306862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8"/>
        <v>15842603</v>
      </c>
      <c r="AR460" s="10">
        <f t="shared" si="18"/>
        <v>219349</v>
      </c>
      <c r="AS460" s="10">
        <f t="shared" si="18"/>
        <v>16061952</v>
      </c>
    </row>
    <row r="461" spans="1:45" x14ac:dyDescent="0.2">
      <c r="A461" s="54">
        <v>17</v>
      </c>
      <c r="B461" s="2" t="s">
        <v>25</v>
      </c>
      <c r="C461" s="2" t="s">
        <v>26</v>
      </c>
      <c r="D461" s="3">
        <v>3924980</v>
      </c>
      <c r="E461" s="3">
        <v>225286</v>
      </c>
      <c r="F461" s="3">
        <v>4150266</v>
      </c>
      <c r="G461" s="3">
        <v>3983037</v>
      </c>
      <c r="H461" s="3">
        <v>228231</v>
      </c>
      <c r="I461" s="3">
        <v>4211268</v>
      </c>
      <c r="J461" s="3">
        <v>4090878</v>
      </c>
      <c r="K461" s="3">
        <v>219177</v>
      </c>
      <c r="L461" s="3">
        <v>4310055</v>
      </c>
      <c r="M461" s="3">
        <v>4240704</v>
      </c>
      <c r="N461" s="3">
        <v>254214</v>
      </c>
      <c r="O461" s="3">
        <v>4494918</v>
      </c>
      <c r="P461" s="3">
        <v>4085911</v>
      </c>
      <c r="Q461" s="3">
        <v>246535</v>
      </c>
      <c r="R461" s="3">
        <v>4332446</v>
      </c>
      <c r="S461" s="3">
        <v>2869906</v>
      </c>
      <c r="T461" s="3">
        <v>179249</v>
      </c>
      <c r="U461" s="3">
        <v>3049155</v>
      </c>
      <c r="V461" s="3">
        <v>3943100</v>
      </c>
      <c r="W461" s="3">
        <v>211851</v>
      </c>
      <c r="X461" s="3">
        <v>4154951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8"/>
        <v>27138516</v>
      </c>
      <c r="AR461" s="10">
        <f t="shared" si="18"/>
        <v>1564543</v>
      </c>
      <c r="AS461" s="10">
        <f t="shared" si="18"/>
        <v>28703059</v>
      </c>
    </row>
    <row r="462" spans="1:45" x14ac:dyDescent="0.2">
      <c r="A462" s="54">
        <v>17</v>
      </c>
      <c r="B462" s="2" t="s">
        <v>27</v>
      </c>
      <c r="C462" s="2" t="s">
        <v>28</v>
      </c>
      <c r="D462" s="3">
        <v>9950</v>
      </c>
      <c r="E462" s="3">
        <v>0</v>
      </c>
      <c r="F462" s="3">
        <v>9950</v>
      </c>
      <c r="G462" s="3">
        <v>85231</v>
      </c>
      <c r="H462" s="3">
        <v>0</v>
      </c>
      <c r="I462" s="3">
        <v>85231</v>
      </c>
      <c r="J462" s="3">
        <v>10568</v>
      </c>
      <c r="K462" s="3">
        <v>0</v>
      </c>
      <c r="L462" s="3">
        <v>10568</v>
      </c>
      <c r="M462" s="3">
        <v>40514</v>
      </c>
      <c r="N462" s="3">
        <v>0</v>
      </c>
      <c r="O462" s="3">
        <v>40514</v>
      </c>
      <c r="P462" s="3">
        <v>100322</v>
      </c>
      <c r="Q462" s="3">
        <v>0</v>
      </c>
      <c r="R462" s="3">
        <v>100322</v>
      </c>
      <c r="S462" s="3">
        <v>69754</v>
      </c>
      <c r="T462" s="3">
        <v>0</v>
      </c>
      <c r="U462" s="3">
        <v>69754</v>
      </c>
      <c r="V462" s="3">
        <v>18048</v>
      </c>
      <c r="W462" s="3">
        <v>0</v>
      </c>
      <c r="X462" s="3">
        <v>18048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8"/>
        <v>334387</v>
      </c>
      <c r="AR462" s="10">
        <f t="shared" si="18"/>
        <v>0</v>
      </c>
      <c r="AS462" s="10">
        <f t="shared" si="18"/>
        <v>334387</v>
      </c>
    </row>
    <row r="463" spans="1:45" x14ac:dyDescent="0.2">
      <c r="A463" s="54">
        <v>17</v>
      </c>
      <c r="B463" s="2" t="s">
        <v>29</v>
      </c>
      <c r="C463" s="2" t="s">
        <v>30</v>
      </c>
      <c r="D463" s="3">
        <v>18157</v>
      </c>
      <c r="E463" s="3">
        <v>0</v>
      </c>
      <c r="F463" s="3">
        <v>18157</v>
      </c>
      <c r="G463" s="3">
        <v>-4683</v>
      </c>
      <c r="H463" s="3">
        <v>0</v>
      </c>
      <c r="I463" s="3">
        <v>-4683</v>
      </c>
      <c r="J463" s="3">
        <v>11414</v>
      </c>
      <c r="K463" s="3">
        <v>9968</v>
      </c>
      <c r="L463" s="3">
        <v>21382</v>
      </c>
      <c r="M463" s="3">
        <v>50327</v>
      </c>
      <c r="N463" s="3">
        <v>0</v>
      </c>
      <c r="O463" s="3">
        <v>50327</v>
      </c>
      <c r="P463" s="3">
        <v>-34635</v>
      </c>
      <c r="Q463" s="3">
        <v>0</v>
      </c>
      <c r="R463" s="3">
        <v>-34635</v>
      </c>
      <c r="S463" s="3">
        <v>-41228</v>
      </c>
      <c r="T463" s="3">
        <v>0</v>
      </c>
      <c r="U463" s="3">
        <v>-41228</v>
      </c>
      <c r="V463" s="3">
        <v>104608</v>
      </c>
      <c r="W463" s="3">
        <v>0</v>
      </c>
      <c r="X463" s="3">
        <v>104608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8"/>
        <v>103960</v>
      </c>
      <c r="AR463" s="10">
        <f t="shared" si="18"/>
        <v>9968</v>
      </c>
      <c r="AS463" s="10">
        <f t="shared" si="18"/>
        <v>113928</v>
      </c>
    </row>
    <row r="464" spans="1:45" x14ac:dyDescent="0.2">
      <c r="A464" s="54">
        <v>17</v>
      </c>
      <c r="B464" s="2" t="s">
        <v>31</v>
      </c>
      <c r="C464" s="2" t="s">
        <v>32</v>
      </c>
      <c r="D464" s="3">
        <v>124515</v>
      </c>
      <c r="E464" s="3">
        <v>0</v>
      </c>
      <c r="F464" s="3">
        <v>124515</v>
      </c>
      <c r="G464" s="3">
        <v>116738</v>
      </c>
      <c r="H464" s="3">
        <v>0</v>
      </c>
      <c r="I464" s="3">
        <v>116738</v>
      </c>
      <c r="J464" s="3">
        <v>205108</v>
      </c>
      <c r="K464" s="3">
        <v>0</v>
      </c>
      <c r="L464" s="3">
        <v>205108</v>
      </c>
      <c r="M464" s="3">
        <v>136402</v>
      </c>
      <c r="N464" s="3">
        <v>79</v>
      </c>
      <c r="O464" s="3">
        <v>136481</v>
      </c>
      <c r="P464" s="3">
        <v>60142</v>
      </c>
      <c r="Q464" s="3">
        <v>16</v>
      </c>
      <c r="R464" s="3">
        <v>60158</v>
      </c>
      <c r="S464" s="3">
        <v>120725</v>
      </c>
      <c r="T464" s="3">
        <v>94</v>
      </c>
      <c r="U464" s="3">
        <v>120819</v>
      </c>
      <c r="V464" s="3">
        <v>150937</v>
      </c>
      <c r="W464" s="3">
        <v>32</v>
      </c>
      <c r="X464" s="3">
        <v>150969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8"/>
        <v>914567</v>
      </c>
      <c r="AR464" s="10">
        <f t="shared" si="18"/>
        <v>221</v>
      </c>
      <c r="AS464" s="10">
        <f t="shared" si="18"/>
        <v>914788</v>
      </c>
    </row>
    <row r="465" spans="1:45" x14ac:dyDescent="0.2">
      <c r="A465" s="54">
        <v>17</v>
      </c>
      <c r="B465" s="2" t="s">
        <v>33</v>
      </c>
      <c r="C465" s="2" t="s">
        <v>34</v>
      </c>
      <c r="D465" s="3">
        <v>122059</v>
      </c>
      <c r="E465" s="3">
        <v>54</v>
      </c>
      <c r="F465" s="3">
        <v>122113</v>
      </c>
      <c r="G465" s="3">
        <v>-22210</v>
      </c>
      <c r="H465" s="3">
        <v>124</v>
      </c>
      <c r="I465" s="3">
        <v>-22086</v>
      </c>
      <c r="J465" s="3">
        <v>24885</v>
      </c>
      <c r="K465" s="3">
        <v>670</v>
      </c>
      <c r="L465" s="3">
        <v>25555</v>
      </c>
      <c r="M465" s="3">
        <v>205538</v>
      </c>
      <c r="N465" s="3">
        <v>805</v>
      </c>
      <c r="O465" s="3">
        <v>206343</v>
      </c>
      <c r="P465" s="3">
        <v>-117951</v>
      </c>
      <c r="Q465" s="3">
        <v>817</v>
      </c>
      <c r="R465" s="3">
        <v>-117134</v>
      </c>
      <c r="S465" s="3">
        <v>-91597</v>
      </c>
      <c r="T465" s="3">
        <v>490</v>
      </c>
      <c r="U465" s="3">
        <v>-91107</v>
      </c>
      <c r="V465" s="3">
        <v>280387</v>
      </c>
      <c r="W465" s="3">
        <v>27</v>
      </c>
      <c r="X465" s="3">
        <v>280414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8"/>
        <v>401111</v>
      </c>
      <c r="AR465" s="10">
        <f t="shared" si="18"/>
        <v>2987</v>
      </c>
      <c r="AS465" s="10">
        <f t="shared" si="18"/>
        <v>404098</v>
      </c>
    </row>
    <row r="466" spans="1:45" x14ac:dyDescent="0.2">
      <c r="A466" s="54">
        <v>17</v>
      </c>
      <c r="B466" s="2" t="s">
        <v>35</v>
      </c>
      <c r="C466" s="2" t="s">
        <v>36</v>
      </c>
      <c r="D466" s="3">
        <v>66851</v>
      </c>
      <c r="E466" s="3">
        <v>0</v>
      </c>
      <c r="F466" s="3">
        <v>66851</v>
      </c>
      <c r="G466" s="3">
        <v>96875</v>
      </c>
      <c r="H466" s="3">
        <v>0</v>
      </c>
      <c r="I466" s="3">
        <v>96875</v>
      </c>
      <c r="J466" s="3">
        <v>99487</v>
      </c>
      <c r="K466" s="3">
        <v>0</v>
      </c>
      <c r="L466" s="3">
        <v>99487</v>
      </c>
      <c r="M466" s="3">
        <v>117468</v>
      </c>
      <c r="N466" s="3">
        <v>0</v>
      </c>
      <c r="O466" s="3">
        <v>117468</v>
      </c>
      <c r="P466" s="3">
        <v>118033</v>
      </c>
      <c r="Q466" s="3">
        <v>0</v>
      </c>
      <c r="R466" s="3">
        <v>118033</v>
      </c>
      <c r="S466" s="3">
        <v>68456</v>
      </c>
      <c r="T466" s="3">
        <v>0</v>
      </c>
      <c r="U466" s="3">
        <v>68456</v>
      </c>
      <c r="V466" s="3">
        <v>103446</v>
      </c>
      <c r="W466" s="3">
        <v>0</v>
      </c>
      <c r="X466" s="3">
        <v>103446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8"/>
        <v>670616</v>
      </c>
      <c r="AR466" s="10">
        <f t="shared" si="18"/>
        <v>0</v>
      </c>
      <c r="AS466" s="10">
        <f t="shared" si="18"/>
        <v>670616</v>
      </c>
    </row>
    <row r="467" spans="1:45" x14ac:dyDescent="0.2">
      <c r="A467" s="54">
        <v>17</v>
      </c>
      <c r="B467" s="2" t="s">
        <v>37</v>
      </c>
      <c r="C467" s="2" t="s">
        <v>38</v>
      </c>
      <c r="D467" s="3">
        <v>5146</v>
      </c>
      <c r="E467" s="3">
        <v>1719</v>
      </c>
      <c r="F467" s="3">
        <v>6865</v>
      </c>
      <c r="G467" s="3">
        <v>5224</v>
      </c>
      <c r="H467" s="3">
        <v>244</v>
      </c>
      <c r="I467" s="3">
        <v>5468</v>
      </c>
      <c r="J467" s="3">
        <v>15773</v>
      </c>
      <c r="K467" s="3">
        <v>634</v>
      </c>
      <c r="L467" s="3">
        <v>16407</v>
      </c>
      <c r="M467" s="3">
        <v>15390</v>
      </c>
      <c r="N467" s="3">
        <v>782</v>
      </c>
      <c r="O467" s="3">
        <v>16172</v>
      </c>
      <c r="P467" s="3">
        <v>9065</v>
      </c>
      <c r="Q467" s="3">
        <v>6442</v>
      </c>
      <c r="R467" s="3">
        <v>15507</v>
      </c>
      <c r="S467" s="3">
        <v>13059</v>
      </c>
      <c r="T467" s="3">
        <v>252</v>
      </c>
      <c r="U467" s="3">
        <v>13311</v>
      </c>
      <c r="V467" s="3">
        <v>10393</v>
      </c>
      <c r="W467" s="3">
        <v>2172</v>
      </c>
      <c r="X467" s="3">
        <v>12565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8"/>
        <v>74050</v>
      </c>
      <c r="AR467" s="10">
        <f t="shared" si="18"/>
        <v>12245</v>
      </c>
      <c r="AS467" s="10">
        <f t="shared" si="18"/>
        <v>86295</v>
      </c>
    </row>
    <row r="468" spans="1:45" x14ac:dyDescent="0.2">
      <c r="A468" s="54">
        <v>17</v>
      </c>
      <c r="B468" s="2" t="s">
        <v>39</v>
      </c>
      <c r="C468" s="2" t="s">
        <v>40</v>
      </c>
      <c r="D468" s="3">
        <v>-28836</v>
      </c>
      <c r="E468" s="3">
        <v>140236</v>
      </c>
      <c r="F468" s="3">
        <v>111400</v>
      </c>
      <c r="G468" s="3">
        <v>66207</v>
      </c>
      <c r="H468" s="3">
        <v>85243</v>
      </c>
      <c r="I468" s="3">
        <v>151450</v>
      </c>
      <c r="J468" s="3">
        <v>7820</v>
      </c>
      <c r="K468" s="3">
        <v>96834</v>
      </c>
      <c r="L468" s="3">
        <v>104654</v>
      </c>
      <c r="M468" s="3">
        <v>62194</v>
      </c>
      <c r="N468" s="3">
        <v>99564</v>
      </c>
      <c r="O468" s="3">
        <v>161758</v>
      </c>
      <c r="P468" s="3">
        <v>33713</v>
      </c>
      <c r="Q468" s="3">
        <v>93102</v>
      </c>
      <c r="R468" s="3">
        <v>126815</v>
      </c>
      <c r="S468" s="3">
        <v>31876</v>
      </c>
      <c r="T468" s="3">
        <v>68410</v>
      </c>
      <c r="U468" s="3">
        <v>100286</v>
      </c>
      <c r="V468" s="3">
        <v>32396</v>
      </c>
      <c r="W468" s="3">
        <v>75615</v>
      </c>
      <c r="X468" s="3">
        <v>108011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8"/>
        <v>205370</v>
      </c>
      <c r="AR468" s="10">
        <f t="shared" si="18"/>
        <v>659004</v>
      </c>
      <c r="AS468" s="10">
        <f t="shared" si="18"/>
        <v>864374</v>
      </c>
    </row>
    <row r="469" spans="1:45" x14ac:dyDescent="0.2">
      <c r="A469" s="54">
        <v>17</v>
      </c>
      <c r="B469" s="2" t="s">
        <v>41</v>
      </c>
      <c r="C469" s="2" t="s">
        <v>42</v>
      </c>
      <c r="D469" s="3">
        <v>112111</v>
      </c>
      <c r="E469" s="3">
        <v>0</v>
      </c>
      <c r="F469" s="3">
        <v>112111</v>
      </c>
      <c r="G469" s="3">
        <v>132040</v>
      </c>
      <c r="H469" s="3">
        <v>0</v>
      </c>
      <c r="I469" s="3">
        <v>132040</v>
      </c>
      <c r="J469" s="3">
        <v>152935</v>
      </c>
      <c r="K469" s="3">
        <v>0</v>
      </c>
      <c r="L469" s="3">
        <v>152935</v>
      </c>
      <c r="M469" s="3">
        <v>147244</v>
      </c>
      <c r="N469" s="3">
        <v>0</v>
      </c>
      <c r="O469" s="3">
        <v>147244</v>
      </c>
      <c r="P469" s="3">
        <v>150766</v>
      </c>
      <c r="Q469" s="3">
        <v>0</v>
      </c>
      <c r="R469" s="3">
        <v>150766</v>
      </c>
      <c r="S469" s="3">
        <v>96332</v>
      </c>
      <c r="T469" s="3">
        <v>0</v>
      </c>
      <c r="U469" s="3">
        <v>96332</v>
      </c>
      <c r="V469" s="3">
        <v>141747</v>
      </c>
      <c r="W469" s="3">
        <v>0</v>
      </c>
      <c r="X469" s="3">
        <v>141747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8"/>
        <v>933175</v>
      </c>
      <c r="AR469" s="10">
        <f t="shared" si="18"/>
        <v>0</v>
      </c>
      <c r="AS469" s="10">
        <f t="shared" si="18"/>
        <v>933175</v>
      </c>
    </row>
    <row r="470" spans="1:45" x14ac:dyDescent="0.2">
      <c r="A470" s="54">
        <v>17</v>
      </c>
      <c r="B470" s="2" t="s">
        <v>43</v>
      </c>
      <c r="C470" s="2" t="s">
        <v>44</v>
      </c>
      <c r="D470" s="3">
        <v>8631</v>
      </c>
      <c r="E470" s="3">
        <v>270</v>
      </c>
      <c r="F470" s="3">
        <v>8901</v>
      </c>
      <c r="G470" s="3">
        <v>7120</v>
      </c>
      <c r="H470" s="3">
        <v>39</v>
      </c>
      <c r="I470" s="3">
        <v>7159</v>
      </c>
      <c r="J470" s="3">
        <v>24246</v>
      </c>
      <c r="K470" s="3">
        <v>113</v>
      </c>
      <c r="L470" s="3">
        <v>24359</v>
      </c>
      <c r="M470" s="3">
        <v>19291</v>
      </c>
      <c r="N470" s="3">
        <v>114</v>
      </c>
      <c r="O470" s="3">
        <v>19405</v>
      </c>
      <c r="P470" s="3">
        <v>11578</v>
      </c>
      <c r="Q470" s="3">
        <v>1033</v>
      </c>
      <c r="R470" s="3">
        <v>12611</v>
      </c>
      <c r="S470" s="3">
        <v>18378</v>
      </c>
      <c r="T470" s="3">
        <v>51</v>
      </c>
      <c r="U470" s="3">
        <v>18429</v>
      </c>
      <c r="V470" s="3">
        <v>14241</v>
      </c>
      <c r="W470" s="3">
        <v>322</v>
      </c>
      <c r="X470" s="3">
        <v>14563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8"/>
        <v>103485</v>
      </c>
      <c r="AR470" s="10">
        <f t="shared" si="18"/>
        <v>1942</v>
      </c>
      <c r="AS470" s="10">
        <f t="shared" si="18"/>
        <v>105427</v>
      </c>
    </row>
    <row r="471" spans="1:45" x14ac:dyDescent="0.2">
      <c r="A471" s="54">
        <v>17</v>
      </c>
      <c r="B471" s="2" t="s">
        <v>45</v>
      </c>
      <c r="C471" s="2" t="s">
        <v>46</v>
      </c>
      <c r="D471" s="3">
        <v>-48359</v>
      </c>
      <c r="E471" s="3">
        <v>22073</v>
      </c>
      <c r="F471" s="3">
        <v>-26286</v>
      </c>
      <c r="G471" s="3">
        <v>90240</v>
      </c>
      <c r="H471" s="3">
        <v>13594</v>
      </c>
      <c r="I471" s="3">
        <v>103834</v>
      </c>
      <c r="J471" s="3">
        <v>12022</v>
      </c>
      <c r="K471" s="3">
        <v>17251</v>
      </c>
      <c r="L471" s="3">
        <v>29273</v>
      </c>
      <c r="M471" s="3">
        <v>77960</v>
      </c>
      <c r="N471" s="3">
        <v>14509</v>
      </c>
      <c r="O471" s="3">
        <v>92469</v>
      </c>
      <c r="P471" s="3">
        <v>43063</v>
      </c>
      <c r="Q471" s="3">
        <v>14924</v>
      </c>
      <c r="R471" s="3">
        <v>57987</v>
      </c>
      <c r="S471" s="3">
        <v>44857</v>
      </c>
      <c r="T471" s="3">
        <v>13999</v>
      </c>
      <c r="U471" s="3">
        <v>58856</v>
      </c>
      <c r="V471" s="3">
        <v>44390</v>
      </c>
      <c r="W471" s="3">
        <v>11202</v>
      </c>
      <c r="X471" s="3">
        <v>55592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8"/>
        <v>264173</v>
      </c>
      <c r="AR471" s="10">
        <f t="shared" si="18"/>
        <v>107552</v>
      </c>
      <c r="AS471" s="10">
        <f t="shared" si="18"/>
        <v>371725</v>
      </c>
    </row>
    <row r="472" spans="1:45" x14ac:dyDescent="0.2">
      <c r="A472" s="54">
        <v>17</v>
      </c>
      <c r="B472" s="2" t="s">
        <v>47</v>
      </c>
      <c r="C472" s="2" t="s">
        <v>48</v>
      </c>
      <c r="D472" s="3">
        <v>115544</v>
      </c>
      <c r="E472" s="3">
        <v>164298</v>
      </c>
      <c r="F472" s="3">
        <v>279842</v>
      </c>
      <c r="G472" s="3">
        <v>397706</v>
      </c>
      <c r="H472" s="3">
        <v>99120</v>
      </c>
      <c r="I472" s="3">
        <v>496826</v>
      </c>
      <c r="J472" s="3">
        <v>312283</v>
      </c>
      <c r="K472" s="3">
        <v>114832</v>
      </c>
      <c r="L472" s="3">
        <v>427115</v>
      </c>
      <c r="M472" s="3">
        <v>439547</v>
      </c>
      <c r="N472" s="3">
        <v>114969</v>
      </c>
      <c r="O472" s="3">
        <v>554516</v>
      </c>
      <c r="P472" s="3">
        <v>366218</v>
      </c>
      <c r="Q472" s="3">
        <v>115501</v>
      </c>
      <c r="R472" s="3">
        <v>481719</v>
      </c>
      <c r="S472" s="3">
        <v>272958</v>
      </c>
      <c r="T472" s="3">
        <v>82712</v>
      </c>
      <c r="U472" s="3">
        <v>355670</v>
      </c>
      <c r="V472" s="3">
        <v>346613</v>
      </c>
      <c r="W472" s="3">
        <v>89311</v>
      </c>
      <c r="X472" s="3">
        <v>435924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8"/>
        <v>2250869</v>
      </c>
      <c r="AR472" s="10">
        <f t="shared" si="18"/>
        <v>780743</v>
      </c>
      <c r="AS472" s="10">
        <f t="shared" si="18"/>
        <v>3031612</v>
      </c>
    </row>
    <row r="473" spans="1:45" x14ac:dyDescent="0.2">
      <c r="A473" s="54">
        <v>17</v>
      </c>
      <c r="B473" s="2" t="s">
        <v>49</v>
      </c>
      <c r="C473" s="2" t="s">
        <v>50</v>
      </c>
      <c r="D473" s="3">
        <v>390225</v>
      </c>
      <c r="E473" s="3">
        <v>164352</v>
      </c>
      <c r="F473" s="3">
        <v>554577</v>
      </c>
      <c r="G473" s="3">
        <v>572782</v>
      </c>
      <c r="H473" s="3">
        <v>99244</v>
      </c>
      <c r="I473" s="3">
        <v>672026</v>
      </c>
      <c r="J473" s="3">
        <v>564258</v>
      </c>
      <c r="K473" s="3">
        <v>125470</v>
      </c>
      <c r="L473" s="3">
        <v>689728</v>
      </c>
      <c r="M473" s="3">
        <v>872328</v>
      </c>
      <c r="N473" s="3">
        <v>115853</v>
      </c>
      <c r="O473" s="3">
        <v>988181</v>
      </c>
      <c r="P473" s="3">
        <v>374096</v>
      </c>
      <c r="Q473" s="3">
        <v>116334</v>
      </c>
      <c r="R473" s="3">
        <v>490430</v>
      </c>
      <c r="S473" s="3">
        <v>330612</v>
      </c>
      <c r="T473" s="3">
        <v>83296</v>
      </c>
      <c r="U473" s="3">
        <v>413908</v>
      </c>
      <c r="V473" s="3">
        <v>900593</v>
      </c>
      <c r="W473" s="3">
        <v>89370</v>
      </c>
      <c r="X473" s="3">
        <v>989963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8"/>
        <v>4004894</v>
      </c>
      <c r="AR473" s="10">
        <f t="shared" si="18"/>
        <v>793919</v>
      </c>
      <c r="AS473" s="10">
        <f t="shared" si="18"/>
        <v>4798813</v>
      </c>
    </row>
    <row r="474" spans="1:45" x14ac:dyDescent="0.2">
      <c r="A474" s="54">
        <v>17</v>
      </c>
      <c r="B474" s="2" t="s">
        <v>51</v>
      </c>
      <c r="C474" s="2" t="s">
        <v>52</v>
      </c>
      <c r="D474" s="3">
        <v>3534755</v>
      </c>
      <c r="E474" s="3">
        <v>60934</v>
      </c>
      <c r="F474" s="3">
        <v>3595689</v>
      </c>
      <c r="G474" s="3">
        <v>3410255</v>
      </c>
      <c r="H474" s="3">
        <v>128987</v>
      </c>
      <c r="I474" s="3">
        <v>3539242</v>
      </c>
      <c r="J474" s="3">
        <v>3526620</v>
      </c>
      <c r="K474" s="3">
        <v>93707</v>
      </c>
      <c r="L474" s="3">
        <v>3620327</v>
      </c>
      <c r="M474" s="3">
        <v>3368376</v>
      </c>
      <c r="N474" s="3">
        <v>138361</v>
      </c>
      <c r="O474" s="3">
        <v>3506737</v>
      </c>
      <c r="P474" s="3">
        <v>3711815</v>
      </c>
      <c r="Q474" s="3">
        <v>130201</v>
      </c>
      <c r="R474" s="3">
        <v>3842016</v>
      </c>
      <c r="S474" s="3">
        <v>2539294</v>
      </c>
      <c r="T474" s="3">
        <v>95953</v>
      </c>
      <c r="U474" s="3">
        <v>2635247</v>
      </c>
      <c r="V474" s="3">
        <v>3042507</v>
      </c>
      <c r="W474" s="3">
        <v>122481</v>
      </c>
      <c r="X474" s="3">
        <v>3164988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8"/>
        <v>23133622</v>
      </c>
      <c r="AR474" s="10">
        <f t="shared" si="18"/>
        <v>770624</v>
      </c>
      <c r="AS474" s="10">
        <f t="shared" si="18"/>
        <v>23904246</v>
      </c>
    </row>
    <row r="475" spans="1:45" x14ac:dyDescent="0.2">
      <c r="A475" s="54">
        <v>17</v>
      </c>
      <c r="B475" s="2" t="s">
        <v>53</v>
      </c>
      <c r="C475" s="2" t="s">
        <v>54</v>
      </c>
      <c r="D475" s="3">
        <v>48031</v>
      </c>
      <c r="E475" s="3">
        <v>30154</v>
      </c>
      <c r="F475" s="3">
        <v>78185</v>
      </c>
      <c r="G475" s="3">
        <v>34842</v>
      </c>
      <c r="H475" s="3">
        <v>29295</v>
      </c>
      <c r="I475" s="3">
        <v>64137</v>
      </c>
      <c r="J475" s="3">
        <v>37736</v>
      </c>
      <c r="K475" s="3">
        <v>38287</v>
      </c>
      <c r="L475" s="3">
        <v>76023</v>
      </c>
      <c r="M475" s="3">
        <v>43363</v>
      </c>
      <c r="N475" s="3">
        <v>36714</v>
      </c>
      <c r="O475" s="3">
        <v>80077</v>
      </c>
      <c r="P475" s="3">
        <v>42060</v>
      </c>
      <c r="Q475" s="3">
        <v>42666</v>
      </c>
      <c r="R475" s="3">
        <v>84726</v>
      </c>
      <c r="S475" s="3">
        <v>57520</v>
      </c>
      <c r="T475" s="3">
        <v>40978</v>
      </c>
      <c r="U475" s="3">
        <v>98498</v>
      </c>
      <c r="V475" s="3">
        <v>38150</v>
      </c>
      <c r="W475" s="3">
        <v>26973</v>
      </c>
      <c r="X475" s="3">
        <v>65123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8"/>
        <v>301702</v>
      </c>
      <c r="AR475" s="10">
        <f t="shared" si="18"/>
        <v>245067</v>
      </c>
      <c r="AS475" s="10">
        <f t="shared" si="18"/>
        <v>546769</v>
      </c>
    </row>
    <row r="476" spans="1:45" x14ac:dyDescent="0.2">
      <c r="A476" s="54">
        <v>17</v>
      </c>
      <c r="B476" s="2" t="s">
        <v>55</v>
      </c>
      <c r="C476" s="2" t="s">
        <v>56</v>
      </c>
      <c r="D476" s="3">
        <v>3582786</v>
      </c>
      <c r="E476" s="3">
        <v>91088</v>
      </c>
      <c r="F476" s="3">
        <v>3673874</v>
      </c>
      <c r="G476" s="3">
        <v>3445097</v>
      </c>
      <c r="H476" s="3">
        <v>158282</v>
      </c>
      <c r="I476" s="3">
        <v>3603379</v>
      </c>
      <c r="J476" s="3">
        <v>3564356</v>
      </c>
      <c r="K476" s="3">
        <v>131994</v>
      </c>
      <c r="L476" s="3">
        <v>3696350</v>
      </c>
      <c r="M476" s="3">
        <v>3411739</v>
      </c>
      <c r="N476" s="3">
        <v>175075</v>
      </c>
      <c r="O476" s="3">
        <v>3586814</v>
      </c>
      <c r="P476" s="3">
        <v>3753875</v>
      </c>
      <c r="Q476" s="3">
        <v>172867</v>
      </c>
      <c r="R476" s="3">
        <v>3926742</v>
      </c>
      <c r="S476" s="3">
        <v>2596814</v>
      </c>
      <c r="T476" s="3">
        <v>136931</v>
      </c>
      <c r="U476" s="3">
        <v>2733745</v>
      </c>
      <c r="V476" s="3">
        <v>3080657</v>
      </c>
      <c r="W476" s="3">
        <v>149454</v>
      </c>
      <c r="X476" s="3">
        <v>3230111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8"/>
        <v>23435324</v>
      </c>
      <c r="AR476" s="10">
        <f t="shared" si="18"/>
        <v>1015691</v>
      </c>
      <c r="AS476" s="10">
        <f t="shared" si="18"/>
        <v>24451015</v>
      </c>
    </row>
    <row r="477" spans="1:45" x14ac:dyDescent="0.2">
      <c r="A477" s="54">
        <v>17</v>
      </c>
      <c r="B477" s="2" t="s">
        <v>58</v>
      </c>
      <c r="C477" s="2" t="s">
        <v>59</v>
      </c>
      <c r="D477" s="3">
        <v>1302417</v>
      </c>
      <c r="E477" s="3">
        <v>96789</v>
      </c>
      <c r="F477" s="3">
        <v>1399206</v>
      </c>
      <c r="G477" s="3">
        <v>1286530</v>
      </c>
      <c r="H477" s="3">
        <v>94508</v>
      </c>
      <c r="I477" s="3">
        <v>1381038</v>
      </c>
      <c r="J477" s="3">
        <v>1265036</v>
      </c>
      <c r="K477" s="3">
        <v>101062</v>
      </c>
      <c r="L477" s="3">
        <v>1366098</v>
      </c>
      <c r="M477" s="3">
        <v>1415445</v>
      </c>
      <c r="N477" s="3">
        <v>123010</v>
      </c>
      <c r="O477" s="3">
        <v>1538455</v>
      </c>
      <c r="P477" s="3">
        <v>1335929</v>
      </c>
      <c r="Q477" s="3">
        <v>115359</v>
      </c>
      <c r="R477" s="3">
        <v>1451288</v>
      </c>
      <c r="S477" s="3">
        <v>1328153</v>
      </c>
      <c r="T477" s="3">
        <v>110769</v>
      </c>
      <c r="U477" s="3">
        <v>1438922</v>
      </c>
      <c r="V477" s="3">
        <v>1297487</v>
      </c>
      <c r="W477" s="3">
        <v>102055</v>
      </c>
      <c r="X477" s="3">
        <v>1399542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8"/>
        <v>9230997</v>
      </c>
      <c r="AR477" s="10">
        <f t="shared" si="18"/>
        <v>743552</v>
      </c>
      <c r="AS477" s="10">
        <f t="shared" si="18"/>
        <v>9974549</v>
      </c>
    </row>
    <row r="478" spans="1:45" x14ac:dyDescent="0.2">
      <c r="A478" s="54">
        <v>17</v>
      </c>
      <c r="B478" s="2" t="s">
        <v>60</v>
      </c>
      <c r="C478" s="2" t="s">
        <v>61</v>
      </c>
      <c r="D478" s="3">
        <v>529049</v>
      </c>
      <c r="E478" s="3">
        <v>36561</v>
      </c>
      <c r="F478" s="3">
        <v>565610</v>
      </c>
      <c r="G478" s="3">
        <v>372518</v>
      </c>
      <c r="H478" s="3">
        <v>35341</v>
      </c>
      <c r="I478" s="3">
        <v>407859</v>
      </c>
      <c r="J478" s="3">
        <v>414493</v>
      </c>
      <c r="K478" s="3">
        <v>37860</v>
      </c>
      <c r="L478" s="3">
        <v>452353</v>
      </c>
      <c r="M478" s="3">
        <v>514985</v>
      </c>
      <c r="N478" s="3">
        <v>45978</v>
      </c>
      <c r="O478" s="3">
        <v>560963</v>
      </c>
      <c r="P478" s="3">
        <v>509609</v>
      </c>
      <c r="Q478" s="3">
        <v>43129</v>
      </c>
      <c r="R478" s="3">
        <v>552738</v>
      </c>
      <c r="S478" s="3">
        <v>711614</v>
      </c>
      <c r="T478" s="3">
        <v>41412</v>
      </c>
      <c r="U478" s="3">
        <v>753026</v>
      </c>
      <c r="V478" s="3">
        <v>472644</v>
      </c>
      <c r="W478" s="3">
        <v>38249</v>
      </c>
      <c r="X478" s="3">
        <v>510893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8"/>
        <v>3524912</v>
      </c>
      <c r="AR478" s="10">
        <f t="shared" si="18"/>
        <v>278530</v>
      </c>
      <c r="AS478" s="10">
        <f t="shared" si="18"/>
        <v>3803442</v>
      </c>
    </row>
    <row r="479" spans="1:45" x14ac:dyDescent="0.2">
      <c r="A479" s="54">
        <v>17</v>
      </c>
      <c r="B479" s="2" t="s">
        <v>62</v>
      </c>
      <c r="C479" s="2" t="s">
        <v>63</v>
      </c>
      <c r="D479" s="3">
        <v>1026963</v>
      </c>
      <c r="E479" s="3">
        <v>76612</v>
      </c>
      <c r="F479" s="3">
        <v>1103575</v>
      </c>
      <c r="G479" s="3">
        <v>1144067</v>
      </c>
      <c r="H479" s="3">
        <v>76508</v>
      </c>
      <c r="I479" s="3">
        <v>1220575</v>
      </c>
      <c r="J479" s="3">
        <v>1121073</v>
      </c>
      <c r="K479" s="3">
        <v>77650</v>
      </c>
      <c r="L479" s="3">
        <v>1198723</v>
      </c>
      <c r="M479" s="3">
        <v>1043687</v>
      </c>
      <c r="N479" s="3">
        <v>91116</v>
      </c>
      <c r="O479" s="3">
        <v>1134803</v>
      </c>
      <c r="P479" s="3">
        <v>1235326</v>
      </c>
      <c r="Q479" s="3">
        <v>85899</v>
      </c>
      <c r="R479" s="3">
        <v>1321225</v>
      </c>
      <c r="S479" s="3">
        <v>1202120</v>
      </c>
      <c r="T479" s="3">
        <v>82507</v>
      </c>
      <c r="U479" s="3">
        <v>1284627</v>
      </c>
      <c r="V479" s="3">
        <v>1302937</v>
      </c>
      <c r="W479" s="3">
        <v>76833</v>
      </c>
      <c r="X479" s="3">
        <v>1379770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8"/>
        <v>8076173</v>
      </c>
      <c r="AR479" s="10">
        <f t="shared" si="18"/>
        <v>567125</v>
      </c>
      <c r="AS479" s="10">
        <f t="shared" si="18"/>
        <v>8643298</v>
      </c>
    </row>
    <row r="480" spans="1:45" x14ac:dyDescent="0.2">
      <c r="A480" s="54">
        <v>17</v>
      </c>
      <c r="B480" s="2" t="s">
        <v>64</v>
      </c>
      <c r="C480" s="2" t="s">
        <v>65</v>
      </c>
      <c r="D480" s="3">
        <v>2858429</v>
      </c>
      <c r="E480" s="3">
        <v>209962</v>
      </c>
      <c r="F480" s="3">
        <v>3068391</v>
      </c>
      <c r="G480" s="3">
        <v>2803115</v>
      </c>
      <c r="H480" s="3">
        <v>206357</v>
      </c>
      <c r="I480" s="3">
        <v>3009472</v>
      </c>
      <c r="J480" s="3">
        <v>2800602</v>
      </c>
      <c r="K480" s="3">
        <v>216572</v>
      </c>
      <c r="L480" s="3">
        <v>3017174</v>
      </c>
      <c r="M480" s="3">
        <v>2974117</v>
      </c>
      <c r="N480" s="3">
        <v>260104</v>
      </c>
      <c r="O480" s="3">
        <v>3234221</v>
      </c>
      <c r="P480" s="3">
        <v>3080864</v>
      </c>
      <c r="Q480" s="3">
        <v>244387</v>
      </c>
      <c r="R480" s="3">
        <v>3325251</v>
      </c>
      <c r="S480" s="3">
        <v>3241887</v>
      </c>
      <c r="T480" s="3">
        <v>234688</v>
      </c>
      <c r="U480" s="3">
        <v>3476575</v>
      </c>
      <c r="V480" s="3">
        <v>3073068</v>
      </c>
      <c r="W480" s="3">
        <v>217137</v>
      </c>
      <c r="X480" s="3">
        <v>3290205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8"/>
        <v>20832082</v>
      </c>
      <c r="AR480" s="10">
        <f t="shared" si="18"/>
        <v>1589207</v>
      </c>
      <c r="AS480" s="10">
        <f t="shared" si="18"/>
        <v>22421289</v>
      </c>
    </row>
    <row r="481" spans="1:45" x14ac:dyDescent="0.2">
      <c r="A481" s="54">
        <v>17</v>
      </c>
      <c r="B481" s="2" t="s">
        <v>66</v>
      </c>
      <c r="C481" s="2" t="s">
        <v>67</v>
      </c>
      <c r="D481" s="3">
        <v>11828</v>
      </c>
      <c r="E481" s="3">
        <v>0</v>
      </c>
      <c r="F481" s="3">
        <v>11828</v>
      </c>
      <c r="G481" s="3">
        <v>11801</v>
      </c>
      <c r="H481" s="3">
        <v>0</v>
      </c>
      <c r="I481" s="3">
        <v>11801</v>
      </c>
      <c r="J481" s="3">
        <v>11850</v>
      </c>
      <c r="K481" s="3">
        <v>0</v>
      </c>
      <c r="L481" s="3">
        <v>11850</v>
      </c>
      <c r="M481" s="3">
        <v>11578</v>
      </c>
      <c r="N481" s="3">
        <v>0</v>
      </c>
      <c r="O481" s="3">
        <v>11578</v>
      </c>
      <c r="P481" s="3">
        <v>100812</v>
      </c>
      <c r="Q481" s="3">
        <v>0</v>
      </c>
      <c r="R481" s="3">
        <v>100812</v>
      </c>
      <c r="S481" s="3">
        <v>-77622</v>
      </c>
      <c r="T481" s="3">
        <v>0</v>
      </c>
      <c r="U481" s="3">
        <v>-77622</v>
      </c>
      <c r="V481" s="3">
        <v>11414</v>
      </c>
      <c r="W481" s="3">
        <v>0</v>
      </c>
      <c r="X481" s="3">
        <v>11414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8"/>
        <v>81661</v>
      </c>
      <c r="AR481" s="10">
        <f t="shared" si="18"/>
        <v>0</v>
      </c>
      <c r="AS481" s="10">
        <f t="shared" si="18"/>
        <v>81661</v>
      </c>
    </row>
    <row r="482" spans="1:45" x14ac:dyDescent="0.2">
      <c r="A482" s="54">
        <v>17</v>
      </c>
      <c r="B482" s="2" t="s">
        <v>68</v>
      </c>
      <c r="C482" s="2" t="s">
        <v>69</v>
      </c>
      <c r="D482" s="3">
        <v>205641</v>
      </c>
      <c r="E482" s="3">
        <v>8533</v>
      </c>
      <c r="F482" s="3">
        <v>214174</v>
      </c>
      <c r="G482" s="3">
        <v>210372</v>
      </c>
      <c r="H482" s="3">
        <v>8567</v>
      </c>
      <c r="I482" s="3">
        <v>218939</v>
      </c>
      <c r="J482" s="3">
        <v>208623</v>
      </c>
      <c r="K482" s="3">
        <v>9116</v>
      </c>
      <c r="L482" s="3">
        <v>217739</v>
      </c>
      <c r="M482" s="3">
        <v>206052</v>
      </c>
      <c r="N482" s="3">
        <v>11212</v>
      </c>
      <c r="O482" s="3">
        <v>217264</v>
      </c>
      <c r="P482" s="3">
        <v>206878</v>
      </c>
      <c r="Q482" s="3">
        <v>10510</v>
      </c>
      <c r="R482" s="3">
        <v>217388</v>
      </c>
      <c r="S482" s="3">
        <v>208273</v>
      </c>
      <c r="T482" s="3">
        <v>10179</v>
      </c>
      <c r="U482" s="3">
        <v>218452</v>
      </c>
      <c r="V482" s="3">
        <v>207189</v>
      </c>
      <c r="W482" s="3">
        <v>9280</v>
      </c>
      <c r="X482" s="3">
        <v>216469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8"/>
        <v>1453028</v>
      </c>
      <c r="AR482" s="10">
        <f t="shared" si="18"/>
        <v>67397</v>
      </c>
      <c r="AS482" s="10">
        <f t="shared" si="18"/>
        <v>1520425</v>
      </c>
    </row>
    <row r="483" spans="1:45" x14ac:dyDescent="0.2">
      <c r="A483" s="54">
        <v>17</v>
      </c>
      <c r="B483" s="2" t="s">
        <v>70</v>
      </c>
      <c r="C483" s="2" t="s">
        <v>71</v>
      </c>
      <c r="D483" s="3">
        <v>3075898</v>
      </c>
      <c r="E483" s="3">
        <v>218495</v>
      </c>
      <c r="F483" s="3">
        <v>3294393</v>
      </c>
      <c r="G483" s="3">
        <v>3025288</v>
      </c>
      <c r="H483" s="3">
        <v>214924</v>
      </c>
      <c r="I483" s="3">
        <v>3240212</v>
      </c>
      <c r="J483" s="3">
        <v>3021075</v>
      </c>
      <c r="K483" s="3">
        <v>225688</v>
      </c>
      <c r="L483" s="3">
        <v>3246763</v>
      </c>
      <c r="M483" s="3">
        <v>3191747</v>
      </c>
      <c r="N483" s="3">
        <v>271316</v>
      </c>
      <c r="O483" s="3">
        <v>3463063</v>
      </c>
      <c r="P483" s="3">
        <v>3388554</v>
      </c>
      <c r="Q483" s="3">
        <v>254897</v>
      </c>
      <c r="R483" s="3">
        <v>3643451</v>
      </c>
      <c r="S483" s="3">
        <v>3372538</v>
      </c>
      <c r="T483" s="3">
        <v>244867</v>
      </c>
      <c r="U483" s="3">
        <v>3617405</v>
      </c>
      <c r="V483" s="3">
        <v>3291671</v>
      </c>
      <c r="W483" s="3">
        <v>226417</v>
      </c>
      <c r="X483" s="3">
        <v>3518088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8"/>
        <v>22366771</v>
      </c>
      <c r="AR483" s="10">
        <f t="shared" si="18"/>
        <v>1656604</v>
      </c>
      <c r="AS483" s="10">
        <f t="shared" si="18"/>
        <v>24023375</v>
      </c>
    </row>
    <row r="484" spans="1:45" x14ac:dyDescent="0.2">
      <c r="A484" s="54">
        <v>17</v>
      </c>
      <c r="B484" s="2" t="s">
        <v>72</v>
      </c>
      <c r="C484" s="2" t="s">
        <v>73</v>
      </c>
      <c r="D484" s="3">
        <v>506888</v>
      </c>
      <c r="E484" s="3">
        <v>-127407</v>
      </c>
      <c r="F484" s="3">
        <v>379481</v>
      </c>
      <c r="G484" s="3">
        <v>419809</v>
      </c>
      <c r="H484" s="3">
        <v>-56642</v>
      </c>
      <c r="I484" s="3">
        <v>363167</v>
      </c>
      <c r="J484" s="3">
        <v>543281</v>
      </c>
      <c r="K484" s="3">
        <v>-93694</v>
      </c>
      <c r="L484" s="3">
        <v>449587</v>
      </c>
      <c r="M484" s="3">
        <v>219992</v>
      </c>
      <c r="N484" s="3">
        <v>-96241</v>
      </c>
      <c r="O484" s="3">
        <v>123751</v>
      </c>
      <c r="P484" s="3">
        <v>365321</v>
      </c>
      <c r="Q484" s="3">
        <v>-82030</v>
      </c>
      <c r="R484" s="3">
        <v>283291</v>
      </c>
      <c r="S484" s="3">
        <v>-775724</v>
      </c>
      <c r="T484" s="3">
        <v>-107936</v>
      </c>
      <c r="U484" s="3">
        <v>-883660</v>
      </c>
      <c r="V484" s="3">
        <v>-211014</v>
      </c>
      <c r="W484" s="3">
        <v>-76963</v>
      </c>
      <c r="X484" s="3">
        <v>-287977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8"/>
        <v>1068553</v>
      </c>
      <c r="AR484" s="10">
        <f t="shared" si="18"/>
        <v>-640913</v>
      </c>
      <c r="AS484" s="10">
        <f t="shared" si="18"/>
        <v>427640</v>
      </c>
    </row>
    <row r="485" spans="1:45" x14ac:dyDescent="0.2">
      <c r="A485" s="54">
        <v>17</v>
      </c>
      <c r="B485" s="2" t="s">
        <v>74</v>
      </c>
      <c r="C485" s="2" t="s">
        <v>75</v>
      </c>
      <c r="D485" s="3">
        <v>0</v>
      </c>
      <c r="E485" s="3">
        <v>394218</v>
      </c>
      <c r="F485" s="3">
        <v>394218</v>
      </c>
      <c r="G485" s="3">
        <v>0</v>
      </c>
      <c r="H485" s="3">
        <v>-186993</v>
      </c>
      <c r="I485" s="3">
        <v>-186993</v>
      </c>
      <c r="J485" s="3">
        <v>0</v>
      </c>
      <c r="K485" s="3">
        <v>-46347</v>
      </c>
      <c r="L485" s="3">
        <v>-46347</v>
      </c>
      <c r="M485" s="3">
        <v>0</v>
      </c>
      <c r="N485" s="3">
        <v>234907</v>
      </c>
      <c r="O485" s="3">
        <v>234907</v>
      </c>
      <c r="P485" s="3">
        <v>0</v>
      </c>
      <c r="Q485" s="3">
        <v>61087</v>
      </c>
      <c r="R485" s="3">
        <v>61087</v>
      </c>
      <c r="S485" s="3">
        <v>0</v>
      </c>
      <c r="T485" s="3">
        <v>-7442</v>
      </c>
      <c r="U485" s="3">
        <v>-7442</v>
      </c>
      <c r="V485" s="3">
        <v>0</v>
      </c>
      <c r="W485" s="3">
        <v>-76033</v>
      </c>
      <c r="X485" s="3">
        <v>-76033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8"/>
        <v>0</v>
      </c>
      <c r="AR485" s="10">
        <f t="shared" si="18"/>
        <v>373397</v>
      </c>
      <c r="AS485" s="10">
        <f t="shared" si="18"/>
        <v>373397</v>
      </c>
    </row>
    <row r="486" spans="1:45" x14ac:dyDescent="0.2">
      <c r="A486" s="54">
        <v>17</v>
      </c>
      <c r="B486" s="2" t="s">
        <v>76</v>
      </c>
      <c r="C486" s="2" t="s">
        <v>77</v>
      </c>
      <c r="D486" s="3">
        <v>0</v>
      </c>
      <c r="E486" s="3">
        <v>7653</v>
      </c>
      <c r="F486" s="3">
        <v>7653</v>
      </c>
      <c r="G486" s="3">
        <v>0</v>
      </c>
      <c r="H486" s="3">
        <v>18667</v>
      </c>
      <c r="I486" s="3">
        <v>18667</v>
      </c>
      <c r="J486" s="3">
        <v>0</v>
      </c>
      <c r="K486" s="3">
        <v>17067</v>
      </c>
      <c r="L486" s="3">
        <v>17067</v>
      </c>
      <c r="M486" s="3">
        <v>0</v>
      </c>
      <c r="N486" s="3">
        <v>14138</v>
      </c>
      <c r="O486" s="3">
        <v>14138</v>
      </c>
      <c r="P486" s="3">
        <v>0</v>
      </c>
      <c r="Q486" s="3">
        <v>60994</v>
      </c>
      <c r="R486" s="3">
        <v>60994</v>
      </c>
      <c r="S486" s="3">
        <v>0</v>
      </c>
      <c r="T486" s="3">
        <v>21266</v>
      </c>
      <c r="U486" s="3">
        <v>21266</v>
      </c>
      <c r="V486" s="3">
        <v>0</v>
      </c>
      <c r="W486" s="3">
        <v>11538</v>
      </c>
      <c r="X486" s="3">
        <v>11538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8"/>
        <v>0</v>
      </c>
      <c r="AR486" s="10">
        <f t="shared" si="18"/>
        <v>151323</v>
      </c>
      <c r="AS486" s="10">
        <f t="shared" si="18"/>
        <v>151323</v>
      </c>
    </row>
    <row r="487" spans="1:45" x14ac:dyDescent="0.2">
      <c r="A487" s="54">
        <v>17</v>
      </c>
      <c r="B487" s="2" t="s">
        <v>78</v>
      </c>
      <c r="C487" s="2" t="s">
        <v>79</v>
      </c>
      <c r="D487" s="3">
        <v>506888</v>
      </c>
      <c r="E487" s="3">
        <v>259158</v>
      </c>
      <c r="F487" s="3">
        <v>766046</v>
      </c>
      <c r="G487" s="3">
        <v>419809</v>
      </c>
      <c r="H487" s="3">
        <v>-262302</v>
      </c>
      <c r="I487" s="3">
        <v>157507</v>
      </c>
      <c r="J487" s="3">
        <v>543281</v>
      </c>
      <c r="K487" s="3">
        <v>-157108</v>
      </c>
      <c r="L487" s="3">
        <v>386173</v>
      </c>
      <c r="M487" s="3">
        <v>219992</v>
      </c>
      <c r="N487" s="3">
        <v>124528</v>
      </c>
      <c r="O487" s="3">
        <v>344520</v>
      </c>
      <c r="P487" s="3">
        <v>365321</v>
      </c>
      <c r="Q487" s="3">
        <v>-81937</v>
      </c>
      <c r="R487" s="3">
        <v>283384</v>
      </c>
      <c r="S487" s="3">
        <v>-775724</v>
      </c>
      <c r="T487" s="3">
        <v>-136644</v>
      </c>
      <c r="U487" s="3">
        <v>-912368</v>
      </c>
      <c r="V487" s="3">
        <v>-211014</v>
      </c>
      <c r="W487" s="3">
        <v>-164534</v>
      </c>
      <c r="X487" s="3">
        <v>-375548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8"/>
        <v>1068553</v>
      </c>
      <c r="AR487" s="10">
        <f t="shared" si="18"/>
        <v>-418839</v>
      </c>
      <c r="AS487" s="10">
        <f t="shared" si="18"/>
        <v>649714</v>
      </c>
    </row>
    <row r="488" spans="1:45" x14ac:dyDescent="0.2">
      <c r="A488" s="54">
        <v>0</v>
      </c>
      <c r="B488" s="2">
        <v>0</v>
      </c>
      <c r="C488" s="2" t="s">
        <v>95</v>
      </c>
      <c r="D488" s="3">
        <v>18</v>
      </c>
      <c r="E488" s="3">
        <v>18</v>
      </c>
      <c r="F488" s="3">
        <v>18</v>
      </c>
      <c r="G488" s="3">
        <v>18</v>
      </c>
      <c r="H488" s="3">
        <v>18</v>
      </c>
      <c r="I488" s="3">
        <v>18</v>
      </c>
      <c r="J488" s="3">
        <v>18</v>
      </c>
      <c r="K488" s="3">
        <v>18</v>
      </c>
      <c r="L488" s="3">
        <v>18</v>
      </c>
      <c r="M488" s="3">
        <v>18</v>
      </c>
      <c r="N488" s="3">
        <v>18</v>
      </c>
      <c r="O488" s="3">
        <v>18</v>
      </c>
      <c r="P488" s="3">
        <v>18</v>
      </c>
      <c r="Q488" s="3">
        <v>18</v>
      </c>
      <c r="R488" s="3">
        <v>18</v>
      </c>
      <c r="S488" s="3">
        <v>18</v>
      </c>
      <c r="T488" s="3">
        <v>18</v>
      </c>
      <c r="U488" s="3">
        <v>18</v>
      </c>
      <c r="V488" s="3">
        <v>18</v>
      </c>
      <c r="W488" s="3">
        <v>18</v>
      </c>
      <c r="X488" s="3">
        <v>18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9">D488+G488+J488+M488+P488+S488+V488+Y488+AB488+AE488+AH488+AK488+AN488</f>
        <v>126</v>
      </c>
      <c r="AR488" s="10">
        <f t="shared" si="19"/>
        <v>126</v>
      </c>
      <c r="AS488" s="10">
        <f t="shared" si="19"/>
        <v>126</v>
      </c>
    </row>
    <row r="489" spans="1:45" x14ac:dyDescent="0.2">
      <c r="A489" s="54">
        <v>18</v>
      </c>
      <c r="B489" s="2" t="s">
        <v>21</v>
      </c>
      <c r="C489" s="2" t="s">
        <v>22</v>
      </c>
      <c r="D489" s="3">
        <v>7084545</v>
      </c>
      <c r="E489" s="3">
        <v>702665</v>
      </c>
      <c r="F489" s="3">
        <v>7787210</v>
      </c>
      <c r="G489" s="3">
        <v>7051236</v>
      </c>
      <c r="H489" s="3">
        <v>725173</v>
      </c>
      <c r="I489" s="3">
        <v>7776409</v>
      </c>
      <c r="J489" s="3">
        <v>7051236</v>
      </c>
      <c r="K489" s="3">
        <v>571997</v>
      </c>
      <c r="L489" s="3">
        <v>7623233</v>
      </c>
      <c r="M489" s="3">
        <v>6977356</v>
      </c>
      <c r="N489" s="3">
        <v>722908</v>
      </c>
      <c r="O489" s="3">
        <v>7700264</v>
      </c>
      <c r="P489" s="3">
        <v>6174611</v>
      </c>
      <c r="Q489" s="3">
        <v>685359</v>
      </c>
      <c r="R489" s="3">
        <v>6859970</v>
      </c>
      <c r="S489" s="3">
        <v>6749194</v>
      </c>
      <c r="T489" s="3">
        <v>746424</v>
      </c>
      <c r="U489" s="3">
        <v>7495618</v>
      </c>
      <c r="V489" s="3">
        <v>7242531</v>
      </c>
      <c r="W489" s="3">
        <v>538902</v>
      </c>
      <c r="X489" s="3">
        <v>7781433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9"/>
        <v>48330709</v>
      </c>
      <c r="AR489" s="10">
        <f t="shared" si="19"/>
        <v>4693428</v>
      </c>
      <c r="AS489" s="10">
        <f t="shared" si="19"/>
        <v>53024137</v>
      </c>
    </row>
    <row r="490" spans="1:45" x14ac:dyDescent="0.2">
      <c r="A490" s="54">
        <v>18</v>
      </c>
      <c r="B490" s="2" t="s">
        <v>23</v>
      </c>
      <c r="C490" s="2" t="s">
        <v>24</v>
      </c>
      <c r="D490" s="3">
        <v>8071012</v>
      </c>
      <c r="E490" s="3">
        <v>0</v>
      </c>
      <c r="F490" s="3">
        <v>8071012</v>
      </c>
      <c r="G490" s="3">
        <v>8031699</v>
      </c>
      <c r="H490" s="3">
        <v>0</v>
      </c>
      <c r="I490" s="3">
        <v>8031699</v>
      </c>
      <c r="J490" s="3">
        <v>8031699</v>
      </c>
      <c r="K490" s="3">
        <v>0</v>
      </c>
      <c r="L490" s="3">
        <v>8031699</v>
      </c>
      <c r="M490" s="3">
        <v>8266605</v>
      </c>
      <c r="N490" s="3">
        <v>0</v>
      </c>
      <c r="O490" s="3">
        <v>8266605</v>
      </c>
      <c r="P490" s="3">
        <v>6137680</v>
      </c>
      <c r="Q490" s="3">
        <v>0</v>
      </c>
      <c r="R490" s="3">
        <v>6137680</v>
      </c>
      <c r="S490" s="3">
        <v>8050615</v>
      </c>
      <c r="T490" s="3">
        <v>0</v>
      </c>
      <c r="U490" s="3">
        <v>8050615</v>
      </c>
      <c r="V490" s="3">
        <v>7074755</v>
      </c>
      <c r="W490" s="3">
        <v>3105</v>
      </c>
      <c r="X490" s="3">
        <v>7077860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9"/>
        <v>53664065</v>
      </c>
      <c r="AR490" s="10">
        <f t="shared" si="19"/>
        <v>3105</v>
      </c>
      <c r="AS490" s="10">
        <f t="shared" si="19"/>
        <v>53667170</v>
      </c>
    </row>
    <row r="491" spans="1:45" x14ac:dyDescent="0.2">
      <c r="A491" s="54">
        <v>18</v>
      </c>
      <c r="B491" s="2" t="s">
        <v>25</v>
      </c>
      <c r="C491" s="2" t="s">
        <v>26</v>
      </c>
      <c r="D491" s="3">
        <v>15155557</v>
      </c>
      <c r="E491" s="3">
        <v>702665</v>
      </c>
      <c r="F491" s="3">
        <v>15858222</v>
      </c>
      <c r="G491" s="3">
        <v>15082935</v>
      </c>
      <c r="H491" s="3">
        <v>725173</v>
      </c>
      <c r="I491" s="3">
        <v>15808108</v>
      </c>
      <c r="J491" s="3">
        <v>15082935</v>
      </c>
      <c r="K491" s="3">
        <v>571997</v>
      </c>
      <c r="L491" s="3">
        <v>15654932</v>
      </c>
      <c r="M491" s="3">
        <v>15243961</v>
      </c>
      <c r="N491" s="3">
        <v>722908</v>
      </c>
      <c r="O491" s="3">
        <v>15966869</v>
      </c>
      <c r="P491" s="3">
        <v>12312291</v>
      </c>
      <c r="Q491" s="3">
        <v>685359</v>
      </c>
      <c r="R491" s="3">
        <v>12997650</v>
      </c>
      <c r="S491" s="3">
        <v>14799809</v>
      </c>
      <c r="T491" s="3">
        <v>746424</v>
      </c>
      <c r="U491" s="3">
        <v>15546233</v>
      </c>
      <c r="V491" s="3">
        <v>14317286</v>
      </c>
      <c r="W491" s="3">
        <v>542007</v>
      </c>
      <c r="X491" s="3">
        <v>14859293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9"/>
        <v>101994774</v>
      </c>
      <c r="AR491" s="10">
        <f t="shared" si="19"/>
        <v>4696533</v>
      </c>
      <c r="AS491" s="10">
        <f t="shared" si="19"/>
        <v>106691307</v>
      </c>
    </row>
    <row r="492" spans="1:45" x14ac:dyDescent="0.2">
      <c r="A492" s="54">
        <v>18</v>
      </c>
      <c r="B492" s="2" t="s">
        <v>27</v>
      </c>
      <c r="C492" s="2" t="s">
        <v>28</v>
      </c>
      <c r="D492" s="3">
        <v>90402</v>
      </c>
      <c r="E492" s="3">
        <v>0</v>
      </c>
      <c r="F492" s="3">
        <v>90402</v>
      </c>
      <c r="G492" s="3">
        <v>98826</v>
      </c>
      <c r="H492" s="3">
        <v>0</v>
      </c>
      <c r="I492" s="3">
        <v>98826</v>
      </c>
      <c r="J492" s="3">
        <v>13746</v>
      </c>
      <c r="K492" s="3">
        <v>0</v>
      </c>
      <c r="L492" s="3">
        <v>13746</v>
      </c>
      <c r="M492" s="3">
        <v>84307</v>
      </c>
      <c r="N492" s="3">
        <v>0</v>
      </c>
      <c r="O492" s="3">
        <v>84307</v>
      </c>
      <c r="P492" s="3">
        <v>20307</v>
      </c>
      <c r="Q492" s="3">
        <v>0</v>
      </c>
      <c r="R492" s="3">
        <v>20307</v>
      </c>
      <c r="S492" s="3">
        <v>130754</v>
      </c>
      <c r="T492" s="3">
        <v>0</v>
      </c>
      <c r="U492" s="3">
        <v>130754</v>
      </c>
      <c r="V492" s="3">
        <v>70913</v>
      </c>
      <c r="W492" s="3">
        <v>0</v>
      </c>
      <c r="X492" s="3">
        <v>70913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9"/>
        <v>509255</v>
      </c>
      <c r="AR492" s="10">
        <f t="shared" si="19"/>
        <v>0</v>
      </c>
      <c r="AS492" s="10">
        <f t="shared" si="19"/>
        <v>509255</v>
      </c>
    </row>
    <row r="493" spans="1:45" x14ac:dyDescent="0.2">
      <c r="A493" s="54">
        <v>18</v>
      </c>
      <c r="B493" s="2" t="s">
        <v>29</v>
      </c>
      <c r="C493" s="2" t="s">
        <v>30</v>
      </c>
      <c r="D493" s="3">
        <v>122910</v>
      </c>
      <c r="E493" s="3">
        <v>0</v>
      </c>
      <c r="F493" s="3">
        <v>122910</v>
      </c>
      <c r="G493" s="3">
        <v>154752</v>
      </c>
      <c r="H493" s="3">
        <v>0</v>
      </c>
      <c r="I493" s="3">
        <v>154752</v>
      </c>
      <c r="J493" s="3">
        <v>184040</v>
      </c>
      <c r="K493" s="3">
        <v>0</v>
      </c>
      <c r="L493" s="3">
        <v>184040</v>
      </c>
      <c r="M493" s="3">
        <v>200071</v>
      </c>
      <c r="N493" s="3">
        <v>0</v>
      </c>
      <c r="O493" s="3">
        <v>200071</v>
      </c>
      <c r="P493" s="3">
        <v>134952</v>
      </c>
      <c r="Q493" s="3">
        <v>0</v>
      </c>
      <c r="R493" s="3">
        <v>134952</v>
      </c>
      <c r="S493" s="3">
        <v>188161</v>
      </c>
      <c r="T493" s="3">
        <v>0</v>
      </c>
      <c r="U493" s="3">
        <v>188161</v>
      </c>
      <c r="V493" s="3">
        <v>358138</v>
      </c>
      <c r="W493" s="3">
        <v>0</v>
      </c>
      <c r="X493" s="3">
        <v>358138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9"/>
        <v>1343024</v>
      </c>
      <c r="AR493" s="10">
        <f t="shared" si="19"/>
        <v>0</v>
      </c>
      <c r="AS493" s="10">
        <f t="shared" si="19"/>
        <v>1343024</v>
      </c>
    </row>
    <row r="494" spans="1:45" x14ac:dyDescent="0.2">
      <c r="A494" s="54">
        <v>18</v>
      </c>
      <c r="B494" s="2" t="s">
        <v>31</v>
      </c>
      <c r="C494" s="2" t="s">
        <v>32</v>
      </c>
      <c r="D494" s="3">
        <v>107766</v>
      </c>
      <c r="E494" s="3">
        <v>0</v>
      </c>
      <c r="F494" s="3">
        <v>107766</v>
      </c>
      <c r="G494" s="3">
        <v>267763</v>
      </c>
      <c r="H494" s="3">
        <v>0</v>
      </c>
      <c r="I494" s="3">
        <v>267763</v>
      </c>
      <c r="J494" s="3">
        <v>43471</v>
      </c>
      <c r="K494" s="3">
        <v>0</v>
      </c>
      <c r="L494" s="3">
        <v>43471</v>
      </c>
      <c r="M494" s="3">
        <v>122873</v>
      </c>
      <c r="N494" s="3">
        <v>0</v>
      </c>
      <c r="O494" s="3">
        <v>122873</v>
      </c>
      <c r="P494" s="3">
        <v>65382</v>
      </c>
      <c r="Q494" s="3">
        <v>0</v>
      </c>
      <c r="R494" s="3">
        <v>65382</v>
      </c>
      <c r="S494" s="3">
        <v>100494</v>
      </c>
      <c r="T494" s="3">
        <v>0</v>
      </c>
      <c r="U494" s="3">
        <v>100494</v>
      </c>
      <c r="V494" s="3">
        <v>68400</v>
      </c>
      <c r="W494" s="3">
        <v>0</v>
      </c>
      <c r="X494" s="3">
        <v>68400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9"/>
        <v>776149</v>
      </c>
      <c r="AR494" s="10">
        <f t="shared" si="19"/>
        <v>0</v>
      </c>
      <c r="AS494" s="10">
        <f t="shared" si="19"/>
        <v>776149</v>
      </c>
    </row>
    <row r="495" spans="1:45" x14ac:dyDescent="0.2">
      <c r="A495" s="54">
        <v>18</v>
      </c>
      <c r="B495" s="2" t="s">
        <v>33</v>
      </c>
      <c r="C495" s="2" t="s">
        <v>34</v>
      </c>
      <c r="D495" s="3">
        <v>140025</v>
      </c>
      <c r="E495" s="3">
        <v>17567</v>
      </c>
      <c r="F495" s="3">
        <v>157592</v>
      </c>
      <c r="G495" s="3">
        <v>176270</v>
      </c>
      <c r="H495" s="3">
        <v>18129</v>
      </c>
      <c r="I495" s="3">
        <v>194399</v>
      </c>
      <c r="J495" s="3">
        <v>209630</v>
      </c>
      <c r="K495" s="3">
        <v>14300</v>
      </c>
      <c r="L495" s="3">
        <v>223930</v>
      </c>
      <c r="M495" s="3">
        <v>237039</v>
      </c>
      <c r="N495" s="3">
        <v>18073</v>
      </c>
      <c r="O495" s="3">
        <v>255112</v>
      </c>
      <c r="P495" s="3">
        <v>134145</v>
      </c>
      <c r="Q495" s="3">
        <v>17134</v>
      </c>
      <c r="R495" s="3">
        <v>151279</v>
      </c>
      <c r="S495" s="3">
        <v>224444</v>
      </c>
      <c r="T495" s="3">
        <v>43258</v>
      </c>
      <c r="U495" s="3">
        <v>267702</v>
      </c>
      <c r="V495" s="3">
        <v>349842</v>
      </c>
      <c r="W495" s="3">
        <v>13473</v>
      </c>
      <c r="X495" s="3">
        <v>363315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9"/>
        <v>1471395</v>
      </c>
      <c r="AR495" s="10">
        <f t="shared" si="19"/>
        <v>141934</v>
      </c>
      <c r="AS495" s="10">
        <f t="shared" si="19"/>
        <v>1613329</v>
      </c>
    </row>
    <row r="496" spans="1:45" x14ac:dyDescent="0.2">
      <c r="A496" s="54">
        <v>18</v>
      </c>
      <c r="B496" s="2" t="s">
        <v>35</v>
      </c>
      <c r="C496" s="2" t="s">
        <v>36</v>
      </c>
      <c r="D496" s="3">
        <v>709543</v>
      </c>
      <c r="E496" s="3">
        <v>0</v>
      </c>
      <c r="F496" s="3">
        <v>709543</v>
      </c>
      <c r="G496" s="3">
        <v>700937</v>
      </c>
      <c r="H496" s="3">
        <v>0</v>
      </c>
      <c r="I496" s="3">
        <v>700937</v>
      </c>
      <c r="J496" s="3">
        <v>580626</v>
      </c>
      <c r="K496" s="3">
        <v>0</v>
      </c>
      <c r="L496" s="3">
        <v>580626</v>
      </c>
      <c r="M496" s="3">
        <v>779773</v>
      </c>
      <c r="N496" s="3">
        <v>0</v>
      </c>
      <c r="O496" s="3">
        <v>779773</v>
      </c>
      <c r="P496" s="3">
        <v>757435</v>
      </c>
      <c r="Q496" s="3">
        <v>0</v>
      </c>
      <c r="R496" s="3">
        <v>757435</v>
      </c>
      <c r="S496" s="3">
        <v>717105</v>
      </c>
      <c r="T496" s="3">
        <v>0</v>
      </c>
      <c r="U496" s="3">
        <v>717105</v>
      </c>
      <c r="V496" s="3">
        <v>691288</v>
      </c>
      <c r="W496" s="3">
        <v>0</v>
      </c>
      <c r="X496" s="3">
        <v>691288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9"/>
        <v>4936707</v>
      </c>
      <c r="AR496" s="10">
        <f t="shared" si="19"/>
        <v>0</v>
      </c>
      <c r="AS496" s="10">
        <f t="shared" si="19"/>
        <v>4936707</v>
      </c>
    </row>
    <row r="497" spans="1:45" x14ac:dyDescent="0.2">
      <c r="A497" s="54">
        <v>18</v>
      </c>
      <c r="B497" s="2" t="s">
        <v>37</v>
      </c>
      <c r="C497" s="2" t="s">
        <v>38</v>
      </c>
      <c r="D497" s="3">
        <v>33691</v>
      </c>
      <c r="E497" s="3">
        <v>0</v>
      </c>
      <c r="F497" s="3">
        <v>33691</v>
      </c>
      <c r="G497" s="3">
        <v>43060</v>
      </c>
      <c r="H497" s="3">
        <v>0</v>
      </c>
      <c r="I497" s="3">
        <v>43060</v>
      </c>
      <c r="J497" s="3">
        <v>90129</v>
      </c>
      <c r="K497" s="3">
        <v>0</v>
      </c>
      <c r="L497" s="3">
        <v>90129</v>
      </c>
      <c r="M497" s="3">
        <v>112766</v>
      </c>
      <c r="N497" s="3">
        <v>0</v>
      </c>
      <c r="O497" s="3">
        <v>112766</v>
      </c>
      <c r="P497" s="3">
        <v>-51287</v>
      </c>
      <c r="Q497" s="3">
        <v>0</v>
      </c>
      <c r="R497" s="3">
        <v>-51287</v>
      </c>
      <c r="S497" s="3">
        <v>164519</v>
      </c>
      <c r="T497" s="3">
        <v>0</v>
      </c>
      <c r="U497" s="3">
        <v>164519</v>
      </c>
      <c r="V497" s="3">
        <v>79490</v>
      </c>
      <c r="W497" s="3">
        <v>0</v>
      </c>
      <c r="X497" s="3">
        <v>79490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9"/>
        <v>472368</v>
      </c>
      <c r="AR497" s="10">
        <f t="shared" si="19"/>
        <v>0</v>
      </c>
      <c r="AS497" s="10">
        <f t="shared" si="19"/>
        <v>472368</v>
      </c>
    </row>
    <row r="498" spans="1:45" x14ac:dyDescent="0.2">
      <c r="A498" s="54">
        <v>18</v>
      </c>
      <c r="B498" s="2" t="s">
        <v>39</v>
      </c>
      <c r="C498" s="2" t="s">
        <v>40</v>
      </c>
      <c r="D498" s="3">
        <v>186903</v>
      </c>
      <c r="E498" s="3">
        <v>385632</v>
      </c>
      <c r="F498" s="3">
        <v>572535</v>
      </c>
      <c r="G498" s="3">
        <v>338317</v>
      </c>
      <c r="H498" s="3">
        <v>395061</v>
      </c>
      <c r="I498" s="3">
        <v>733378</v>
      </c>
      <c r="J498" s="3">
        <v>697960</v>
      </c>
      <c r="K498" s="3">
        <v>275733</v>
      </c>
      <c r="L498" s="3">
        <v>973693</v>
      </c>
      <c r="M498" s="3">
        <v>60484</v>
      </c>
      <c r="N498" s="3">
        <v>345979</v>
      </c>
      <c r="O498" s="3">
        <v>406463</v>
      </c>
      <c r="P498" s="3">
        <v>-750621</v>
      </c>
      <c r="Q498" s="3">
        <v>329622</v>
      </c>
      <c r="R498" s="3">
        <v>-420999</v>
      </c>
      <c r="S498" s="3">
        <v>-190549</v>
      </c>
      <c r="T498" s="3">
        <v>350918</v>
      </c>
      <c r="U498" s="3">
        <v>160369</v>
      </c>
      <c r="V498" s="3">
        <v>-342553</v>
      </c>
      <c r="W498" s="3">
        <v>262694</v>
      </c>
      <c r="X498" s="3">
        <v>-79859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9"/>
        <v>-59</v>
      </c>
      <c r="AR498" s="10">
        <f t="shared" si="19"/>
        <v>2345639</v>
      </c>
      <c r="AS498" s="10">
        <f t="shared" si="19"/>
        <v>2345580</v>
      </c>
    </row>
    <row r="499" spans="1:45" x14ac:dyDescent="0.2">
      <c r="A499" s="54">
        <v>18</v>
      </c>
      <c r="B499" s="2" t="s">
        <v>41</v>
      </c>
      <c r="C499" s="2" t="s">
        <v>42</v>
      </c>
      <c r="D499" s="3">
        <v>618024</v>
      </c>
      <c r="E499" s="3">
        <v>0</v>
      </c>
      <c r="F499" s="3">
        <v>618024</v>
      </c>
      <c r="G499" s="3">
        <v>607406</v>
      </c>
      <c r="H499" s="3">
        <v>0</v>
      </c>
      <c r="I499" s="3">
        <v>607406</v>
      </c>
      <c r="J499" s="3">
        <v>641863</v>
      </c>
      <c r="K499" s="3">
        <v>0</v>
      </c>
      <c r="L499" s="3">
        <v>641863</v>
      </c>
      <c r="M499" s="3">
        <v>659997</v>
      </c>
      <c r="N499" s="3">
        <v>0</v>
      </c>
      <c r="O499" s="3">
        <v>659997</v>
      </c>
      <c r="P499" s="3">
        <v>651610</v>
      </c>
      <c r="Q499" s="3">
        <v>0</v>
      </c>
      <c r="R499" s="3">
        <v>651610</v>
      </c>
      <c r="S499" s="3">
        <v>596329</v>
      </c>
      <c r="T499" s="3">
        <v>0</v>
      </c>
      <c r="U499" s="3">
        <v>596329</v>
      </c>
      <c r="V499" s="3">
        <v>559577</v>
      </c>
      <c r="W499" s="3">
        <v>0</v>
      </c>
      <c r="X499" s="3">
        <v>559577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9"/>
        <v>4334806</v>
      </c>
      <c r="AR499" s="10">
        <f t="shared" si="19"/>
        <v>0</v>
      </c>
      <c r="AS499" s="10">
        <f t="shared" si="19"/>
        <v>4334806</v>
      </c>
    </row>
    <row r="500" spans="1:45" x14ac:dyDescent="0.2">
      <c r="A500" s="54">
        <v>18</v>
      </c>
      <c r="B500" s="2" t="s">
        <v>43</v>
      </c>
      <c r="C500" s="2" t="s">
        <v>44</v>
      </c>
      <c r="D500" s="3">
        <v>127982</v>
      </c>
      <c r="E500" s="3">
        <v>0</v>
      </c>
      <c r="F500" s="3">
        <v>127982</v>
      </c>
      <c r="G500" s="3">
        <v>155953</v>
      </c>
      <c r="H500" s="3">
        <v>0</v>
      </c>
      <c r="I500" s="3">
        <v>155953</v>
      </c>
      <c r="J500" s="3">
        <v>248648</v>
      </c>
      <c r="K500" s="3">
        <v>0</v>
      </c>
      <c r="L500" s="3">
        <v>248648</v>
      </c>
      <c r="M500" s="3">
        <v>126626</v>
      </c>
      <c r="N500" s="3">
        <v>0</v>
      </c>
      <c r="O500" s="3">
        <v>126626</v>
      </c>
      <c r="P500" s="3">
        <v>210964</v>
      </c>
      <c r="Q500" s="3">
        <v>0</v>
      </c>
      <c r="R500" s="3">
        <v>210964</v>
      </c>
      <c r="S500" s="3">
        <v>83357</v>
      </c>
      <c r="T500" s="3">
        <v>0</v>
      </c>
      <c r="U500" s="3">
        <v>83357</v>
      </c>
      <c r="V500" s="3">
        <v>159354</v>
      </c>
      <c r="W500" s="3">
        <v>0</v>
      </c>
      <c r="X500" s="3">
        <v>159354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9"/>
        <v>1112884</v>
      </c>
      <c r="AR500" s="10">
        <f t="shared" si="19"/>
        <v>0</v>
      </c>
      <c r="AS500" s="10">
        <f t="shared" si="19"/>
        <v>1112884</v>
      </c>
    </row>
    <row r="501" spans="1:45" x14ac:dyDescent="0.2">
      <c r="A501" s="54">
        <v>18</v>
      </c>
      <c r="B501" s="2" t="s">
        <v>45</v>
      </c>
      <c r="C501" s="2" t="s">
        <v>46</v>
      </c>
      <c r="D501" s="3">
        <v>266865</v>
      </c>
      <c r="E501" s="3">
        <v>0</v>
      </c>
      <c r="F501" s="3">
        <v>266865</v>
      </c>
      <c r="G501" s="3">
        <v>405798</v>
      </c>
      <c r="H501" s="3">
        <v>0</v>
      </c>
      <c r="I501" s="3">
        <v>405798</v>
      </c>
      <c r="J501" s="3">
        <v>-203306</v>
      </c>
      <c r="K501" s="3">
        <v>0</v>
      </c>
      <c r="L501" s="3">
        <v>-203306</v>
      </c>
      <c r="M501" s="3">
        <v>97058</v>
      </c>
      <c r="N501" s="3">
        <v>0</v>
      </c>
      <c r="O501" s="3">
        <v>97058</v>
      </c>
      <c r="P501" s="3">
        <v>-726887</v>
      </c>
      <c r="Q501" s="3">
        <v>0</v>
      </c>
      <c r="R501" s="3">
        <v>-726887</v>
      </c>
      <c r="S501" s="3">
        <v>-209157</v>
      </c>
      <c r="T501" s="3">
        <v>0</v>
      </c>
      <c r="U501" s="3">
        <v>-209157</v>
      </c>
      <c r="V501" s="3">
        <v>-318294</v>
      </c>
      <c r="W501" s="3">
        <v>3105</v>
      </c>
      <c r="X501" s="3">
        <v>-315189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9"/>
        <v>-687923</v>
      </c>
      <c r="AR501" s="10">
        <f t="shared" si="19"/>
        <v>3105</v>
      </c>
      <c r="AS501" s="10">
        <f t="shared" si="19"/>
        <v>-684818</v>
      </c>
    </row>
    <row r="502" spans="1:45" x14ac:dyDescent="0.2">
      <c r="A502" s="54">
        <v>18</v>
      </c>
      <c r="B502" s="2" t="s">
        <v>47</v>
      </c>
      <c r="C502" s="2" t="s">
        <v>48</v>
      </c>
      <c r="D502" s="3">
        <v>1943008</v>
      </c>
      <c r="E502" s="3">
        <v>385632</v>
      </c>
      <c r="F502" s="3">
        <v>2328640</v>
      </c>
      <c r="G502" s="3">
        <v>2251471</v>
      </c>
      <c r="H502" s="3">
        <v>395061</v>
      </c>
      <c r="I502" s="3">
        <v>2646532</v>
      </c>
      <c r="J502" s="3">
        <v>2055920</v>
      </c>
      <c r="K502" s="3">
        <v>275733</v>
      </c>
      <c r="L502" s="3">
        <v>2331653</v>
      </c>
      <c r="M502" s="3">
        <v>1836704</v>
      </c>
      <c r="N502" s="3">
        <v>345979</v>
      </c>
      <c r="O502" s="3">
        <v>2182683</v>
      </c>
      <c r="P502" s="3">
        <v>91214</v>
      </c>
      <c r="Q502" s="3">
        <v>329622</v>
      </c>
      <c r="R502" s="3">
        <v>420836</v>
      </c>
      <c r="S502" s="3">
        <v>1161604</v>
      </c>
      <c r="T502" s="3">
        <v>350918</v>
      </c>
      <c r="U502" s="3">
        <v>1512522</v>
      </c>
      <c r="V502" s="3">
        <v>828862</v>
      </c>
      <c r="W502" s="3">
        <v>265799</v>
      </c>
      <c r="X502" s="3">
        <v>1094661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9"/>
        <v>10168783</v>
      </c>
      <c r="AR502" s="10">
        <f t="shared" si="19"/>
        <v>2348744</v>
      </c>
      <c r="AS502" s="10">
        <f t="shared" si="19"/>
        <v>12517527</v>
      </c>
    </row>
    <row r="503" spans="1:45" x14ac:dyDescent="0.2">
      <c r="A503" s="54">
        <v>18</v>
      </c>
      <c r="B503" s="2" t="s">
        <v>49</v>
      </c>
      <c r="C503" s="2" t="s">
        <v>50</v>
      </c>
      <c r="D503" s="3">
        <v>2404111</v>
      </c>
      <c r="E503" s="3">
        <v>403199</v>
      </c>
      <c r="F503" s="3">
        <v>2807310</v>
      </c>
      <c r="G503" s="3">
        <v>2949082</v>
      </c>
      <c r="H503" s="3">
        <v>413190</v>
      </c>
      <c r="I503" s="3">
        <v>3362272</v>
      </c>
      <c r="J503" s="3">
        <v>2506807</v>
      </c>
      <c r="K503" s="3">
        <v>290033</v>
      </c>
      <c r="L503" s="3">
        <v>2796840</v>
      </c>
      <c r="M503" s="3">
        <v>2480994</v>
      </c>
      <c r="N503" s="3">
        <v>364052</v>
      </c>
      <c r="O503" s="3">
        <v>2845046</v>
      </c>
      <c r="P503" s="3">
        <v>446000</v>
      </c>
      <c r="Q503" s="3">
        <v>346756</v>
      </c>
      <c r="R503" s="3">
        <v>792756</v>
      </c>
      <c r="S503" s="3">
        <v>1805457</v>
      </c>
      <c r="T503" s="3">
        <v>394176</v>
      </c>
      <c r="U503" s="3">
        <v>2199633</v>
      </c>
      <c r="V503" s="3">
        <v>1676155</v>
      </c>
      <c r="W503" s="3">
        <v>279272</v>
      </c>
      <c r="X503" s="3">
        <v>1955427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9"/>
        <v>14268606</v>
      </c>
      <c r="AR503" s="10">
        <f t="shared" si="19"/>
        <v>2490678</v>
      </c>
      <c r="AS503" s="10">
        <f t="shared" si="19"/>
        <v>16759284</v>
      </c>
    </row>
    <row r="504" spans="1:45" x14ac:dyDescent="0.2">
      <c r="A504" s="54">
        <v>18</v>
      </c>
      <c r="B504" s="2" t="s">
        <v>51</v>
      </c>
      <c r="C504" s="2" t="s">
        <v>52</v>
      </c>
      <c r="D504" s="3">
        <v>12751446</v>
      </c>
      <c r="E504" s="3">
        <v>299466</v>
      </c>
      <c r="F504" s="3">
        <v>13050912</v>
      </c>
      <c r="G504" s="3">
        <v>12133853</v>
      </c>
      <c r="H504" s="3">
        <v>311983</v>
      </c>
      <c r="I504" s="3">
        <v>12445836</v>
      </c>
      <c r="J504" s="3">
        <v>12576128</v>
      </c>
      <c r="K504" s="3">
        <v>281964</v>
      </c>
      <c r="L504" s="3">
        <v>12858092</v>
      </c>
      <c r="M504" s="3">
        <v>12762967</v>
      </c>
      <c r="N504" s="3">
        <v>358856</v>
      </c>
      <c r="O504" s="3">
        <v>13121823</v>
      </c>
      <c r="P504" s="3">
        <v>11866291</v>
      </c>
      <c r="Q504" s="3">
        <v>338603</v>
      </c>
      <c r="R504" s="3">
        <v>12204894</v>
      </c>
      <c r="S504" s="3">
        <v>12994352</v>
      </c>
      <c r="T504" s="3">
        <v>352248</v>
      </c>
      <c r="U504" s="3">
        <v>13346600</v>
      </c>
      <c r="V504" s="3">
        <v>12641131</v>
      </c>
      <c r="W504" s="3">
        <v>262735</v>
      </c>
      <c r="X504" s="3">
        <v>12903866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9"/>
        <v>87726168</v>
      </c>
      <c r="AR504" s="10">
        <f t="shared" si="19"/>
        <v>2205855</v>
      </c>
      <c r="AS504" s="10">
        <f t="shared" si="19"/>
        <v>89932023</v>
      </c>
    </row>
    <row r="505" spans="1:45" x14ac:dyDescent="0.2">
      <c r="A505" s="54">
        <v>18</v>
      </c>
      <c r="B505" s="2" t="s">
        <v>53</v>
      </c>
      <c r="C505" s="2" t="s">
        <v>54</v>
      </c>
      <c r="D505" s="3">
        <v>259341</v>
      </c>
      <c r="E505" s="3">
        <v>17863</v>
      </c>
      <c r="F505" s="3">
        <v>277204</v>
      </c>
      <c r="G505" s="3">
        <v>180631</v>
      </c>
      <c r="H505" s="3">
        <v>5729</v>
      </c>
      <c r="I505" s="3">
        <v>186360</v>
      </c>
      <c r="J505" s="3">
        <v>301820</v>
      </c>
      <c r="K505" s="3">
        <v>23133</v>
      </c>
      <c r="L505" s="3">
        <v>324953</v>
      </c>
      <c r="M505" s="3">
        <v>423680</v>
      </c>
      <c r="N505" s="3">
        <v>15973</v>
      </c>
      <c r="O505" s="3">
        <v>439653</v>
      </c>
      <c r="P505" s="3">
        <v>244295</v>
      </c>
      <c r="Q505" s="3">
        <v>13568</v>
      </c>
      <c r="R505" s="3">
        <v>257863</v>
      </c>
      <c r="S505" s="3">
        <v>398582</v>
      </c>
      <c r="T505" s="3">
        <v>16076</v>
      </c>
      <c r="U505" s="3">
        <v>414658</v>
      </c>
      <c r="V505" s="3">
        <v>794656</v>
      </c>
      <c r="W505" s="3">
        <v>20159</v>
      </c>
      <c r="X505" s="3">
        <v>814815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9"/>
        <v>2603005</v>
      </c>
      <c r="AR505" s="10">
        <f t="shared" si="19"/>
        <v>112501</v>
      </c>
      <c r="AS505" s="10">
        <f t="shared" si="19"/>
        <v>2715506</v>
      </c>
    </row>
    <row r="506" spans="1:45" x14ac:dyDescent="0.2">
      <c r="A506" s="54">
        <v>18</v>
      </c>
      <c r="B506" s="2" t="s">
        <v>55</v>
      </c>
      <c r="C506" s="2" t="s">
        <v>56</v>
      </c>
      <c r="D506" s="3">
        <v>13010787</v>
      </c>
      <c r="E506" s="3">
        <v>317329</v>
      </c>
      <c r="F506" s="3">
        <v>13328116</v>
      </c>
      <c r="G506" s="3">
        <v>12314484</v>
      </c>
      <c r="H506" s="3">
        <v>317712</v>
      </c>
      <c r="I506" s="3">
        <v>12632196</v>
      </c>
      <c r="J506" s="3">
        <v>12877948</v>
      </c>
      <c r="K506" s="3">
        <v>305097</v>
      </c>
      <c r="L506" s="3">
        <v>13183045</v>
      </c>
      <c r="M506" s="3">
        <v>13186647</v>
      </c>
      <c r="N506" s="3">
        <v>374829</v>
      </c>
      <c r="O506" s="3">
        <v>13561476</v>
      </c>
      <c r="P506" s="3">
        <v>12110586</v>
      </c>
      <c r="Q506" s="3">
        <v>352171</v>
      </c>
      <c r="R506" s="3">
        <v>12462757</v>
      </c>
      <c r="S506" s="3">
        <v>13392934</v>
      </c>
      <c r="T506" s="3">
        <v>368324</v>
      </c>
      <c r="U506" s="3">
        <v>13761258</v>
      </c>
      <c r="V506" s="3">
        <v>13435787</v>
      </c>
      <c r="W506" s="3">
        <v>282894</v>
      </c>
      <c r="X506" s="3">
        <v>13718681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9"/>
        <v>90329173</v>
      </c>
      <c r="AR506" s="10">
        <f t="shared" si="19"/>
        <v>2318356</v>
      </c>
      <c r="AS506" s="10">
        <f t="shared" si="19"/>
        <v>92647529</v>
      </c>
    </row>
    <row r="507" spans="1:45" x14ac:dyDescent="0.2">
      <c r="A507" s="54">
        <v>18</v>
      </c>
      <c r="B507" s="2" t="s">
        <v>58</v>
      </c>
      <c r="C507" s="2" t="s">
        <v>59</v>
      </c>
      <c r="D507" s="3">
        <v>4654647</v>
      </c>
      <c r="E507" s="3">
        <v>350740</v>
      </c>
      <c r="F507" s="3">
        <v>5005387</v>
      </c>
      <c r="G507" s="3">
        <v>4609198</v>
      </c>
      <c r="H507" s="3">
        <v>368510</v>
      </c>
      <c r="I507" s="3">
        <v>4977708</v>
      </c>
      <c r="J507" s="3">
        <v>4388496</v>
      </c>
      <c r="K507" s="3">
        <v>383967</v>
      </c>
      <c r="L507" s="3">
        <v>4772463</v>
      </c>
      <c r="M507" s="3">
        <v>4443604</v>
      </c>
      <c r="N507" s="3">
        <v>371562</v>
      </c>
      <c r="O507" s="3">
        <v>4815166</v>
      </c>
      <c r="P507" s="3">
        <v>4577958</v>
      </c>
      <c r="Q507" s="3">
        <v>366607</v>
      </c>
      <c r="R507" s="3">
        <v>4944565</v>
      </c>
      <c r="S507" s="3">
        <v>4741334</v>
      </c>
      <c r="T507" s="3">
        <v>388504</v>
      </c>
      <c r="U507" s="3">
        <v>5129838</v>
      </c>
      <c r="V507" s="3">
        <v>4857093</v>
      </c>
      <c r="W507" s="3">
        <v>400427</v>
      </c>
      <c r="X507" s="3">
        <v>5257520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9"/>
        <v>32272330</v>
      </c>
      <c r="AR507" s="10">
        <f t="shared" si="19"/>
        <v>2630317</v>
      </c>
      <c r="AS507" s="10">
        <f t="shared" si="19"/>
        <v>34902647</v>
      </c>
    </row>
    <row r="508" spans="1:45" x14ac:dyDescent="0.2">
      <c r="A508" s="54">
        <v>18</v>
      </c>
      <c r="B508" s="2" t="s">
        <v>60</v>
      </c>
      <c r="C508" s="2" t="s">
        <v>61</v>
      </c>
      <c r="D508" s="3">
        <v>842857</v>
      </c>
      <c r="E508" s="3">
        <v>28691</v>
      </c>
      <c r="F508" s="3">
        <v>871548</v>
      </c>
      <c r="G508" s="3">
        <v>806943</v>
      </c>
      <c r="H508" s="3">
        <v>28251</v>
      </c>
      <c r="I508" s="3">
        <v>835194</v>
      </c>
      <c r="J508" s="3">
        <v>1002075</v>
      </c>
      <c r="K508" s="3">
        <v>38328</v>
      </c>
      <c r="L508" s="3">
        <v>1040403</v>
      </c>
      <c r="M508" s="3">
        <v>803711</v>
      </c>
      <c r="N508" s="3">
        <v>27525</v>
      </c>
      <c r="O508" s="3">
        <v>831236</v>
      </c>
      <c r="P508" s="3">
        <v>1054614</v>
      </c>
      <c r="Q508" s="3">
        <v>46839</v>
      </c>
      <c r="R508" s="3">
        <v>1101453</v>
      </c>
      <c r="S508" s="3">
        <v>1108964</v>
      </c>
      <c r="T508" s="3">
        <v>37503</v>
      </c>
      <c r="U508" s="3">
        <v>1146467</v>
      </c>
      <c r="V508" s="3">
        <v>913567</v>
      </c>
      <c r="W508" s="3">
        <v>30718</v>
      </c>
      <c r="X508" s="3">
        <v>944285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9"/>
        <v>6532731</v>
      </c>
      <c r="AR508" s="10">
        <f t="shared" si="19"/>
        <v>237855</v>
      </c>
      <c r="AS508" s="10">
        <f t="shared" si="19"/>
        <v>6770586</v>
      </c>
    </row>
    <row r="509" spans="1:45" x14ac:dyDescent="0.2">
      <c r="A509" s="54">
        <v>18</v>
      </c>
      <c r="B509" s="2" t="s">
        <v>62</v>
      </c>
      <c r="C509" s="2" t="s">
        <v>63</v>
      </c>
      <c r="D509" s="3">
        <v>5101300</v>
      </c>
      <c r="E509" s="3">
        <v>682626</v>
      </c>
      <c r="F509" s="3">
        <v>5783926</v>
      </c>
      <c r="G509" s="3">
        <v>5140147</v>
      </c>
      <c r="H509" s="3">
        <v>501685</v>
      </c>
      <c r="I509" s="3">
        <v>5641832</v>
      </c>
      <c r="J509" s="3">
        <v>5551211</v>
      </c>
      <c r="K509" s="3">
        <v>512038</v>
      </c>
      <c r="L509" s="3">
        <v>6063249</v>
      </c>
      <c r="M509" s="3">
        <v>4999639</v>
      </c>
      <c r="N509" s="3">
        <v>1156977</v>
      </c>
      <c r="O509" s="3">
        <v>6156616</v>
      </c>
      <c r="P509" s="3">
        <v>4863081</v>
      </c>
      <c r="Q509" s="3">
        <v>388901</v>
      </c>
      <c r="R509" s="3">
        <v>5251982</v>
      </c>
      <c r="S509" s="3">
        <v>5723235</v>
      </c>
      <c r="T509" s="3">
        <v>790829</v>
      </c>
      <c r="U509" s="3">
        <v>6514064</v>
      </c>
      <c r="V509" s="3">
        <v>5519295</v>
      </c>
      <c r="W509" s="3">
        <v>438599</v>
      </c>
      <c r="X509" s="3">
        <v>5957894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9"/>
        <v>36897908</v>
      </c>
      <c r="AR509" s="10">
        <f t="shared" si="19"/>
        <v>4471655</v>
      </c>
      <c r="AS509" s="10">
        <f t="shared" si="19"/>
        <v>41369563</v>
      </c>
    </row>
    <row r="510" spans="1:45" x14ac:dyDescent="0.2">
      <c r="A510" s="54">
        <v>18</v>
      </c>
      <c r="B510" s="2" t="s">
        <v>64</v>
      </c>
      <c r="C510" s="2" t="s">
        <v>65</v>
      </c>
      <c r="D510" s="3">
        <v>10598804</v>
      </c>
      <c r="E510" s="3">
        <v>1062057</v>
      </c>
      <c r="F510" s="3">
        <v>11660861</v>
      </c>
      <c r="G510" s="3">
        <v>10556288</v>
      </c>
      <c r="H510" s="3">
        <v>898446</v>
      </c>
      <c r="I510" s="3">
        <v>11454734</v>
      </c>
      <c r="J510" s="3">
        <v>10941782</v>
      </c>
      <c r="K510" s="3">
        <v>934333</v>
      </c>
      <c r="L510" s="3">
        <v>11876115</v>
      </c>
      <c r="M510" s="3">
        <v>10246954</v>
      </c>
      <c r="N510" s="3">
        <v>1556064</v>
      </c>
      <c r="O510" s="3">
        <v>11803018</v>
      </c>
      <c r="P510" s="3">
        <v>10495653</v>
      </c>
      <c r="Q510" s="3">
        <v>802347</v>
      </c>
      <c r="R510" s="3">
        <v>11298000</v>
      </c>
      <c r="S510" s="3">
        <v>11573533</v>
      </c>
      <c r="T510" s="3">
        <v>1216836</v>
      </c>
      <c r="U510" s="3">
        <v>12790369</v>
      </c>
      <c r="V510" s="3">
        <v>11289955</v>
      </c>
      <c r="W510" s="3">
        <v>869744</v>
      </c>
      <c r="X510" s="3">
        <v>12159699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9"/>
        <v>75702969</v>
      </c>
      <c r="AR510" s="10">
        <f t="shared" si="19"/>
        <v>7339827</v>
      </c>
      <c r="AS510" s="10">
        <f t="shared" si="19"/>
        <v>83042796</v>
      </c>
    </row>
    <row r="511" spans="1:45" x14ac:dyDescent="0.2">
      <c r="A511" s="54">
        <v>18</v>
      </c>
      <c r="B511" s="2" t="s">
        <v>66</v>
      </c>
      <c r="C511" s="2" t="s">
        <v>67</v>
      </c>
      <c r="D511" s="3">
        <v>111437</v>
      </c>
      <c r="E511" s="3">
        <v>0</v>
      </c>
      <c r="F511" s="3">
        <v>111437</v>
      </c>
      <c r="G511" s="3">
        <v>114060</v>
      </c>
      <c r="H511" s="3">
        <v>0</v>
      </c>
      <c r="I511" s="3">
        <v>114060</v>
      </c>
      <c r="J511" s="3">
        <v>108936</v>
      </c>
      <c r="K511" s="3">
        <v>0</v>
      </c>
      <c r="L511" s="3">
        <v>108936</v>
      </c>
      <c r="M511" s="3">
        <v>113368</v>
      </c>
      <c r="N511" s="3">
        <v>0</v>
      </c>
      <c r="O511" s="3">
        <v>113368</v>
      </c>
      <c r="P511" s="3">
        <v>108195</v>
      </c>
      <c r="Q511" s="3">
        <v>0</v>
      </c>
      <c r="R511" s="3">
        <v>108195</v>
      </c>
      <c r="S511" s="3">
        <v>110617</v>
      </c>
      <c r="T511" s="3">
        <v>0</v>
      </c>
      <c r="U511" s="3">
        <v>110617</v>
      </c>
      <c r="V511" s="3">
        <v>110717</v>
      </c>
      <c r="W511" s="3">
        <v>0</v>
      </c>
      <c r="X511" s="3">
        <v>110717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9"/>
        <v>777330</v>
      </c>
      <c r="AR511" s="10">
        <f t="shared" si="19"/>
        <v>0</v>
      </c>
      <c r="AS511" s="10">
        <f t="shared" si="19"/>
        <v>777330</v>
      </c>
    </row>
    <row r="512" spans="1:45" x14ac:dyDescent="0.2">
      <c r="A512" s="54">
        <v>18</v>
      </c>
      <c r="B512" s="2" t="s">
        <v>68</v>
      </c>
      <c r="C512" s="2" t="s">
        <v>69</v>
      </c>
      <c r="D512" s="3">
        <v>909711</v>
      </c>
      <c r="E512" s="3">
        <v>44347</v>
      </c>
      <c r="F512" s="3">
        <v>954058</v>
      </c>
      <c r="G512" s="3">
        <v>910669</v>
      </c>
      <c r="H512" s="3">
        <v>37659</v>
      </c>
      <c r="I512" s="3">
        <v>948328</v>
      </c>
      <c r="J512" s="3">
        <v>916425</v>
      </c>
      <c r="K512" s="3">
        <v>37673</v>
      </c>
      <c r="L512" s="3">
        <v>954098</v>
      </c>
      <c r="M512" s="3">
        <v>919672</v>
      </c>
      <c r="N512" s="3">
        <v>37672</v>
      </c>
      <c r="O512" s="3">
        <v>957344</v>
      </c>
      <c r="P512" s="3">
        <v>932564</v>
      </c>
      <c r="Q512" s="3">
        <v>37672</v>
      </c>
      <c r="R512" s="3">
        <v>970236</v>
      </c>
      <c r="S512" s="3">
        <v>840995</v>
      </c>
      <c r="T512" s="3">
        <v>37674</v>
      </c>
      <c r="U512" s="3">
        <v>878669</v>
      </c>
      <c r="V512" s="3">
        <v>797806</v>
      </c>
      <c r="W512" s="3">
        <v>33727</v>
      </c>
      <c r="X512" s="3">
        <v>831533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9"/>
        <v>6227842</v>
      </c>
      <c r="AR512" s="10">
        <f t="shared" si="19"/>
        <v>266424</v>
      </c>
      <c r="AS512" s="10">
        <f t="shared" si="19"/>
        <v>6494266</v>
      </c>
    </row>
    <row r="513" spans="1:45" x14ac:dyDescent="0.2">
      <c r="A513" s="54">
        <v>18</v>
      </c>
      <c r="B513" s="2" t="s">
        <v>70</v>
      </c>
      <c r="C513" s="2" t="s">
        <v>71</v>
      </c>
      <c r="D513" s="3">
        <v>11619952</v>
      </c>
      <c r="E513" s="3">
        <v>1106404</v>
      </c>
      <c r="F513" s="3">
        <v>12726356</v>
      </c>
      <c r="G513" s="3">
        <v>11581017</v>
      </c>
      <c r="H513" s="3">
        <v>936105</v>
      </c>
      <c r="I513" s="3">
        <v>12517122</v>
      </c>
      <c r="J513" s="3">
        <v>11967143</v>
      </c>
      <c r="K513" s="3">
        <v>972006</v>
      </c>
      <c r="L513" s="3">
        <v>12939149</v>
      </c>
      <c r="M513" s="3">
        <v>11279994</v>
      </c>
      <c r="N513" s="3">
        <v>1593736</v>
      </c>
      <c r="O513" s="3">
        <v>12873730</v>
      </c>
      <c r="P513" s="3">
        <v>11536412</v>
      </c>
      <c r="Q513" s="3">
        <v>840019</v>
      </c>
      <c r="R513" s="3">
        <v>12376431</v>
      </c>
      <c r="S513" s="3">
        <v>12525145</v>
      </c>
      <c r="T513" s="3">
        <v>1254510</v>
      </c>
      <c r="U513" s="3">
        <v>13779655</v>
      </c>
      <c r="V513" s="3">
        <v>12198478</v>
      </c>
      <c r="W513" s="3">
        <v>903471</v>
      </c>
      <c r="X513" s="3">
        <v>13101949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9"/>
        <v>82708141</v>
      </c>
      <c r="AR513" s="10">
        <f t="shared" si="19"/>
        <v>7606251</v>
      </c>
      <c r="AS513" s="10">
        <f t="shared" si="19"/>
        <v>90314392</v>
      </c>
    </row>
    <row r="514" spans="1:45" x14ac:dyDescent="0.2">
      <c r="A514" s="54">
        <v>18</v>
      </c>
      <c r="B514" s="2" t="s">
        <v>72</v>
      </c>
      <c r="C514" s="2" t="s">
        <v>73</v>
      </c>
      <c r="D514" s="3">
        <v>1390835</v>
      </c>
      <c r="E514" s="3">
        <v>-789075</v>
      </c>
      <c r="F514" s="3">
        <v>601760</v>
      </c>
      <c r="G514" s="3">
        <v>733467</v>
      </c>
      <c r="H514" s="3">
        <v>-618393</v>
      </c>
      <c r="I514" s="3">
        <v>115074</v>
      </c>
      <c r="J514" s="3">
        <v>910805</v>
      </c>
      <c r="K514" s="3">
        <v>-666909</v>
      </c>
      <c r="L514" s="3">
        <v>243896</v>
      </c>
      <c r="M514" s="3">
        <v>1906653</v>
      </c>
      <c r="N514" s="3">
        <v>-1218907</v>
      </c>
      <c r="O514" s="3">
        <v>687746</v>
      </c>
      <c r="P514" s="3">
        <v>574174</v>
      </c>
      <c r="Q514" s="3">
        <v>-487848</v>
      </c>
      <c r="R514" s="3">
        <v>86326</v>
      </c>
      <c r="S514" s="3">
        <v>867789</v>
      </c>
      <c r="T514" s="3">
        <v>-886186</v>
      </c>
      <c r="U514" s="3">
        <v>-18397</v>
      </c>
      <c r="V514" s="3">
        <v>1237309</v>
      </c>
      <c r="W514" s="3">
        <v>-620577</v>
      </c>
      <c r="X514" s="3">
        <v>616732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9"/>
        <v>7621032</v>
      </c>
      <c r="AR514" s="10">
        <f t="shared" si="19"/>
        <v>-5287895</v>
      </c>
      <c r="AS514" s="10">
        <f t="shared" si="19"/>
        <v>2333137</v>
      </c>
    </row>
    <row r="515" spans="1:45" x14ac:dyDescent="0.2">
      <c r="A515" s="54">
        <v>18</v>
      </c>
      <c r="B515" s="2" t="s">
        <v>74</v>
      </c>
      <c r="C515" s="2" t="s">
        <v>75</v>
      </c>
      <c r="D515" s="3">
        <v>0</v>
      </c>
      <c r="E515" s="3">
        <v>40411</v>
      </c>
      <c r="F515" s="3">
        <v>40411</v>
      </c>
      <c r="G515" s="3">
        <v>0</v>
      </c>
      <c r="H515" s="3">
        <v>0</v>
      </c>
      <c r="I515" s="3">
        <v>0</v>
      </c>
      <c r="J515" s="3">
        <v>0</v>
      </c>
      <c r="K515" s="3">
        <v>-1163</v>
      </c>
      <c r="L515" s="3">
        <v>-1163</v>
      </c>
      <c r="M515" s="3">
        <v>0</v>
      </c>
      <c r="N515" s="3">
        <v>1584</v>
      </c>
      <c r="O515" s="3">
        <v>1584</v>
      </c>
      <c r="P515" s="3">
        <v>0</v>
      </c>
      <c r="Q515" s="3">
        <v>-116143</v>
      </c>
      <c r="R515" s="3">
        <v>-116143</v>
      </c>
      <c r="S515" s="3">
        <v>0</v>
      </c>
      <c r="T515" s="3">
        <v>-1291</v>
      </c>
      <c r="U515" s="3">
        <v>-1291</v>
      </c>
      <c r="V515" s="3">
        <v>0</v>
      </c>
      <c r="W515" s="3">
        <v>225</v>
      </c>
      <c r="X515" s="3">
        <v>225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9"/>
        <v>0</v>
      </c>
      <c r="AR515" s="10">
        <f t="shared" si="19"/>
        <v>-76377</v>
      </c>
      <c r="AS515" s="10">
        <f t="shared" si="19"/>
        <v>-76377</v>
      </c>
    </row>
    <row r="516" spans="1:45" x14ac:dyDescent="0.2">
      <c r="A516" s="54">
        <v>18</v>
      </c>
      <c r="B516" s="2" t="s">
        <v>76</v>
      </c>
      <c r="C516" s="2" t="s">
        <v>77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9"/>
        <v>0</v>
      </c>
      <c r="AR516" s="10">
        <f t="shared" si="19"/>
        <v>0</v>
      </c>
      <c r="AS516" s="10">
        <f t="shared" si="19"/>
        <v>0</v>
      </c>
    </row>
    <row r="517" spans="1:45" x14ac:dyDescent="0.2">
      <c r="A517" s="54">
        <v>18</v>
      </c>
      <c r="B517" s="2" t="s">
        <v>78</v>
      </c>
      <c r="C517" s="2" t="s">
        <v>79</v>
      </c>
      <c r="D517" s="3">
        <v>1390835</v>
      </c>
      <c r="E517" s="3">
        <v>-748664</v>
      </c>
      <c r="F517" s="3">
        <v>642171</v>
      </c>
      <c r="G517" s="3">
        <v>733467</v>
      </c>
      <c r="H517" s="3">
        <v>-618393</v>
      </c>
      <c r="I517" s="3">
        <v>115074</v>
      </c>
      <c r="J517" s="3">
        <v>910805</v>
      </c>
      <c r="K517" s="3">
        <v>-668072</v>
      </c>
      <c r="L517" s="3">
        <v>242733</v>
      </c>
      <c r="M517" s="3">
        <v>1906653</v>
      </c>
      <c r="N517" s="3">
        <v>-1217323</v>
      </c>
      <c r="O517" s="3">
        <v>689330</v>
      </c>
      <c r="P517" s="3">
        <v>574174</v>
      </c>
      <c r="Q517" s="3">
        <v>-603991</v>
      </c>
      <c r="R517" s="3">
        <v>-29817</v>
      </c>
      <c r="S517" s="3">
        <v>867789</v>
      </c>
      <c r="T517" s="3">
        <v>-887477</v>
      </c>
      <c r="U517" s="3">
        <v>-19688</v>
      </c>
      <c r="V517" s="3">
        <v>1237309</v>
      </c>
      <c r="W517" s="3">
        <v>-620352</v>
      </c>
      <c r="X517" s="3">
        <v>616957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9"/>
        <v>7621032</v>
      </c>
      <c r="AR517" s="10">
        <f t="shared" si="19"/>
        <v>-5364272</v>
      </c>
      <c r="AS517" s="10">
        <f t="shared" si="19"/>
        <v>2256760</v>
      </c>
    </row>
    <row r="518" spans="1:45" x14ac:dyDescent="0.2">
      <c r="A518" s="54">
        <v>0</v>
      </c>
      <c r="B518" s="2">
        <v>0</v>
      </c>
      <c r="C518" s="2" t="s">
        <v>96</v>
      </c>
      <c r="D518" s="3">
        <v>19</v>
      </c>
      <c r="E518" s="3">
        <v>19</v>
      </c>
      <c r="F518" s="3">
        <v>19</v>
      </c>
      <c r="G518" s="3">
        <v>19</v>
      </c>
      <c r="H518" s="3">
        <v>19</v>
      </c>
      <c r="I518" s="3">
        <v>19</v>
      </c>
      <c r="J518" s="3">
        <v>19</v>
      </c>
      <c r="K518" s="3">
        <v>19</v>
      </c>
      <c r="L518" s="3">
        <v>19</v>
      </c>
      <c r="M518" s="3">
        <v>19</v>
      </c>
      <c r="N518" s="3">
        <v>19</v>
      </c>
      <c r="O518" s="3">
        <v>19</v>
      </c>
      <c r="P518" s="3">
        <v>19</v>
      </c>
      <c r="Q518" s="3">
        <v>19</v>
      </c>
      <c r="R518" s="3">
        <v>19</v>
      </c>
      <c r="S518" s="3">
        <v>19</v>
      </c>
      <c r="T518" s="3">
        <v>19</v>
      </c>
      <c r="U518" s="3">
        <v>19</v>
      </c>
      <c r="V518" s="3">
        <v>19</v>
      </c>
      <c r="W518" s="3">
        <v>19</v>
      </c>
      <c r="X518" s="3">
        <v>19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9"/>
        <v>133</v>
      </c>
      <c r="AR518" s="10">
        <f t="shared" si="19"/>
        <v>133</v>
      </c>
      <c r="AS518" s="10">
        <f t="shared" si="19"/>
        <v>133</v>
      </c>
    </row>
    <row r="519" spans="1:45" x14ac:dyDescent="0.2">
      <c r="A519" s="54">
        <v>19</v>
      </c>
      <c r="B519" s="2" t="s">
        <v>21</v>
      </c>
      <c r="C519" s="2" t="s">
        <v>22</v>
      </c>
      <c r="D519" s="3">
        <v>19997600</v>
      </c>
      <c r="E519" s="3">
        <v>0</v>
      </c>
      <c r="F519" s="3">
        <v>19997600</v>
      </c>
      <c r="G519" s="3">
        <v>19940733</v>
      </c>
      <c r="H519" s="3">
        <v>0</v>
      </c>
      <c r="I519" s="3">
        <v>19940733</v>
      </c>
      <c r="J519" s="3">
        <v>19692846</v>
      </c>
      <c r="K519" s="3">
        <v>0</v>
      </c>
      <c r="L519" s="3">
        <v>19692846</v>
      </c>
      <c r="M519" s="3">
        <v>20477386</v>
      </c>
      <c r="N519" s="3">
        <v>0</v>
      </c>
      <c r="O519" s="3">
        <v>20477386</v>
      </c>
      <c r="P519" s="3">
        <v>19021915</v>
      </c>
      <c r="Q519" s="3">
        <v>0</v>
      </c>
      <c r="R519" s="3">
        <v>19021915</v>
      </c>
      <c r="S519" s="3">
        <v>22254636</v>
      </c>
      <c r="T519" s="3">
        <v>0</v>
      </c>
      <c r="U519" s="3">
        <v>22254636</v>
      </c>
      <c r="V519" s="3">
        <v>21016173</v>
      </c>
      <c r="W519" s="3">
        <v>0</v>
      </c>
      <c r="X519" s="3">
        <v>21016173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9"/>
        <v>142401289</v>
      </c>
      <c r="AR519" s="10">
        <f t="shared" si="19"/>
        <v>0</v>
      </c>
      <c r="AS519" s="10">
        <f t="shared" si="19"/>
        <v>142401289</v>
      </c>
    </row>
    <row r="520" spans="1:45" x14ac:dyDescent="0.2">
      <c r="A520" s="54">
        <v>19</v>
      </c>
      <c r="B520" s="2" t="s">
        <v>23</v>
      </c>
      <c r="C520" s="2" t="s">
        <v>24</v>
      </c>
      <c r="D520" s="3">
        <v>16045899</v>
      </c>
      <c r="E520" s="3">
        <v>5093609</v>
      </c>
      <c r="F520" s="3">
        <v>21139508</v>
      </c>
      <c r="G520" s="3">
        <v>15758525</v>
      </c>
      <c r="H520" s="3">
        <v>5591951</v>
      </c>
      <c r="I520" s="3">
        <v>21350476</v>
      </c>
      <c r="J520" s="3">
        <v>16235432</v>
      </c>
      <c r="K520" s="3">
        <v>6248903</v>
      </c>
      <c r="L520" s="3">
        <v>22484335</v>
      </c>
      <c r="M520" s="3">
        <v>15995493</v>
      </c>
      <c r="N520" s="3">
        <v>5720122</v>
      </c>
      <c r="O520" s="3">
        <v>21715615</v>
      </c>
      <c r="P520" s="3">
        <v>14154224</v>
      </c>
      <c r="Q520" s="3">
        <v>6071389</v>
      </c>
      <c r="R520" s="3">
        <v>20225613</v>
      </c>
      <c r="S520" s="3">
        <v>15976913</v>
      </c>
      <c r="T520" s="3">
        <v>5872955</v>
      </c>
      <c r="U520" s="3">
        <v>21849868</v>
      </c>
      <c r="V520" s="3">
        <v>14640503</v>
      </c>
      <c r="W520" s="3">
        <v>6743198</v>
      </c>
      <c r="X520" s="3">
        <v>21383701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9"/>
        <v>108806989</v>
      </c>
      <c r="AR520" s="10">
        <f t="shared" si="19"/>
        <v>41342127</v>
      </c>
      <c r="AS520" s="10">
        <f t="shared" si="19"/>
        <v>150149116</v>
      </c>
    </row>
    <row r="521" spans="1:45" x14ac:dyDescent="0.2">
      <c r="A521" s="54">
        <v>19</v>
      </c>
      <c r="B521" s="2" t="s">
        <v>25</v>
      </c>
      <c r="C521" s="2" t="s">
        <v>26</v>
      </c>
      <c r="D521" s="3">
        <v>36043499</v>
      </c>
      <c r="E521" s="3">
        <v>5093609</v>
      </c>
      <c r="F521" s="3">
        <v>41137108</v>
      </c>
      <c r="G521" s="3">
        <v>35699258</v>
      </c>
      <c r="H521" s="3">
        <v>5591951</v>
      </c>
      <c r="I521" s="3">
        <v>41291209</v>
      </c>
      <c r="J521" s="3">
        <v>35928278</v>
      </c>
      <c r="K521" s="3">
        <v>6248903</v>
      </c>
      <c r="L521" s="3">
        <v>42177181</v>
      </c>
      <c r="M521" s="3">
        <v>36472879</v>
      </c>
      <c r="N521" s="3">
        <v>5720122</v>
      </c>
      <c r="O521" s="3">
        <v>42193001</v>
      </c>
      <c r="P521" s="3">
        <v>33176139</v>
      </c>
      <c r="Q521" s="3">
        <v>6071389</v>
      </c>
      <c r="R521" s="3">
        <v>39247528</v>
      </c>
      <c r="S521" s="3">
        <v>38231549</v>
      </c>
      <c r="T521" s="3">
        <v>5872955</v>
      </c>
      <c r="U521" s="3">
        <v>44104504</v>
      </c>
      <c r="V521" s="3">
        <v>35656676</v>
      </c>
      <c r="W521" s="3">
        <v>6743198</v>
      </c>
      <c r="X521" s="3">
        <v>42399874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9"/>
        <v>251208278</v>
      </c>
      <c r="AR521" s="10">
        <f t="shared" si="19"/>
        <v>41342127</v>
      </c>
      <c r="AS521" s="10">
        <f t="shared" si="19"/>
        <v>292550405</v>
      </c>
    </row>
    <row r="522" spans="1:45" x14ac:dyDescent="0.2">
      <c r="A522" s="54">
        <v>19</v>
      </c>
      <c r="B522" s="2" t="s">
        <v>27</v>
      </c>
      <c r="C522" s="2" t="s">
        <v>28</v>
      </c>
      <c r="D522" s="3">
        <v>175013</v>
      </c>
      <c r="E522" s="3">
        <v>0</v>
      </c>
      <c r="F522" s="3">
        <v>175013</v>
      </c>
      <c r="G522" s="3">
        <v>389737</v>
      </c>
      <c r="H522" s="3">
        <v>0</v>
      </c>
      <c r="I522" s="3">
        <v>389737</v>
      </c>
      <c r="J522" s="3">
        <v>355066</v>
      </c>
      <c r="K522" s="3">
        <v>0</v>
      </c>
      <c r="L522" s="3">
        <v>355066</v>
      </c>
      <c r="M522" s="3">
        <v>287848</v>
      </c>
      <c r="N522" s="3">
        <v>0</v>
      </c>
      <c r="O522" s="3">
        <v>287848</v>
      </c>
      <c r="P522" s="3">
        <v>408419</v>
      </c>
      <c r="Q522" s="3">
        <v>0</v>
      </c>
      <c r="R522" s="3">
        <v>408419</v>
      </c>
      <c r="S522" s="3">
        <v>461447</v>
      </c>
      <c r="T522" s="3">
        <v>0</v>
      </c>
      <c r="U522" s="3">
        <v>461447</v>
      </c>
      <c r="V522" s="3">
        <v>346609</v>
      </c>
      <c r="W522" s="3">
        <v>0</v>
      </c>
      <c r="X522" s="3">
        <v>346609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9"/>
        <v>2424139</v>
      </c>
      <c r="AR522" s="10">
        <f t="shared" si="19"/>
        <v>0</v>
      </c>
      <c r="AS522" s="10">
        <f t="shared" si="19"/>
        <v>2424139</v>
      </c>
    </row>
    <row r="523" spans="1:45" x14ac:dyDescent="0.2">
      <c r="A523" s="54">
        <v>19</v>
      </c>
      <c r="B523" s="2" t="s">
        <v>29</v>
      </c>
      <c r="C523" s="2" t="s">
        <v>30</v>
      </c>
      <c r="D523" s="3">
        <v>551481</v>
      </c>
      <c r="E523" s="3">
        <v>0</v>
      </c>
      <c r="F523" s="3">
        <v>551481</v>
      </c>
      <c r="G523" s="3">
        <v>562560</v>
      </c>
      <c r="H523" s="3">
        <v>0</v>
      </c>
      <c r="I523" s="3">
        <v>562560</v>
      </c>
      <c r="J523" s="3">
        <v>486018</v>
      </c>
      <c r="K523" s="3">
        <v>0</v>
      </c>
      <c r="L523" s="3">
        <v>486018</v>
      </c>
      <c r="M523" s="3">
        <v>673006</v>
      </c>
      <c r="N523" s="3">
        <v>0</v>
      </c>
      <c r="O523" s="3">
        <v>673006</v>
      </c>
      <c r="P523" s="3">
        <v>648450</v>
      </c>
      <c r="Q523" s="3">
        <v>0</v>
      </c>
      <c r="R523" s="3">
        <v>648450</v>
      </c>
      <c r="S523" s="3">
        <v>700978</v>
      </c>
      <c r="T523" s="3">
        <v>0</v>
      </c>
      <c r="U523" s="3">
        <v>700978</v>
      </c>
      <c r="V523" s="3">
        <v>632361</v>
      </c>
      <c r="W523" s="3">
        <v>0</v>
      </c>
      <c r="X523" s="3">
        <v>632361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9"/>
        <v>4254854</v>
      </c>
      <c r="AR523" s="10">
        <f t="shared" si="19"/>
        <v>0</v>
      </c>
      <c r="AS523" s="10">
        <f t="shared" si="19"/>
        <v>4254854</v>
      </c>
    </row>
    <row r="524" spans="1:45" x14ac:dyDescent="0.2">
      <c r="A524" s="54">
        <v>19</v>
      </c>
      <c r="B524" s="2" t="s">
        <v>31</v>
      </c>
      <c r="C524" s="2" t="s">
        <v>32</v>
      </c>
      <c r="D524" s="3">
        <v>420062</v>
      </c>
      <c r="E524" s="3">
        <v>47578</v>
      </c>
      <c r="F524" s="3">
        <v>467640</v>
      </c>
      <c r="G524" s="3">
        <v>460589</v>
      </c>
      <c r="H524" s="3">
        <v>34968</v>
      </c>
      <c r="I524" s="3">
        <v>495557</v>
      </c>
      <c r="J524" s="3">
        <v>79450</v>
      </c>
      <c r="K524" s="3">
        <v>67409</v>
      </c>
      <c r="L524" s="3">
        <v>146859</v>
      </c>
      <c r="M524" s="3">
        <v>259940</v>
      </c>
      <c r="N524" s="3">
        <v>53874</v>
      </c>
      <c r="O524" s="3">
        <v>313814</v>
      </c>
      <c r="P524" s="3">
        <v>363205</v>
      </c>
      <c r="Q524" s="3">
        <v>27154</v>
      </c>
      <c r="R524" s="3">
        <v>390359</v>
      </c>
      <c r="S524" s="3">
        <v>472976</v>
      </c>
      <c r="T524" s="3">
        <v>51268</v>
      </c>
      <c r="U524" s="3">
        <v>524244</v>
      </c>
      <c r="V524" s="3">
        <v>340888</v>
      </c>
      <c r="W524" s="3">
        <v>46893</v>
      </c>
      <c r="X524" s="3">
        <v>387781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9"/>
        <v>2397110</v>
      </c>
      <c r="AR524" s="10">
        <f t="shared" si="19"/>
        <v>329144</v>
      </c>
      <c r="AS524" s="10">
        <f t="shared" si="19"/>
        <v>2726254</v>
      </c>
    </row>
    <row r="525" spans="1:45" x14ac:dyDescent="0.2">
      <c r="A525" s="54">
        <v>19</v>
      </c>
      <c r="B525" s="2" t="s">
        <v>33</v>
      </c>
      <c r="C525" s="2" t="s">
        <v>34</v>
      </c>
      <c r="D525" s="3">
        <v>346531</v>
      </c>
      <c r="E525" s="3">
        <v>80572</v>
      </c>
      <c r="F525" s="3">
        <v>427103</v>
      </c>
      <c r="G525" s="3">
        <v>274627</v>
      </c>
      <c r="H525" s="3">
        <v>91780</v>
      </c>
      <c r="I525" s="3">
        <v>366407</v>
      </c>
      <c r="J525" s="3">
        <v>326111</v>
      </c>
      <c r="K525" s="3">
        <v>289815</v>
      </c>
      <c r="L525" s="3">
        <v>615926</v>
      </c>
      <c r="M525" s="3">
        <v>585937</v>
      </c>
      <c r="N525" s="3">
        <v>30212</v>
      </c>
      <c r="O525" s="3">
        <v>616149</v>
      </c>
      <c r="P525" s="3">
        <v>413655</v>
      </c>
      <c r="Q525" s="3">
        <v>69253</v>
      </c>
      <c r="R525" s="3">
        <v>482908</v>
      </c>
      <c r="S525" s="3">
        <v>576742</v>
      </c>
      <c r="T525" s="3">
        <v>-18626</v>
      </c>
      <c r="U525" s="3">
        <v>558116</v>
      </c>
      <c r="V525" s="3">
        <v>194831</v>
      </c>
      <c r="W525" s="3">
        <v>43687</v>
      </c>
      <c r="X525" s="3">
        <v>238518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9"/>
        <v>2718434</v>
      </c>
      <c r="AR525" s="10">
        <f t="shared" si="19"/>
        <v>586693</v>
      </c>
      <c r="AS525" s="10">
        <f t="shared" si="19"/>
        <v>3305127</v>
      </c>
    </row>
    <row r="526" spans="1:45" x14ac:dyDescent="0.2">
      <c r="A526" s="54">
        <v>19</v>
      </c>
      <c r="B526" s="2" t="s">
        <v>35</v>
      </c>
      <c r="C526" s="2" t="s">
        <v>36</v>
      </c>
      <c r="D526" s="3">
        <v>1121825</v>
      </c>
      <c r="E526" s="3">
        <v>0</v>
      </c>
      <c r="F526" s="3">
        <v>1121825</v>
      </c>
      <c r="G526" s="3">
        <v>1149111</v>
      </c>
      <c r="H526" s="3">
        <v>0</v>
      </c>
      <c r="I526" s="3">
        <v>1149111</v>
      </c>
      <c r="J526" s="3">
        <v>1249418</v>
      </c>
      <c r="K526" s="3">
        <v>0</v>
      </c>
      <c r="L526" s="3">
        <v>1249418</v>
      </c>
      <c r="M526" s="3">
        <v>1197876</v>
      </c>
      <c r="N526" s="3">
        <v>0</v>
      </c>
      <c r="O526" s="3">
        <v>1197876</v>
      </c>
      <c r="P526" s="3">
        <v>1159966</v>
      </c>
      <c r="Q526" s="3">
        <v>0</v>
      </c>
      <c r="R526" s="3">
        <v>1159966</v>
      </c>
      <c r="S526" s="3">
        <v>1301063</v>
      </c>
      <c r="T526" s="3">
        <v>0</v>
      </c>
      <c r="U526" s="3">
        <v>1301063</v>
      </c>
      <c r="V526" s="3">
        <v>1341609</v>
      </c>
      <c r="W526" s="3">
        <v>0</v>
      </c>
      <c r="X526" s="3">
        <v>1341609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9"/>
        <v>8520868</v>
      </c>
      <c r="AR526" s="10">
        <f t="shared" si="19"/>
        <v>0</v>
      </c>
      <c r="AS526" s="10">
        <f t="shared" si="19"/>
        <v>8520868</v>
      </c>
    </row>
    <row r="527" spans="1:45" x14ac:dyDescent="0.2">
      <c r="A527" s="54">
        <v>19</v>
      </c>
      <c r="B527" s="2" t="s">
        <v>37</v>
      </c>
      <c r="C527" s="2" t="s">
        <v>38</v>
      </c>
      <c r="D527" s="3">
        <v>66794</v>
      </c>
      <c r="E527" s="3">
        <v>0</v>
      </c>
      <c r="F527" s="3">
        <v>66794</v>
      </c>
      <c r="G527" s="3">
        <v>171682</v>
      </c>
      <c r="H527" s="3">
        <v>0</v>
      </c>
      <c r="I527" s="3">
        <v>171682</v>
      </c>
      <c r="J527" s="3">
        <v>45681</v>
      </c>
      <c r="K527" s="3">
        <v>0</v>
      </c>
      <c r="L527" s="3">
        <v>45681</v>
      </c>
      <c r="M527" s="3">
        <v>30565</v>
      </c>
      <c r="N527" s="3">
        <v>0</v>
      </c>
      <c r="O527" s="3">
        <v>30565</v>
      </c>
      <c r="P527" s="3">
        <v>38005</v>
      </c>
      <c r="Q527" s="3">
        <v>0</v>
      </c>
      <c r="R527" s="3">
        <v>38005</v>
      </c>
      <c r="S527" s="3">
        <v>92145</v>
      </c>
      <c r="T527" s="3">
        <v>0</v>
      </c>
      <c r="U527" s="3">
        <v>92145</v>
      </c>
      <c r="V527" s="3">
        <v>49308</v>
      </c>
      <c r="W527" s="3">
        <v>0</v>
      </c>
      <c r="X527" s="3">
        <v>49308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9"/>
        <v>494180</v>
      </c>
      <c r="AR527" s="10">
        <f t="shared" si="19"/>
        <v>0</v>
      </c>
      <c r="AS527" s="10">
        <f t="shared" si="19"/>
        <v>494180</v>
      </c>
    </row>
    <row r="528" spans="1:45" x14ac:dyDescent="0.2">
      <c r="A528" s="54">
        <v>19</v>
      </c>
      <c r="B528" s="2" t="s">
        <v>39</v>
      </c>
      <c r="C528" s="2" t="s">
        <v>40</v>
      </c>
      <c r="D528" s="3">
        <v>65947</v>
      </c>
      <c r="E528" s="3">
        <v>0</v>
      </c>
      <c r="F528" s="3">
        <v>65947</v>
      </c>
      <c r="G528" s="3">
        <v>109771</v>
      </c>
      <c r="H528" s="3">
        <v>0</v>
      </c>
      <c r="I528" s="3">
        <v>109771</v>
      </c>
      <c r="J528" s="3">
        <v>122202</v>
      </c>
      <c r="K528" s="3">
        <v>0</v>
      </c>
      <c r="L528" s="3">
        <v>122202</v>
      </c>
      <c r="M528" s="3">
        <v>71428</v>
      </c>
      <c r="N528" s="3">
        <v>0</v>
      </c>
      <c r="O528" s="3">
        <v>71428</v>
      </c>
      <c r="P528" s="3">
        <v>72951</v>
      </c>
      <c r="Q528" s="3">
        <v>0</v>
      </c>
      <c r="R528" s="3">
        <v>72951</v>
      </c>
      <c r="S528" s="3">
        <v>89189</v>
      </c>
      <c r="T528" s="3">
        <v>0</v>
      </c>
      <c r="U528" s="3">
        <v>89189</v>
      </c>
      <c r="V528" s="3">
        <v>69418</v>
      </c>
      <c r="W528" s="3">
        <v>0</v>
      </c>
      <c r="X528" s="3">
        <v>69418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9"/>
        <v>600906</v>
      </c>
      <c r="AR528" s="10">
        <f t="shared" si="19"/>
        <v>0</v>
      </c>
      <c r="AS528" s="10">
        <f t="shared" si="19"/>
        <v>600906</v>
      </c>
    </row>
    <row r="529" spans="1:45" x14ac:dyDescent="0.2">
      <c r="A529" s="54">
        <v>19</v>
      </c>
      <c r="B529" s="2" t="s">
        <v>41</v>
      </c>
      <c r="C529" s="2" t="s">
        <v>42</v>
      </c>
      <c r="D529" s="3">
        <v>792529</v>
      </c>
      <c r="E529" s="3">
        <v>0</v>
      </c>
      <c r="F529" s="3">
        <v>792529</v>
      </c>
      <c r="G529" s="3">
        <v>806503</v>
      </c>
      <c r="H529" s="3">
        <v>0</v>
      </c>
      <c r="I529" s="3">
        <v>806503</v>
      </c>
      <c r="J529" s="3">
        <v>813873</v>
      </c>
      <c r="K529" s="3">
        <v>0</v>
      </c>
      <c r="L529" s="3">
        <v>813873</v>
      </c>
      <c r="M529" s="3">
        <v>791225</v>
      </c>
      <c r="N529" s="3">
        <v>0</v>
      </c>
      <c r="O529" s="3">
        <v>791225</v>
      </c>
      <c r="P529" s="3">
        <v>849758</v>
      </c>
      <c r="Q529" s="3">
        <v>0</v>
      </c>
      <c r="R529" s="3">
        <v>849758</v>
      </c>
      <c r="S529" s="3">
        <v>792162</v>
      </c>
      <c r="T529" s="3">
        <v>0</v>
      </c>
      <c r="U529" s="3">
        <v>792162</v>
      </c>
      <c r="V529" s="3">
        <v>748548</v>
      </c>
      <c r="W529" s="3">
        <v>0</v>
      </c>
      <c r="X529" s="3">
        <v>748548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9"/>
        <v>5594598</v>
      </c>
      <c r="AR529" s="10">
        <f t="shared" si="19"/>
        <v>0</v>
      </c>
      <c r="AS529" s="10">
        <f t="shared" si="19"/>
        <v>5594598</v>
      </c>
    </row>
    <row r="530" spans="1:45" x14ac:dyDescent="0.2">
      <c r="A530" s="54">
        <v>19</v>
      </c>
      <c r="B530" s="2" t="s">
        <v>43</v>
      </c>
      <c r="C530" s="2" t="s">
        <v>44</v>
      </c>
      <c r="D530" s="3">
        <v>95195</v>
      </c>
      <c r="E530" s="3">
        <v>101152</v>
      </c>
      <c r="F530" s="3">
        <v>196347</v>
      </c>
      <c r="G530" s="3">
        <v>110756</v>
      </c>
      <c r="H530" s="3">
        <v>62397</v>
      </c>
      <c r="I530" s="3">
        <v>173153</v>
      </c>
      <c r="J530" s="3">
        <v>141018</v>
      </c>
      <c r="K530" s="3">
        <v>100688</v>
      </c>
      <c r="L530" s="3">
        <v>241706</v>
      </c>
      <c r="M530" s="3">
        <v>148299</v>
      </c>
      <c r="N530" s="3">
        <v>128036</v>
      </c>
      <c r="O530" s="3">
        <v>276335</v>
      </c>
      <c r="P530" s="3">
        <v>189501</v>
      </c>
      <c r="Q530" s="3">
        <v>78304</v>
      </c>
      <c r="R530" s="3">
        <v>267805</v>
      </c>
      <c r="S530" s="3">
        <v>150080</v>
      </c>
      <c r="T530" s="3">
        <v>100515</v>
      </c>
      <c r="U530" s="3">
        <v>250595</v>
      </c>
      <c r="V530" s="3">
        <v>131598</v>
      </c>
      <c r="W530" s="3">
        <v>74256</v>
      </c>
      <c r="X530" s="3">
        <v>205854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9"/>
        <v>966447</v>
      </c>
      <c r="AR530" s="10">
        <f t="shared" si="19"/>
        <v>645348</v>
      </c>
      <c r="AS530" s="10">
        <f t="shared" si="19"/>
        <v>1611795</v>
      </c>
    </row>
    <row r="531" spans="1:45" x14ac:dyDescent="0.2">
      <c r="A531" s="54">
        <v>19</v>
      </c>
      <c r="B531" s="2" t="s">
        <v>45</v>
      </c>
      <c r="C531" s="2" t="s">
        <v>46</v>
      </c>
      <c r="D531" s="3">
        <v>1286827</v>
      </c>
      <c r="E531" s="3">
        <v>2813948</v>
      </c>
      <c r="F531" s="3">
        <v>4100775</v>
      </c>
      <c r="G531" s="3">
        <v>1317775</v>
      </c>
      <c r="H531" s="3">
        <v>3161485</v>
      </c>
      <c r="I531" s="3">
        <v>4479260</v>
      </c>
      <c r="J531" s="3">
        <v>1324718</v>
      </c>
      <c r="K531" s="3">
        <v>2935382</v>
      </c>
      <c r="L531" s="3">
        <v>4260100</v>
      </c>
      <c r="M531" s="3">
        <v>1291293</v>
      </c>
      <c r="N531" s="3">
        <v>3201241</v>
      </c>
      <c r="O531" s="3">
        <v>4492534</v>
      </c>
      <c r="P531" s="3">
        <v>1320499</v>
      </c>
      <c r="Q531" s="3">
        <v>3432408</v>
      </c>
      <c r="R531" s="3">
        <v>4752907</v>
      </c>
      <c r="S531" s="3">
        <v>1279108</v>
      </c>
      <c r="T531" s="3">
        <v>3138739</v>
      </c>
      <c r="U531" s="3">
        <v>4417847</v>
      </c>
      <c r="V531" s="3">
        <v>1279036</v>
      </c>
      <c r="W531" s="3">
        <v>3854945</v>
      </c>
      <c r="X531" s="3">
        <v>5133981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9"/>
        <v>9099256</v>
      </c>
      <c r="AR531" s="10">
        <f t="shared" si="19"/>
        <v>22538148</v>
      </c>
      <c r="AS531" s="10">
        <f t="shared" si="19"/>
        <v>31637404</v>
      </c>
    </row>
    <row r="532" spans="1:45" x14ac:dyDescent="0.2">
      <c r="A532" s="54">
        <v>19</v>
      </c>
      <c r="B532" s="2" t="s">
        <v>47</v>
      </c>
      <c r="C532" s="2" t="s">
        <v>48</v>
      </c>
      <c r="D532" s="3">
        <v>3429117</v>
      </c>
      <c r="E532" s="3">
        <v>2915100</v>
      </c>
      <c r="F532" s="3">
        <v>6344217</v>
      </c>
      <c r="G532" s="3">
        <v>3665598</v>
      </c>
      <c r="H532" s="3">
        <v>3223882</v>
      </c>
      <c r="I532" s="3">
        <v>6889480</v>
      </c>
      <c r="J532" s="3">
        <v>3696910</v>
      </c>
      <c r="K532" s="3">
        <v>3036070</v>
      </c>
      <c r="L532" s="3">
        <v>6732980</v>
      </c>
      <c r="M532" s="3">
        <v>3530686</v>
      </c>
      <c r="N532" s="3">
        <v>3329277</v>
      </c>
      <c r="O532" s="3">
        <v>6859963</v>
      </c>
      <c r="P532" s="3">
        <v>3630680</v>
      </c>
      <c r="Q532" s="3">
        <v>3510712</v>
      </c>
      <c r="R532" s="3">
        <v>7141392</v>
      </c>
      <c r="S532" s="3">
        <v>3703747</v>
      </c>
      <c r="T532" s="3">
        <v>3239254</v>
      </c>
      <c r="U532" s="3">
        <v>6943001</v>
      </c>
      <c r="V532" s="3">
        <v>3619517</v>
      </c>
      <c r="W532" s="3">
        <v>3929201</v>
      </c>
      <c r="X532" s="3">
        <v>7548718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9"/>
        <v>25276255</v>
      </c>
      <c r="AR532" s="10">
        <f t="shared" si="19"/>
        <v>23183496</v>
      </c>
      <c r="AS532" s="10">
        <f t="shared" si="19"/>
        <v>48459751</v>
      </c>
    </row>
    <row r="533" spans="1:45" x14ac:dyDescent="0.2">
      <c r="A533" s="54">
        <v>19</v>
      </c>
      <c r="B533" s="2" t="s">
        <v>49</v>
      </c>
      <c r="C533" s="2" t="s">
        <v>50</v>
      </c>
      <c r="D533" s="3">
        <v>4922204</v>
      </c>
      <c r="E533" s="3">
        <v>3043250</v>
      </c>
      <c r="F533" s="3">
        <v>7965454</v>
      </c>
      <c r="G533" s="3">
        <v>5353111</v>
      </c>
      <c r="H533" s="3">
        <v>3350630</v>
      </c>
      <c r="I533" s="3">
        <v>8703741</v>
      </c>
      <c r="J533" s="3">
        <v>4943555</v>
      </c>
      <c r="K533" s="3">
        <v>3393294</v>
      </c>
      <c r="L533" s="3">
        <v>8336849</v>
      </c>
      <c r="M533" s="3">
        <v>5337417</v>
      </c>
      <c r="N533" s="3">
        <v>3413363</v>
      </c>
      <c r="O533" s="3">
        <v>8750780</v>
      </c>
      <c r="P533" s="3">
        <v>5464409</v>
      </c>
      <c r="Q533" s="3">
        <v>3607119</v>
      </c>
      <c r="R533" s="3">
        <v>9071528</v>
      </c>
      <c r="S533" s="3">
        <v>5915890</v>
      </c>
      <c r="T533" s="3">
        <v>3271896</v>
      </c>
      <c r="U533" s="3">
        <v>9187786</v>
      </c>
      <c r="V533" s="3">
        <v>5134206</v>
      </c>
      <c r="W533" s="3">
        <v>4019781</v>
      </c>
      <c r="X533" s="3">
        <v>9153987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9"/>
        <v>37070792</v>
      </c>
      <c r="AR533" s="10">
        <f t="shared" si="19"/>
        <v>24099333</v>
      </c>
      <c r="AS533" s="10">
        <f t="shared" si="19"/>
        <v>61170125</v>
      </c>
    </row>
    <row r="534" spans="1:45" x14ac:dyDescent="0.2">
      <c r="A534" s="54">
        <v>19</v>
      </c>
      <c r="B534" s="2" t="s">
        <v>51</v>
      </c>
      <c r="C534" s="2" t="s">
        <v>52</v>
      </c>
      <c r="D534" s="3">
        <v>31121295</v>
      </c>
      <c r="E534" s="3">
        <v>2050359</v>
      </c>
      <c r="F534" s="3">
        <v>33171654</v>
      </c>
      <c r="G534" s="3">
        <v>30346147</v>
      </c>
      <c r="H534" s="3">
        <v>2241321</v>
      </c>
      <c r="I534" s="3">
        <v>32587468</v>
      </c>
      <c r="J534" s="3">
        <v>30984723</v>
      </c>
      <c r="K534" s="3">
        <v>2855609</v>
      </c>
      <c r="L534" s="3">
        <v>33840332</v>
      </c>
      <c r="M534" s="3">
        <v>31135462</v>
      </c>
      <c r="N534" s="3">
        <v>2306759</v>
      </c>
      <c r="O534" s="3">
        <v>33442221</v>
      </c>
      <c r="P534" s="3">
        <v>27711730</v>
      </c>
      <c r="Q534" s="3">
        <v>2464270</v>
      </c>
      <c r="R534" s="3">
        <v>30176000</v>
      </c>
      <c r="S534" s="3">
        <v>32315659</v>
      </c>
      <c r="T534" s="3">
        <v>2601059</v>
      </c>
      <c r="U534" s="3">
        <v>34916718</v>
      </c>
      <c r="V534" s="3">
        <v>30522470</v>
      </c>
      <c r="W534" s="3">
        <v>2723417</v>
      </c>
      <c r="X534" s="3">
        <v>33245887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9"/>
        <v>214137486</v>
      </c>
      <c r="AR534" s="10">
        <f t="shared" si="19"/>
        <v>17242794</v>
      </c>
      <c r="AS534" s="10">
        <f t="shared" si="19"/>
        <v>231380280</v>
      </c>
    </row>
    <row r="535" spans="1:45" x14ac:dyDescent="0.2">
      <c r="A535" s="54">
        <v>19</v>
      </c>
      <c r="B535" s="2" t="s">
        <v>53</v>
      </c>
      <c r="C535" s="2" t="s">
        <v>54</v>
      </c>
      <c r="D535" s="3">
        <v>67817</v>
      </c>
      <c r="E535" s="3">
        <v>479198</v>
      </c>
      <c r="F535" s="3">
        <v>547015</v>
      </c>
      <c r="G535" s="3">
        <v>83166</v>
      </c>
      <c r="H535" s="3">
        <v>405227</v>
      </c>
      <c r="I535" s="3">
        <v>488393</v>
      </c>
      <c r="J535" s="3">
        <v>131361</v>
      </c>
      <c r="K535" s="3">
        <v>436685</v>
      </c>
      <c r="L535" s="3">
        <v>568046</v>
      </c>
      <c r="M535" s="3">
        <v>1031945</v>
      </c>
      <c r="N535" s="3">
        <v>446492</v>
      </c>
      <c r="O535" s="3">
        <v>1478437</v>
      </c>
      <c r="P535" s="3">
        <v>72762</v>
      </c>
      <c r="Q535" s="3">
        <v>485725</v>
      </c>
      <c r="R535" s="3">
        <v>558487</v>
      </c>
      <c r="S535" s="3">
        <v>108632</v>
      </c>
      <c r="T535" s="3">
        <v>479004</v>
      </c>
      <c r="U535" s="3">
        <v>587636</v>
      </c>
      <c r="V535" s="3">
        <v>97757</v>
      </c>
      <c r="W535" s="3">
        <v>454961</v>
      </c>
      <c r="X535" s="3">
        <v>552718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9"/>
        <v>1593440</v>
      </c>
      <c r="AR535" s="10">
        <f t="shared" si="19"/>
        <v>3187292</v>
      </c>
      <c r="AS535" s="10">
        <f t="shared" si="19"/>
        <v>4780732</v>
      </c>
    </row>
    <row r="536" spans="1:45" x14ac:dyDescent="0.2">
      <c r="A536" s="54">
        <v>19</v>
      </c>
      <c r="B536" s="2" t="s">
        <v>55</v>
      </c>
      <c r="C536" s="2" t="s">
        <v>56</v>
      </c>
      <c r="D536" s="3">
        <v>31189112</v>
      </c>
      <c r="E536" s="3">
        <v>2529557</v>
      </c>
      <c r="F536" s="3">
        <v>33718669</v>
      </c>
      <c r="G536" s="3">
        <v>30429313</v>
      </c>
      <c r="H536" s="3">
        <v>2646548</v>
      </c>
      <c r="I536" s="3">
        <v>33075861</v>
      </c>
      <c r="J536" s="3">
        <v>31116084</v>
      </c>
      <c r="K536" s="3">
        <v>3292294</v>
      </c>
      <c r="L536" s="3">
        <v>34408378</v>
      </c>
      <c r="M536" s="3">
        <v>32167407</v>
      </c>
      <c r="N536" s="3">
        <v>2753251</v>
      </c>
      <c r="O536" s="3">
        <v>34920658</v>
      </c>
      <c r="P536" s="3">
        <v>27784492</v>
      </c>
      <c r="Q536" s="3">
        <v>2949995</v>
      </c>
      <c r="R536" s="3">
        <v>30734487</v>
      </c>
      <c r="S536" s="3">
        <v>32424291</v>
      </c>
      <c r="T536" s="3">
        <v>3080063</v>
      </c>
      <c r="U536" s="3">
        <v>35504354</v>
      </c>
      <c r="V536" s="3">
        <v>30620227</v>
      </c>
      <c r="W536" s="3">
        <v>3178378</v>
      </c>
      <c r="X536" s="3">
        <v>33798605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9"/>
        <v>215730926</v>
      </c>
      <c r="AR536" s="10">
        <f t="shared" si="19"/>
        <v>20430086</v>
      </c>
      <c r="AS536" s="10">
        <f t="shared" si="19"/>
        <v>236161012</v>
      </c>
    </row>
    <row r="537" spans="1:45" x14ac:dyDescent="0.2">
      <c r="A537" s="54">
        <v>19</v>
      </c>
      <c r="B537" s="2" t="s">
        <v>58</v>
      </c>
      <c r="C537" s="2" t="s">
        <v>59</v>
      </c>
      <c r="D537" s="3">
        <v>10487580</v>
      </c>
      <c r="E537" s="3">
        <v>2766323</v>
      </c>
      <c r="F537" s="3">
        <v>13253903</v>
      </c>
      <c r="G537" s="3">
        <v>10444146</v>
      </c>
      <c r="H537" s="3">
        <v>2927866</v>
      </c>
      <c r="I537" s="3">
        <v>13372012</v>
      </c>
      <c r="J537" s="3">
        <v>10192388</v>
      </c>
      <c r="K537" s="3">
        <v>3268202</v>
      </c>
      <c r="L537" s="3">
        <v>13460590</v>
      </c>
      <c r="M537" s="3">
        <v>8822798</v>
      </c>
      <c r="N537" s="3">
        <v>5089967</v>
      </c>
      <c r="O537" s="3">
        <v>13912765</v>
      </c>
      <c r="P537" s="3">
        <v>9665696</v>
      </c>
      <c r="Q537" s="3">
        <v>3376602</v>
      </c>
      <c r="R537" s="3">
        <v>13042298</v>
      </c>
      <c r="S537" s="3">
        <v>10736243</v>
      </c>
      <c r="T537" s="3">
        <v>3659611</v>
      </c>
      <c r="U537" s="3">
        <v>14395854</v>
      </c>
      <c r="V537" s="3">
        <v>10496324</v>
      </c>
      <c r="W537" s="3">
        <v>3615471</v>
      </c>
      <c r="X537" s="3">
        <v>14111795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9"/>
        <v>70845175</v>
      </c>
      <c r="AR537" s="10">
        <f t="shared" si="19"/>
        <v>24704042</v>
      </c>
      <c r="AS537" s="10">
        <f t="shared" si="19"/>
        <v>95549217</v>
      </c>
    </row>
    <row r="538" spans="1:45" x14ac:dyDescent="0.2">
      <c r="A538" s="54">
        <v>19</v>
      </c>
      <c r="B538" s="2" t="s">
        <v>60</v>
      </c>
      <c r="C538" s="2" t="s">
        <v>61</v>
      </c>
      <c r="D538" s="3">
        <v>2399892</v>
      </c>
      <c r="E538" s="3">
        <v>262974</v>
      </c>
      <c r="F538" s="3">
        <v>2662866</v>
      </c>
      <c r="G538" s="3">
        <v>2940483</v>
      </c>
      <c r="H538" s="3">
        <v>66922</v>
      </c>
      <c r="I538" s="3">
        <v>3007405</v>
      </c>
      <c r="J538" s="3">
        <v>2612954</v>
      </c>
      <c r="K538" s="3">
        <v>341599</v>
      </c>
      <c r="L538" s="3">
        <v>2954553</v>
      </c>
      <c r="M538" s="3">
        <v>2913033</v>
      </c>
      <c r="N538" s="3">
        <v>541913</v>
      </c>
      <c r="O538" s="3">
        <v>3454946</v>
      </c>
      <c r="P538" s="3">
        <v>2933245</v>
      </c>
      <c r="Q538" s="3">
        <v>388335</v>
      </c>
      <c r="R538" s="3">
        <v>3321580</v>
      </c>
      <c r="S538" s="3">
        <v>1882074</v>
      </c>
      <c r="T538" s="3">
        <v>110062</v>
      </c>
      <c r="U538" s="3">
        <v>1992136</v>
      </c>
      <c r="V538" s="3">
        <v>3162276</v>
      </c>
      <c r="W538" s="3">
        <v>502142</v>
      </c>
      <c r="X538" s="3">
        <v>3664418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9"/>
        <v>18843957</v>
      </c>
      <c r="AR538" s="10">
        <f t="shared" si="19"/>
        <v>2213947</v>
      </c>
      <c r="AS538" s="10">
        <f t="shared" si="19"/>
        <v>21057904</v>
      </c>
    </row>
    <row r="539" spans="1:45" x14ac:dyDescent="0.2">
      <c r="A539" s="54">
        <v>19</v>
      </c>
      <c r="B539" s="2" t="s">
        <v>62</v>
      </c>
      <c r="C539" s="2" t="s">
        <v>63</v>
      </c>
      <c r="D539" s="3">
        <v>13852937</v>
      </c>
      <c r="E539" s="3">
        <v>1241840</v>
      </c>
      <c r="F539" s="3">
        <v>15094777</v>
      </c>
      <c r="G539" s="3">
        <v>12289280</v>
      </c>
      <c r="H539" s="3">
        <v>1060669</v>
      </c>
      <c r="I539" s="3">
        <v>13349949</v>
      </c>
      <c r="J539" s="3">
        <v>11680894</v>
      </c>
      <c r="K539" s="3">
        <v>2778529</v>
      </c>
      <c r="L539" s="3">
        <v>14459423</v>
      </c>
      <c r="M539" s="3">
        <v>12153630</v>
      </c>
      <c r="N539" s="3">
        <v>2742261</v>
      </c>
      <c r="O539" s="3">
        <v>14895891</v>
      </c>
      <c r="P539" s="3">
        <v>12234979</v>
      </c>
      <c r="Q539" s="3">
        <v>2057017</v>
      </c>
      <c r="R539" s="3">
        <v>14291996</v>
      </c>
      <c r="S539" s="3">
        <v>12485934</v>
      </c>
      <c r="T539" s="3">
        <v>1977581</v>
      </c>
      <c r="U539" s="3">
        <v>14463515</v>
      </c>
      <c r="V539" s="3">
        <v>12995407</v>
      </c>
      <c r="W539" s="3">
        <v>1854696</v>
      </c>
      <c r="X539" s="3">
        <v>14850103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9"/>
        <v>87693061</v>
      </c>
      <c r="AR539" s="10">
        <f t="shared" si="19"/>
        <v>13712593</v>
      </c>
      <c r="AS539" s="10">
        <f t="shared" si="19"/>
        <v>101405654</v>
      </c>
    </row>
    <row r="540" spans="1:45" x14ac:dyDescent="0.2">
      <c r="A540" s="54">
        <v>19</v>
      </c>
      <c r="B540" s="2" t="s">
        <v>64</v>
      </c>
      <c r="C540" s="2" t="s">
        <v>65</v>
      </c>
      <c r="D540" s="3">
        <v>26740409</v>
      </c>
      <c r="E540" s="3">
        <v>4271137</v>
      </c>
      <c r="F540" s="3">
        <v>31011546</v>
      </c>
      <c r="G540" s="3">
        <v>25673909</v>
      </c>
      <c r="H540" s="3">
        <v>4055457</v>
      </c>
      <c r="I540" s="3">
        <v>29729366</v>
      </c>
      <c r="J540" s="3">
        <v>24486236</v>
      </c>
      <c r="K540" s="3">
        <v>6388330</v>
      </c>
      <c r="L540" s="3">
        <v>30874566</v>
      </c>
      <c r="M540" s="3">
        <v>23889461</v>
      </c>
      <c r="N540" s="3">
        <v>8374141</v>
      </c>
      <c r="O540" s="3">
        <v>32263602</v>
      </c>
      <c r="P540" s="3">
        <v>24833920</v>
      </c>
      <c r="Q540" s="3">
        <v>5821954</v>
      </c>
      <c r="R540" s="3">
        <v>30655874</v>
      </c>
      <c r="S540" s="3">
        <v>25104251</v>
      </c>
      <c r="T540" s="3">
        <v>5747254</v>
      </c>
      <c r="U540" s="3">
        <v>30851505</v>
      </c>
      <c r="V540" s="3">
        <v>26654007</v>
      </c>
      <c r="W540" s="3">
        <v>5972309</v>
      </c>
      <c r="X540" s="3">
        <v>32626316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9"/>
        <v>177382193</v>
      </c>
      <c r="AR540" s="10">
        <f t="shared" si="19"/>
        <v>40630582</v>
      </c>
      <c r="AS540" s="10">
        <f t="shared" si="19"/>
        <v>218012775</v>
      </c>
    </row>
    <row r="541" spans="1:45" x14ac:dyDescent="0.2">
      <c r="A541" s="54">
        <v>19</v>
      </c>
      <c r="B541" s="2" t="s">
        <v>66</v>
      </c>
      <c r="C541" s="2" t="s">
        <v>67</v>
      </c>
      <c r="D541" s="3">
        <v>418347</v>
      </c>
      <c r="E541" s="3">
        <v>10727</v>
      </c>
      <c r="F541" s="3">
        <v>429074</v>
      </c>
      <c r="G541" s="3">
        <v>418347</v>
      </c>
      <c r="H541" s="3">
        <v>10727</v>
      </c>
      <c r="I541" s="3">
        <v>429074</v>
      </c>
      <c r="J541" s="3">
        <v>418347</v>
      </c>
      <c r="K541" s="3">
        <v>10727</v>
      </c>
      <c r="L541" s="3">
        <v>429074</v>
      </c>
      <c r="M541" s="3">
        <v>418347</v>
      </c>
      <c r="N541" s="3">
        <v>10727</v>
      </c>
      <c r="O541" s="3">
        <v>429074</v>
      </c>
      <c r="P541" s="3">
        <v>418347</v>
      </c>
      <c r="Q541" s="3">
        <v>10727</v>
      </c>
      <c r="R541" s="3">
        <v>429074</v>
      </c>
      <c r="S541" s="3">
        <v>418347</v>
      </c>
      <c r="T541" s="3">
        <v>10727</v>
      </c>
      <c r="U541" s="3">
        <v>429074</v>
      </c>
      <c r="V541" s="3">
        <v>418347</v>
      </c>
      <c r="W541" s="3">
        <v>10727</v>
      </c>
      <c r="X541" s="3">
        <v>429074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9"/>
        <v>2928429</v>
      </c>
      <c r="AR541" s="10">
        <f t="shared" si="19"/>
        <v>75089</v>
      </c>
      <c r="AS541" s="10">
        <f t="shared" si="19"/>
        <v>3003518</v>
      </c>
    </row>
    <row r="542" spans="1:45" x14ac:dyDescent="0.2">
      <c r="A542" s="54">
        <v>19</v>
      </c>
      <c r="B542" s="2" t="s">
        <v>68</v>
      </c>
      <c r="C542" s="2" t="s">
        <v>69</v>
      </c>
      <c r="D542" s="3">
        <v>1826702</v>
      </c>
      <c r="E542" s="3">
        <v>90089</v>
      </c>
      <c r="F542" s="3">
        <v>1916791</v>
      </c>
      <c r="G542" s="3">
        <v>1733308</v>
      </c>
      <c r="H542" s="3">
        <v>85483</v>
      </c>
      <c r="I542" s="3">
        <v>1818791</v>
      </c>
      <c r="J542" s="3">
        <v>1733308</v>
      </c>
      <c r="K542" s="3">
        <v>85483</v>
      </c>
      <c r="L542" s="3">
        <v>1818791</v>
      </c>
      <c r="M542" s="3">
        <v>1664686</v>
      </c>
      <c r="N542" s="3">
        <v>82099</v>
      </c>
      <c r="O542" s="3">
        <v>1746785</v>
      </c>
      <c r="P542" s="3">
        <v>1808560</v>
      </c>
      <c r="Q542" s="3">
        <v>89194</v>
      </c>
      <c r="R542" s="3">
        <v>1897754</v>
      </c>
      <c r="S542" s="3">
        <v>1732732</v>
      </c>
      <c r="T542" s="3">
        <v>85455</v>
      </c>
      <c r="U542" s="3">
        <v>1818187</v>
      </c>
      <c r="V542" s="3">
        <v>1815907</v>
      </c>
      <c r="W542" s="3">
        <v>89557</v>
      </c>
      <c r="X542" s="3">
        <v>1905464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9"/>
        <v>12315203</v>
      </c>
      <c r="AR542" s="10">
        <f t="shared" si="19"/>
        <v>607360</v>
      </c>
      <c r="AS542" s="10">
        <f t="shared" si="19"/>
        <v>12922563</v>
      </c>
    </row>
    <row r="543" spans="1:45" x14ac:dyDescent="0.2">
      <c r="A543" s="54">
        <v>19</v>
      </c>
      <c r="B543" s="2" t="s">
        <v>70</v>
      </c>
      <c r="C543" s="2" t="s">
        <v>71</v>
      </c>
      <c r="D543" s="3">
        <v>28985458</v>
      </c>
      <c r="E543" s="3">
        <v>4371953</v>
      </c>
      <c r="F543" s="3">
        <v>33357411</v>
      </c>
      <c r="G543" s="3">
        <v>27825564</v>
      </c>
      <c r="H543" s="3">
        <v>4151667</v>
      </c>
      <c r="I543" s="3">
        <v>31977231</v>
      </c>
      <c r="J543" s="3">
        <v>26637891</v>
      </c>
      <c r="K543" s="3">
        <v>6484540</v>
      </c>
      <c r="L543" s="3">
        <v>33122431</v>
      </c>
      <c r="M543" s="3">
        <v>25972494</v>
      </c>
      <c r="N543" s="3">
        <v>8466967</v>
      </c>
      <c r="O543" s="3">
        <v>34439461</v>
      </c>
      <c r="P543" s="3">
        <v>27060827</v>
      </c>
      <c r="Q543" s="3">
        <v>5921875</v>
      </c>
      <c r="R543" s="3">
        <v>32982702</v>
      </c>
      <c r="S543" s="3">
        <v>27255330</v>
      </c>
      <c r="T543" s="3">
        <v>5843436</v>
      </c>
      <c r="U543" s="3">
        <v>33098766</v>
      </c>
      <c r="V543" s="3">
        <v>28888261</v>
      </c>
      <c r="W543" s="3">
        <v>6072593</v>
      </c>
      <c r="X543" s="3">
        <v>34960854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9"/>
        <v>192625825</v>
      </c>
      <c r="AR543" s="10">
        <f t="shared" si="19"/>
        <v>41313031</v>
      </c>
      <c r="AS543" s="10">
        <f t="shared" si="19"/>
        <v>233938856</v>
      </c>
    </row>
    <row r="544" spans="1:45" x14ac:dyDescent="0.2">
      <c r="A544" s="54">
        <v>19</v>
      </c>
      <c r="B544" s="2" t="s">
        <v>72</v>
      </c>
      <c r="C544" s="2" t="s">
        <v>73</v>
      </c>
      <c r="D544" s="3">
        <v>2203654</v>
      </c>
      <c r="E544" s="3">
        <v>-1842396</v>
      </c>
      <c r="F544" s="3">
        <v>361258</v>
      </c>
      <c r="G544" s="3">
        <v>2603749</v>
      </c>
      <c r="H544" s="3">
        <v>-1505119</v>
      </c>
      <c r="I544" s="3">
        <v>1098630</v>
      </c>
      <c r="J544" s="3">
        <v>4478193</v>
      </c>
      <c r="K544" s="3">
        <v>-3192246</v>
      </c>
      <c r="L544" s="3">
        <v>1285947</v>
      </c>
      <c r="M544" s="3">
        <v>6194913</v>
      </c>
      <c r="N544" s="3">
        <v>-5713716</v>
      </c>
      <c r="O544" s="3">
        <v>481197</v>
      </c>
      <c r="P544" s="3">
        <v>723665</v>
      </c>
      <c r="Q544" s="3">
        <v>-2971880</v>
      </c>
      <c r="R544" s="3">
        <v>-2248215</v>
      </c>
      <c r="S544" s="3">
        <v>5168961</v>
      </c>
      <c r="T544" s="3">
        <v>-2763373</v>
      </c>
      <c r="U544" s="3">
        <v>2405588</v>
      </c>
      <c r="V544" s="3">
        <v>1731966</v>
      </c>
      <c r="W544" s="3">
        <v>-2894215</v>
      </c>
      <c r="X544" s="3">
        <v>-1162249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9"/>
        <v>23105101</v>
      </c>
      <c r="AR544" s="10">
        <f t="shared" si="19"/>
        <v>-20882945</v>
      </c>
      <c r="AS544" s="10">
        <f t="shared" si="19"/>
        <v>2222156</v>
      </c>
    </row>
    <row r="545" spans="1:45" x14ac:dyDescent="0.2">
      <c r="A545" s="54">
        <v>19</v>
      </c>
      <c r="B545" s="2" t="s">
        <v>74</v>
      </c>
      <c r="C545" s="2" t="s">
        <v>75</v>
      </c>
      <c r="D545" s="3">
        <v>0</v>
      </c>
      <c r="E545" s="3">
        <v>1366116</v>
      </c>
      <c r="F545" s="3">
        <v>1366116</v>
      </c>
      <c r="G545" s="3">
        <v>0</v>
      </c>
      <c r="H545" s="3">
        <v>1674914</v>
      </c>
      <c r="I545" s="3">
        <v>1674914</v>
      </c>
      <c r="J545" s="3">
        <v>0</v>
      </c>
      <c r="K545" s="3">
        <v>742448</v>
      </c>
      <c r="L545" s="3">
        <v>742448</v>
      </c>
      <c r="M545" s="3">
        <v>0</v>
      </c>
      <c r="N545" s="3">
        <v>143351</v>
      </c>
      <c r="O545" s="3">
        <v>143351</v>
      </c>
      <c r="P545" s="3">
        <v>0</v>
      </c>
      <c r="Q545" s="3">
        <v>1494596</v>
      </c>
      <c r="R545" s="3">
        <v>1494596</v>
      </c>
      <c r="S545" s="3">
        <v>0</v>
      </c>
      <c r="T545" s="3">
        <v>943257</v>
      </c>
      <c r="U545" s="3">
        <v>943257</v>
      </c>
      <c r="V545" s="3">
        <v>0</v>
      </c>
      <c r="W545" s="3">
        <v>-535603</v>
      </c>
      <c r="X545" s="3">
        <v>-535603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9"/>
        <v>0</v>
      </c>
      <c r="AR545" s="10">
        <f t="shared" si="19"/>
        <v>5829079</v>
      </c>
      <c r="AS545" s="10">
        <f t="shared" si="19"/>
        <v>5829079</v>
      </c>
    </row>
    <row r="546" spans="1:45" x14ac:dyDescent="0.2">
      <c r="A546" s="54">
        <v>19</v>
      </c>
      <c r="B546" s="2" t="s">
        <v>76</v>
      </c>
      <c r="C546" s="2" t="s">
        <v>77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9"/>
        <v>0</v>
      </c>
      <c r="AR546" s="10">
        <f t="shared" si="19"/>
        <v>0</v>
      </c>
      <c r="AS546" s="10">
        <f t="shared" si="19"/>
        <v>0</v>
      </c>
    </row>
    <row r="547" spans="1:45" x14ac:dyDescent="0.2">
      <c r="A547" s="54">
        <v>19</v>
      </c>
      <c r="B547" s="2" t="s">
        <v>78</v>
      </c>
      <c r="C547" s="2" t="s">
        <v>79</v>
      </c>
      <c r="D547" s="3">
        <v>2203654</v>
      </c>
      <c r="E547" s="3">
        <v>-476280</v>
      </c>
      <c r="F547" s="3">
        <v>1727374</v>
      </c>
      <c r="G547" s="3">
        <v>2603749</v>
      </c>
      <c r="H547" s="3">
        <v>169795</v>
      </c>
      <c r="I547" s="3">
        <v>2773544</v>
      </c>
      <c r="J547" s="3">
        <v>4478193</v>
      </c>
      <c r="K547" s="3">
        <v>-2449798</v>
      </c>
      <c r="L547" s="3">
        <v>2028395</v>
      </c>
      <c r="M547" s="3">
        <v>6194913</v>
      </c>
      <c r="N547" s="3">
        <v>-5570365</v>
      </c>
      <c r="O547" s="3">
        <v>624548</v>
      </c>
      <c r="P547" s="3">
        <v>723665</v>
      </c>
      <c r="Q547" s="3">
        <v>-1477284</v>
      </c>
      <c r="R547" s="3">
        <v>-753619</v>
      </c>
      <c r="S547" s="3">
        <v>5168961</v>
      </c>
      <c r="T547" s="3">
        <v>-1820116</v>
      </c>
      <c r="U547" s="3">
        <v>3348845</v>
      </c>
      <c r="V547" s="3">
        <v>1731966</v>
      </c>
      <c r="W547" s="3">
        <v>-3429818</v>
      </c>
      <c r="X547" s="3">
        <v>-1697852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9"/>
        <v>23105101</v>
      </c>
      <c r="AR547" s="10">
        <f t="shared" si="19"/>
        <v>-15053866</v>
      </c>
      <c r="AS547" s="10">
        <f t="shared" si="19"/>
        <v>8051235</v>
      </c>
    </row>
    <row r="548" spans="1:45" x14ac:dyDescent="0.2">
      <c r="A548" s="54">
        <v>0</v>
      </c>
      <c r="B548" s="2">
        <v>0</v>
      </c>
      <c r="C548" s="2" t="s">
        <v>97</v>
      </c>
      <c r="D548" s="3">
        <v>22</v>
      </c>
      <c r="E548" s="3">
        <v>22</v>
      </c>
      <c r="F548" s="3">
        <v>22</v>
      </c>
      <c r="G548" s="3">
        <v>22</v>
      </c>
      <c r="H548" s="3">
        <v>22</v>
      </c>
      <c r="I548" s="3">
        <v>22</v>
      </c>
      <c r="J548" s="3">
        <v>22</v>
      </c>
      <c r="K548" s="3">
        <v>22</v>
      </c>
      <c r="L548" s="3">
        <v>22</v>
      </c>
      <c r="M548" s="3">
        <v>22</v>
      </c>
      <c r="N548" s="3">
        <v>22</v>
      </c>
      <c r="O548" s="3">
        <v>22</v>
      </c>
      <c r="P548" s="3">
        <v>22</v>
      </c>
      <c r="Q548" s="3">
        <v>22</v>
      </c>
      <c r="R548" s="3">
        <v>22</v>
      </c>
      <c r="S548" s="3">
        <v>22</v>
      </c>
      <c r="T548" s="3">
        <v>22</v>
      </c>
      <c r="U548" s="3">
        <v>22</v>
      </c>
      <c r="V548" s="3">
        <v>22</v>
      </c>
      <c r="W548" s="3">
        <v>22</v>
      </c>
      <c r="X548" s="3">
        <v>22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9"/>
        <v>154</v>
      </c>
      <c r="AR548" s="10">
        <f t="shared" si="19"/>
        <v>154</v>
      </c>
      <c r="AS548" s="10">
        <f t="shared" si="19"/>
        <v>154</v>
      </c>
    </row>
    <row r="549" spans="1:45" x14ac:dyDescent="0.2">
      <c r="A549" s="54">
        <v>22</v>
      </c>
      <c r="B549" s="2" t="s">
        <v>21</v>
      </c>
      <c r="C549" s="2" t="s">
        <v>22</v>
      </c>
      <c r="D549" s="3">
        <v>16575937</v>
      </c>
      <c r="E549" s="3">
        <v>0</v>
      </c>
      <c r="F549" s="3">
        <v>16575937</v>
      </c>
      <c r="G549" s="3">
        <v>15652013</v>
      </c>
      <c r="H549" s="3">
        <v>0</v>
      </c>
      <c r="I549" s="3">
        <v>15652013</v>
      </c>
      <c r="J549" s="3">
        <v>15421900</v>
      </c>
      <c r="K549" s="3">
        <v>0</v>
      </c>
      <c r="L549" s="3">
        <v>15421900</v>
      </c>
      <c r="M549" s="3">
        <v>16851547</v>
      </c>
      <c r="N549" s="3">
        <v>0</v>
      </c>
      <c r="O549" s="3">
        <v>16851547</v>
      </c>
      <c r="P549" s="3">
        <v>16358236</v>
      </c>
      <c r="Q549" s="3">
        <v>0</v>
      </c>
      <c r="R549" s="3">
        <v>16358236</v>
      </c>
      <c r="S549" s="3">
        <v>16971505</v>
      </c>
      <c r="T549" s="3">
        <v>0</v>
      </c>
      <c r="U549" s="3">
        <v>16971505</v>
      </c>
      <c r="V549" s="3">
        <v>14890877</v>
      </c>
      <c r="W549" s="3">
        <v>0</v>
      </c>
      <c r="X549" s="3">
        <v>14890877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9"/>
        <v>112722015</v>
      </c>
      <c r="AR549" s="10">
        <f t="shared" si="19"/>
        <v>0</v>
      </c>
      <c r="AS549" s="10">
        <f t="shared" si="19"/>
        <v>112722015</v>
      </c>
    </row>
    <row r="550" spans="1:45" x14ac:dyDescent="0.2">
      <c r="A550" s="54">
        <v>22</v>
      </c>
      <c r="B550" s="2" t="s">
        <v>23</v>
      </c>
      <c r="C550" s="2" t="s">
        <v>24</v>
      </c>
      <c r="D550" s="3">
        <v>9215863</v>
      </c>
      <c r="E550" s="3">
        <v>158884</v>
      </c>
      <c r="F550" s="3">
        <v>9374747</v>
      </c>
      <c r="G550" s="3">
        <v>8582525</v>
      </c>
      <c r="H550" s="3">
        <v>148192</v>
      </c>
      <c r="I550" s="3">
        <v>8730717</v>
      </c>
      <c r="J550" s="3">
        <v>9272255</v>
      </c>
      <c r="K550" s="3">
        <v>163072</v>
      </c>
      <c r="L550" s="3">
        <v>9435327</v>
      </c>
      <c r="M550" s="3">
        <v>9388986</v>
      </c>
      <c r="N550" s="3">
        <v>170229</v>
      </c>
      <c r="O550" s="3">
        <v>9559215</v>
      </c>
      <c r="P550" s="3">
        <v>8405926</v>
      </c>
      <c r="Q550" s="3">
        <v>171331</v>
      </c>
      <c r="R550" s="3">
        <v>8577257</v>
      </c>
      <c r="S550" s="3">
        <v>9671949</v>
      </c>
      <c r="T550" s="3">
        <v>95424</v>
      </c>
      <c r="U550" s="3">
        <v>9767373</v>
      </c>
      <c r="V550" s="3">
        <v>8514413</v>
      </c>
      <c r="W550" s="3">
        <v>180823</v>
      </c>
      <c r="X550" s="3">
        <v>8695236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9"/>
        <v>63051917</v>
      </c>
      <c r="AR550" s="10">
        <f t="shared" si="19"/>
        <v>1087955</v>
      </c>
      <c r="AS550" s="10">
        <f t="shared" si="19"/>
        <v>64139872</v>
      </c>
    </row>
    <row r="551" spans="1:45" x14ac:dyDescent="0.2">
      <c r="A551" s="54">
        <v>22</v>
      </c>
      <c r="B551" s="2" t="s">
        <v>25</v>
      </c>
      <c r="C551" s="2" t="s">
        <v>26</v>
      </c>
      <c r="D551" s="3">
        <v>25791800</v>
      </c>
      <c r="E551" s="3">
        <v>158884</v>
      </c>
      <c r="F551" s="3">
        <v>25950684</v>
      </c>
      <c r="G551" s="3">
        <v>24234538</v>
      </c>
      <c r="H551" s="3">
        <v>148192</v>
      </c>
      <c r="I551" s="3">
        <v>24382730</v>
      </c>
      <c r="J551" s="3">
        <v>24694155</v>
      </c>
      <c r="K551" s="3">
        <v>163072</v>
      </c>
      <c r="L551" s="3">
        <v>24857227</v>
      </c>
      <c r="M551" s="3">
        <v>26240533</v>
      </c>
      <c r="N551" s="3">
        <v>170229</v>
      </c>
      <c r="O551" s="3">
        <v>26410762</v>
      </c>
      <c r="P551" s="3">
        <v>24764162</v>
      </c>
      <c r="Q551" s="3">
        <v>171331</v>
      </c>
      <c r="R551" s="3">
        <v>24935493</v>
      </c>
      <c r="S551" s="3">
        <v>26643454</v>
      </c>
      <c r="T551" s="3">
        <v>95424</v>
      </c>
      <c r="U551" s="3">
        <v>26738878</v>
      </c>
      <c r="V551" s="3">
        <v>23405290</v>
      </c>
      <c r="W551" s="3">
        <v>180823</v>
      </c>
      <c r="X551" s="3">
        <v>23586113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9"/>
        <v>175773932</v>
      </c>
      <c r="AR551" s="10">
        <f t="shared" si="19"/>
        <v>1087955</v>
      </c>
      <c r="AS551" s="10">
        <f t="shared" si="19"/>
        <v>176861887</v>
      </c>
    </row>
    <row r="552" spans="1:45" x14ac:dyDescent="0.2">
      <c r="A552" s="54">
        <v>22</v>
      </c>
      <c r="B552" s="2" t="s">
        <v>27</v>
      </c>
      <c r="C552" s="2" t="s">
        <v>28</v>
      </c>
      <c r="D552" s="3">
        <v>280818</v>
      </c>
      <c r="E552" s="3">
        <v>0</v>
      </c>
      <c r="F552" s="3">
        <v>280818</v>
      </c>
      <c r="G552" s="3">
        <v>352467</v>
      </c>
      <c r="H552" s="3">
        <v>0</v>
      </c>
      <c r="I552" s="3">
        <v>352467</v>
      </c>
      <c r="J552" s="3">
        <v>346227</v>
      </c>
      <c r="K552" s="3">
        <v>0</v>
      </c>
      <c r="L552" s="3">
        <v>346227</v>
      </c>
      <c r="M552" s="3">
        <v>339783</v>
      </c>
      <c r="N552" s="3">
        <v>0</v>
      </c>
      <c r="O552" s="3">
        <v>339783</v>
      </c>
      <c r="P552" s="3">
        <v>293558</v>
      </c>
      <c r="Q552" s="3">
        <v>0</v>
      </c>
      <c r="R552" s="3">
        <v>293558</v>
      </c>
      <c r="S552" s="3">
        <v>289056</v>
      </c>
      <c r="T552" s="3">
        <v>0</v>
      </c>
      <c r="U552" s="3">
        <v>289056</v>
      </c>
      <c r="V552" s="3">
        <v>282894</v>
      </c>
      <c r="W552" s="3">
        <v>0</v>
      </c>
      <c r="X552" s="3">
        <v>282894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20">D552+G552+J552+M552+P552+S552+V552+Y552+AB552+AE552+AH552+AK552+AN552</f>
        <v>2184803</v>
      </c>
      <c r="AR552" s="10">
        <f t="shared" si="20"/>
        <v>0</v>
      </c>
      <c r="AS552" s="10">
        <f t="shared" si="20"/>
        <v>2184803</v>
      </c>
    </row>
    <row r="553" spans="1:45" x14ac:dyDescent="0.2">
      <c r="A553" s="54">
        <v>22</v>
      </c>
      <c r="B553" s="2" t="s">
        <v>29</v>
      </c>
      <c r="C553" s="2" t="s">
        <v>30</v>
      </c>
      <c r="D553" s="3">
        <v>462603</v>
      </c>
      <c r="E553" s="3">
        <v>0</v>
      </c>
      <c r="F553" s="3">
        <v>462603</v>
      </c>
      <c r="G553" s="3">
        <v>480290</v>
      </c>
      <c r="H553" s="3">
        <v>0</v>
      </c>
      <c r="I553" s="3">
        <v>480290</v>
      </c>
      <c r="J553" s="3">
        <v>339480</v>
      </c>
      <c r="K553" s="3">
        <v>0</v>
      </c>
      <c r="L553" s="3">
        <v>339480</v>
      </c>
      <c r="M553" s="3">
        <v>238860</v>
      </c>
      <c r="N553" s="3">
        <v>0</v>
      </c>
      <c r="O553" s="3">
        <v>238860</v>
      </c>
      <c r="P553" s="3">
        <v>39137</v>
      </c>
      <c r="Q553" s="3">
        <v>0</v>
      </c>
      <c r="R553" s="3">
        <v>39137</v>
      </c>
      <c r="S553" s="3">
        <v>318812</v>
      </c>
      <c r="T553" s="3">
        <v>0</v>
      </c>
      <c r="U553" s="3">
        <v>318812</v>
      </c>
      <c r="V553" s="3">
        <v>278302</v>
      </c>
      <c r="W553" s="3">
        <v>0</v>
      </c>
      <c r="X553" s="3">
        <v>278302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20"/>
        <v>2157484</v>
      </c>
      <c r="AR553" s="10">
        <f t="shared" si="20"/>
        <v>0</v>
      </c>
      <c r="AS553" s="10">
        <f t="shared" si="20"/>
        <v>2157484</v>
      </c>
    </row>
    <row r="554" spans="1:45" x14ac:dyDescent="0.2">
      <c r="A554" s="54">
        <v>22</v>
      </c>
      <c r="B554" s="2" t="s">
        <v>31</v>
      </c>
      <c r="C554" s="2" t="s">
        <v>32</v>
      </c>
      <c r="D554" s="3">
        <v>130685</v>
      </c>
      <c r="E554" s="3">
        <v>3604</v>
      </c>
      <c r="F554" s="3">
        <v>134289</v>
      </c>
      <c r="G554" s="3">
        <v>36152</v>
      </c>
      <c r="H554" s="3">
        <v>538</v>
      </c>
      <c r="I554" s="3">
        <v>36690</v>
      </c>
      <c r="J554" s="3">
        <v>70918</v>
      </c>
      <c r="K554" s="3">
        <v>1432</v>
      </c>
      <c r="L554" s="3">
        <v>72350</v>
      </c>
      <c r="M554" s="3">
        <v>70946</v>
      </c>
      <c r="N554" s="3">
        <v>3590</v>
      </c>
      <c r="O554" s="3">
        <v>74536</v>
      </c>
      <c r="P554" s="3">
        <v>86121</v>
      </c>
      <c r="Q554" s="3">
        <v>1625</v>
      </c>
      <c r="R554" s="3">
        <v>87746</v>
      </c>
      <c r="S554" s="3">
        <v>123787</v>
      </c>
      <c r="T554" s="3">
        <v>4202</v>
      </c>
      <c r="U554" s="3">
        <v>127989</v>
      </c>
      <c r="V554" s="3">
        <v>95561</v>
      </c>
      <c r="W554" s="3">
        <v>1428</v>
      </c>
      <c r="X554" s="3">
        <v>96989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20"/>
        <v>614170</v>
      </c>
      <c r="AR554" s="10">
        <f t="shared" si="20"/>
        <v>16419</v>
      </c>
      <c r="AS554" s="10">
        <f t="shared" si="20"/>
        <v>630589</v>
      </c>
    </row>
    <row r="555" spans="1:45" x14ac:dyDescent="0.2">
      <c r="A555" s="54">
        <v>22</v>
      </c>
      <c r="B555" s="2" t="s">
        <v>33</v>
      </c>
      <c r="C555" s="2" t="s">
        <v>34</v>
      </c>
      <c r="D555" s="3">
        <v>215283</v>
      </c>
      <c r="E555" s="3">
        <v>5937</v>
      </c>
      <c r="F555" s="3">
        <v>221220</v>
      </c>
      <c r="G555" s="3">
        <v>33120</v>
      </c>
      <c r="H555" s="3">
        <v>230</v>
      </c>
      <c r="I555" s="3">
        <v>33350</v>
      </c>
      <c r="J555" s="3">
        <v>62865</v>
      </c>
      <c r="K555" s="3">
        <v>1130</v>
      </c>
      <c r="L555" s="3">
        <v>63995</v>
      </c>
      <c r="M555" s="3">
        <v>44685</v>
      </c>
      <c r="N555" s="3">
        <v>3270</v>
      </c>
      <c r="O555" s="3">
        <v>47955</v>
      </c>
      <c r="P555" s="3">
        <v>26021</v>
      </c>
      <c r="Q555" s="3">
        <v>-129</v>
      </c>
      <c r="R555" s="3">
        <v>25892</v>
      </c>
      <c r="S555" s="3">
        <v>130438</v>
      </c>
      <c r="T555" s="3">
        <v>4374</v>
      </c>
      <c r="U555" s="3">
        <v>134812</v>
      </c>
      <c r="V555" s="3">
        <v>94078</v>
      </c>
      <c r="W555" s="3">
        <v>1402</v>
      </c>
      <c r="X555" s="3">
        <v>95480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20"/>
        <v>606490</v>
      </c>
      <c r="AR555" s="10">
        <f t="shared" si="20"/>
        <v>16214</v>
      </c>
      <c r="AS555" s="10">
        <f t="shared" si="20"/>
        <v>622704</v>
      </c>
    </row>
    <row r="556" spans="1:45" x14ac:dyDescent="0.2">
      <c r="A556" s="54">
        <v>22</v>
      </c>
      <c r="B556" s="2" t="s">
        <v>35</v>
      </c>
      <c r="C556" s="2" t="s">
        <v>36</v>
      </c>
      <c r="D556" s="3">
        <v>825647</v>
      </c>
      <c r="E556" s="3">
        <v>0</v>
      </c>
      <c r="F556" s="3">
        <v>825647</v>
      </c>
      <c r="G556" s="3">
        <v>849399</v>
      </c>
      <c r="H556" s="3">
        <v>0</v>
      </c>
      <c r="I556" s="3">
        <v>849399</v>
      </c>
      <c r="J556" s="3">
        <v>925221</v>
      </c>
      <c r="K556" s="3">
        <v>0</v>
      </c>
      <c r="L556" s="3">
        <v>925221</v>
      </c>
      <c r="M556" s="3">
        <v>1400580</v>
      </c>
      <c r="N556" s="3">
        <v>0</v>
      </c>
      <c r="O556" s="3">
        <v>1400580</v>
      </c>
      <c r="P556" s="3">
        <v>940400</v>
      </c>
      <c r="Q556" s="3">
        <v>0</v>
      </c>
      <c r="R556" s="3">
        <v>940400</v>
      </c>
      <c r="S556" s="3">
        <v>926947</v>
      </c>
      <c r="T556" s="3">
        <v>0</v>
      </c>
      <c r="U556" s="3">
        <v>926947</v>
      </c>
      <c r="V556" s="3">
        <v>868398</v>
      </c>
      <c r="W556" s="3">
        <v>0</v>
      </c>
      <c r="X556" s="3">
        <v>868398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20"/>
        <v>6736592</v>
      </c>
      <c r="AR556" s="10">
        <f t="shared" si="20"/>
        <v>0</v>
      </c>
      <c r="AS556" s="10">
        <f t="shared" si="20"/>
        <v>6736592</v>
      </c>
    </row>
    <row r="557" spans="1:45" x14ac:dyDescent="0.2">
      <c r="A557" s="54">
        <v>22</v>
      </c>
      <c r="B557" s="2" t="s">
        <v>37</v>
      </c>
      <c r="C557" s="2" t="s">
        <v>38</v>
      </c>
      <c r="D557" s="3">
        <v>139264</v>
      </c>
      <c r="E557" s="3">
        <v>0</v>
      </c>
      <c r="F557" s="3">
        <v>139264</v>
      </c>
      <c r="G557" s="3">
        <v>151372</v>
      </c>
      <c r="H557" s="3">
        <v>0</v>
      </c>
      <c r="I557" s="3">
        <v>151372</v>
      </c>
      <c r="J557" s="3">
        <v>60126</v>
      </c>
      <c r="K557" s="3">
        <v>0</v>
      </c>
      <c r="L557" s="3">
        <v>60126</v>
      </c>
      <c r="M557" s="3">
        <v>660</v>
      </c>
      <c r="N557" s="3">
        <v>0</v>
      </c>
      <c r="O557" s="3">
        <v>660</v>
      </c>
      <c r="P557" s="3">
        <v>393519</v>
      </c>
      <c r="Q557" s="3">
        <v>0</v>
      </c>
      <c r="R557" s="3">
        <v>393519</v>
      </c>
      <c r="S557" s="3">
        <v>90809</v>
      </c>
      <c r="T557" s="3">
        <v>0</v>
      </c>
      <c r="U557" s="3">
        <v>90809</v>
      </c>
      <c r="V557" s="3">
        <v>150480</v>
      </c>
      <c r="W557" s="3">
        <v>0</v>
      </c>
      <c r="X557" s="3">
        <v>150480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20"/>
        <v>986230</v>
      </c>
      <c r="AR557" s="10">
        <f t="shared" si="20"/>
        <v>0</v>
      </c>
      <c r="AS557" s="10">
        <f t="shared" si="20"/>
        <v>986230</v>
      </c>
    </row>
    <row r="558" spans="1:45" x14ac:dyDescent="0.2">
      <c r="A558" s="54">
        <v>22</v>
      </c>
      <c r="B558" s="2" t="s">
        <v>39</v>
      </c>
      <c r="C558" s="2" t="s">
        <v>40</v>
      </c>
      <c r="D558" s="3">
        <v>812893</v>
      </c>
      <c r="E558" s="3">
        <v>0</v>
      </c>
      <c r="F558" s="3">
        <v>812893</v>
      </c>
      <c r="G558" s="3">
        <v>212924</v>
      </c>
      <c r="H558" s="3">
        <v>0</v>
      </c>
      <c r="I558" s="3">
        <v>212924</v>
      </c>
      <c r="J558" s="3">
        <v>789082</v>
      </c>
      <c r="K558" s="3">
        <v>0</v>
      </c>
      <c r="L558" s="3">
        <v>789082</v>
      </c>
      <c r="M558" s="3">
        <v>771428</v>
      </c>
      <c r="N558" s="3">
        <v>0</v>
      </c>
      <c r="O558" s="3">
        <v>771428</v>
      </c>
      <c r="P558" s="3">
        <v>788679</v>
      </c>
      <c r="Q558" s="3">
        <v>0</v>
      </c>
      <c r="R558" s="3">
        <v>788679</v>
      </c>
      <c r="S558" s="3">
        <v>1051161</v>
      </c>
      <c r="T558" s="3">
        <v>0</v>
      </c>
      <c r="U558" s="3">
        <v>1051161</v>
      </c>
      <c r="V558" s="3">
        <v>149659</v>
      </c>
      <c r="W558" s="3">
        <v>0</v>
      </c>
      <c r="X558" s="3">
        <v>149659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20"/>
        <v>4575826</v>
      </c>
      <c r="AR558" s="10">
        <f t="shared" si="20"/>
        <v>0</v>
      </c>
      <c r="AS558" s="10">
        <f t="shared" si="20"/>
        <v>4575826</v>
      </c>
    </row>
    <row r="559" spans="1:45" x14ac:dyDescent="0.2">
      <c r="A559" s="54">
        <v>22</v>
      </c>
      <c r="B559" s="2" t="s">
        <v>41</v>
      </c>
      <c r="C559" s="2" t="s">
        <v>42</v>
      </c>
      <c r="D559" s="3">
        <v>459007</v>
      </c>
      <c r="E559" s="3">
        <v>0</v>
      </c>
      <c r="F559" s="3">
        <v>459007</v>
      </c>
      <c r="G559" s="3">
        <v>466143</v>
      </c>
      <c r="H559" s="3">
        <v>0</v>
      </c>
      <c r="I559" s="3">
        <v>466143</v>
      </c>
      <c r="J559" s="3">
        <v>552154</v>
      </c>
      <c r="K559" s="3">
        <v>0</v>
      </c>
      <c r="L559" s="3">
        <v>552154</v>
      </c>
      <c r="M559" s="3">
        <v>783936</v>
      </c>
      <c r="N559" s="3">
        <v>0</v>
      </c>
      <c r="O559" s="3">
        <v>783936</v>
      </c>
      <c r="P559" s="3">
        <v>480995</v>
      </c>
      <c r="Q559" s="3">
        <v>0</v>
      </c>
      <c r="R559" s="3">
        <v>480995</v>
      </c>
      <c r="S559" s="3">
        <v>528637</v>
      </c>
      <c r="T559" s="3">
        <v>0</v>
      </c>
      <c r="U559" s="3">
        <v>528637</v>
      </c>
      <c r="V559" s="3">
        <v>497124</v>
      </c>
      <c r="W559" s="3">
        <v>0</v>
      </c>
      <c r="X559" s="3">
        <v>497124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20"/>
        <v>3767996</v>
      </c>
      <c r="AR559" s="10">
        <f t="shared" si="20"/>
        <v>0</v>
      </c>
      <c r="AS559" s="10">
        <f t="shared" si="20"/>
        <v>3767996</v>
      </c>
    </row>
    <row r="560" spans="1:45" x14ac:dyDescent="0.2">
      <c r="A560" s="54">
        <v>22</v>
      </c>
      <c r="B560" s="2" t="s">
        <v>43</v>
      </c>
      <c r="C560" s="2" t="s">
        <v>44</v>
      </c>
      <c r="D560" s="3">
        <v>77422</v>
      </c>
      <c r="E560" s="3">
        <v>1940</v>
      </c>
      <c r="F560" s="3">
        <v>79362</v>
      </c>
      <c r="G560" s="3">
        <v>83101</v>
      </c>
      <c r="H560" s="3">
        <v>847</v>
      </c>
      <c r="I560" s="3">
        <v>83948</v>
      </c>
      <c r="J560" s="3">
        <v>38757</v>
      </c>
      <c r="K560" s="3">
        <v>0</v>
      </c>
      <c r="L560" s="3">
        <v>38757</v>
      </c>
      <c r="M560" s="3">
        <v>-660</v>
      </c>
      <c r="N560" s="3">
        <v>0</v>
      </c>
      <c r="O560" s="3">
        <v>-660</v>
      </c>
      <c r="P560" s="3">
        <v>214798</v>
      </c>
      <c r="Q560" s="3">
        <v>112</v>
      </c>
      <c r="R560" s="3">
        <v>214910</v>
      </c>
      <c r="S560" s="3">
        <v>52420</v>
      </c>
      <c r="T560" s="3">
        <v>-66</v>
      </c>
      <c r="U560" s="3">
        <v>52354</v>
      </c>
      <c r="V560" s="3">
        <v>85793</v>
      </c>
      <c r="W560" s="3">
        <v>0</v>
      </c>
      <c r="X560" s="3">
        <v>85793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20"/>
        <v>551631</v>
      </c>
      <c r="AR560" s="10">
        <f t="shared" si="20"/>
        <v>2833</v>
      </c>
      <c r="AS560" s="10">
        <f t="shared" si="20"/>
        <v>554464</v>
      </c>
    </row>
    <row r="561" spans="1:45" x14ac:dyDescent="0.2">
      <c r="A561" s="54">
        <v>22</v>
      </c>
      <c r="B561" s="2" t="s">
        <v>45</v>
      </c>
      <c r="C561" s="2" t="s">
        <v>46</v>
      </c>
      <c r="D561" s="3">
        <v>452003</v>
      </c>
      <c r="E561" s="3">
        <v>75</v>
      </c>
      <c r="F561" s="3">
        <v>452078</v>
      </c>
      <c r="G561" s="3">
        <v>246042</v>
      </c>
      <c r="H561" s="3">
        <v>-28</v>
      </c>
      <c r="I561" s="3">
        <v>246014</v>
      </c>
      <c r="J561" s="3">
        <v>474032</v>
      </c>
      <c r="K561" s="3">
        <v>49997</v>
      </c>
      <c r="L561" s="3">
        <v>524029</v>
      </c>
      <c r="M561" s="3">
        <v>423396</v>
      </c>
      <c r="N561" s="3">
        <v>8</v>
      </c>
      <c r="O561" s="3">
        <v>423404</v>
      </c>
      <c r="P561" s="3">
        <v>405563</v>
      </c>
      <c r="Q561" s="3">
        <v>68</v>
      </c>
      <c r="R561" s="3">
        <v>405631</v>
      </c>
      <c r="S561" s="3">
        <v>527808</v>
      </c>
      <c r="T561" s="3">
        <v>2790</v>
      </c>
      <c r="U561" s="3">
        <v>530598</v>
      </c>
      <c r="V561" s="3">
        <v>-71528</v>
      </c>
      <c r="W561" s="3">
        <v>-34</v>
      </c>
      <c r="X561" s="3">
        <v>-71562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20"/>
        <v>2457316</v>
      </c>
      <c r="AR561" s="10">
        <f t="shared" si="20"/>
        <v>52876</v>
      </c>
      <c r="AS561" s="10">
        <f t="shared" si="20"/>
        <v>2510192</v>
      </c>
    </row>
    <row r="562" spans="1:45" x14ac:dyDescent="0.2">
      <c r="A562" s="54">
        <v>22</v>
      </c>
      <c r="B562" s="2" t="s">
        <v>47</v>
      </c>
      <c r="C562" s="2" t="s">
        <v>48</v>
      </c>
      <c r="D562" s="3">
        <v>2766236</v>
      </c>
      <c r="E562" s="3">
        <v>2015</v>
      </c>
      <c r="F562" s="3">
        <v>2768251</v>
      </c>
      <c r="G562" s="3">
        <v>2008981</v>
      </c>
      <c r="H562" s="3">
        <v>819</v>
      </c>
      <c r="I562" s="3">
        <v>2009800</v>
      </c>
      <c r="J562" s="3">
        <v>2839372</v>
      </c>
      <c r="K562" s="3">
        <v>49997</v>
      </c>
      <c r="L562" s="3">
        <v>2889369</v>
      </c>
      <c r="M562" s="3">
        <v>3379340</v>
      </c>
      <c r="N562" s="3">
        <v>8</v>
      </c>
      <c r="O562" s="3">
        <v>3379348</v>
      </c>
      <c r="P562" s="3">
        <v>3223954</v>
      </c>
      <c r="Q562" s="3">
        <v>180</v>
      </c>
      <c r="R562" s="3">
        <v>3224134</v>
      </c>
      <c r="S562" s="3">
        <v>3177782</v>
      </c>
      <c r="T562" s="3">
        <v>2724</v>
      </c>
      <c r="U562" s="3">
        <v>3180506</v>
      </c>
      <c r="V562" s="3">
        <v>1679926</v>
      </c>
      <c r="W562" s="3">
        <v>-34</v>
      </c>
      <c r="X562" s="3">
        <v>1679892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20"/>
        <v>19075591</v>
      </c>
      <c r="AR562" s="10">
        <f t="shared" si="20"/>
        <v>55709</v>
      </c>
      <c r="AS562" s="10">
        <f t="shared" si="20"/>
        <v>19131300</v>
      </c>
    </row>
    <row r="563" spans="1:45" x14ac:dyDescent="0.2">
      <c r="A563" s="54">
        <v>22</v>
      </c>
      <c r="B563" s="2" t="s">
        <v>49</v>
      </c>
      <c r="C563" s="2" t="s">
        <v>50</v>
      </c>
      <c r="D563" s="3">
        <v>3855625</v>
      </c>
      <c r="E563" s="3">
        <v>11556</v>
      </c>
      <c r="F563" s="3">
        <v>3867181</v>
      </c>
      <c r="G563" s="3">
        <v>2911010</v>
      </c>
      <c r="H563" s="3">
        <v>1587</v>
      </c>
      <c r="I563" s="3">
        <v>2912597</v>
      </c>
      <c r="J563" s="3">
        <v>3658862</v>
      </c>
      <c r="K563" s="3">
        <v>52559</v>
      </c>
      <c r="L563" s="3">
        <v>3711421</v>
      </c>
      <c r="M563" s="3">
        <v>4073614</v>
      </c>
      <c r="N563" s="3">
        <v>6868</v>
      </c>
      <c r="O563" s="3">
        <v>4080482</v>
      </c>
      <c r="P563" s="3">
        <v>3668791</v>
      </c>
      <c r="Q563" s="3">
        <v>1676</v>
      </c>
      <c r="R563" s="3">
        <v>3670467</v>
      </c>
      <c r="S563" s="3">
        <v>4039875</v>
      </c>
      <c r="T563" s="3">
        <v>11300</v>
      </c>
      <c r="U563" s="3">
        <v>4051175</v>
      </c>
      <c r="V563" s="3">
        <v>2430761</v>
      </c>
      <c r="W563" s="3">
        <v>2796</v>
      </c>
      <c r="X563" s="3">
        <v>2433557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20"/>
        <v>24638538</v>
      </c>
      <c r="AR563" s="10">
        <f t="shared" si="20"/>
        <v>88342</v>
      </c>
      <c r="AS563" s="10">
        <f t="shared" si="20"/>
        <v>24726880</v>
      </c>
    </row>
    <row r="564" spans="1:45" x14ac:dyDescent="0.2">
      <c r="A564" s="54">
        <v>22</v>
      </c>
      <c r="B564" s="2" t="s">
        <v>51</v>
      </c>
      <c r="C564" s="2" t="s">
        <v>52</v>
      </c>
      <c r="D564" s="3">
        <v>21936175</v>
      </c>
      <c r="E564" s="3">
        <v>147328</v>
      </c>
      <c r="F564" s="3">
        <v>22083503</v>
      </c>
      <c r="G564" s="3">
        <v>21323528</v>
      </c>
      <c r="H564" s="3">
        <v>146605</v>
      </c>
      <c r="I564" s="3">
        <v>21470133</v>
      </c>
      <c r="J564" s="3">
        <v>21035293</v>
      </c>
      <c r="K564" s="3">
        <v>110513</v>
      </c>
      <c r="L564" s="3">
        <v>21145806</v>
      </c>
      <c r="M564" s="3">
        <v>22166919</v>
      </c>
      <c r="N564" s="3">
        <v>163361</v>
      </c>
      <c r="O564" s="3">
        <v>22330280</v>
      </c>
      <c r="P564" s="3">
        <v>21095371</v>
      </c>
      <c r="Q564" s="3">
        <v>169655</v>
      </c>
      <c r="R564" s="3">
        <v>21265026</v>
      </c>
      <c r="S564" s="3">
        <v>22603579</v>
      </c>
      <c r="T564" s="3">
        <v>84124</v>
      </c>
      <c r="U564" s="3">
        <v>22687703</v>
      </c>
      <c r="V564" s="3">
        <v>20974529</v>
      </c>
      <c r="W564" s="3">
        <v>178027</v>
      </c>
      <c r="X564" s="3">
        <v>21152556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20"/>
        <v>151135394</v>
      </c>
      <c r="AR564" s="10">
        <f t="shared" si="20"/>
        <v>999613</v>
      </c>
      <c r="AS564" s="10">
        <f t="shared" si="20"/>
        <v>152135007</v>
      </c>
    </row>
    <row r="565" spans="1:45" x14ac:dyDescent="0.2">
      <c r="A565" s="54">
        <v>22</v>
      </c>
      <c r="B565" s="2" t="s">
        <v>53</v>
      </c>
      <c r="C565" s="2" t="s">
        <v>54</v>
      </c>
      <c r="D565" s="3">
        <v>1021510</v>
      </c>
      <c r="E565" s="3">
        <v>496357</v>
      </c>
      <c r="F565" s="3">
        <v>1517867</v>
      </c>
      <c r="G565" s="3">
        <v>1954442</v>
      </c>
      <c r="H565" s="3">
        <v>-219611</v>
      </c>
      <c r="I565" s="3">
        <v>1734831</v>
      </c>
      <c r="J565" s="3">
        <v>1755148</v>
      </c>
      <c r="K565" s="3">
        <v>290771</v>
      </c>
      <c r="L565" s="3">
        <v>2045919</v>
      </c>
      <c r="M565" s="3">
        <v>1927995</v>
      </c>
      <c r="N565" s="3">
        <v>0</v>
      </c>
      <c r="O565" s="3">
        <v>1927995</v>
      </c>
      <c r="P565" s="3">
        <v>1106262</v>
      </c>
      <c r="Q565" s="3">
        <v>623554</v>
      </c>
      <c r="R565" s="3">
        <v>1729816</v>
      </c>
      <c r="S565" s="3">
        <v>2501327</v>
      </c>
      <c r="T565" s="3">
        <v>77609</v>
      </c>
      <c r="U565" s="3">
        <v>2578936</v>
      </c>
      <c r="V565" s="3">
        <v>1572786</v>
      </c>
      <c r="W565" s="3">
        <v>32433</v>
      </c>
      <c r="X565" s="3">
        <v>1605219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20"/>
        <v>11839470</v>
      </c>
      <c r="AR565" s="10">
        <f t="shared" si="20"/>
        <v>1301113</v>
      </c>
      <c r="AS565" s="10">
        <f t="shared" si="20"/>
        <v>13140583</v>
      </c>
    </row>
    <row r="566" spans="1:45" x14ac:dyDescent="0.2">
      <c r="A566" s="54">
        <v>22</v>
      </c>
      <c r="B566" s="2" t="s">
        <v>55</v>
      </c>
      <c r="C566" s="2" t="s">
        <v>56</v>
      </c>
      <c r="D566" s="3">
        <v>22957685</v>
      </c>
      <c r="E566" s="3">
        <v>643685</v>
      </c>
      <c r="F566" s="3">
        <v>23601370</v>
      </c>
      <c r="G566" s="3">
        <v>23277970</v>
      </c>
      <c r="H566" s="3">
        <v>-73006</v>
      </c>
      <c r="I566" s="3">
        <v>23204964</v>
      </c>
      <c r="J566" s="3">
        <v>22790441</v>
      </c>
      <c r="K566" s="3">
        <v>401284</v>
      </c>
      <c r="L566" s="3">
        <v>23191725</v>
      </c>
      <c r="M566" s="3">
        <v>24094914</v>
      </c>
      <c r="N566" s="3">
        <v>163361</v>
      </c>
      <c r="O566" s="3">
        <v>24258275</v>
      </c>
      <c r="P566" s="3">
        <v>22201633</v>
      </c>
      <c r="Q566" s="3">
        <v>793209</v>
      </c>
      <c r="R566" s="3">
        <v>22994842</v>
      </c>
      <c r="S566" s="3">
        <v>25104906</v>
      </c>
      <c r="T566" s="3">
        <v>161733</v>
      </c>
      <c r="U566" s="3">
        <v>25266639</v>
      </c>
      <c r="V566" s="3">
        <v>22547315</v>
      </c>
      <c r="W566" s="3">
        <v>210460</v>
      </c>
      <c r="X566" s="3">
        <v>22757775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20"/>
        <v>162974864</v>
      </c>
      <c r="AR566" s="10">
        <f t="shared" si="20"/>
        <v>2300726</v>
      </c>
      <c r="AS566" s="10">
        <f t="shared" si="20"/>
        <v>165275590</v>
      </c>
    </row>
    <row r="567" spans="1:45" x14ac:dyDescent="0.2">
      <c r="A567" s="54">
        <v>22</v>
      </c>
      <c r="B567" s="2" t="s">
        <v>58</v>
      </c>
      <c r="C567" s="2" t="s">
        <v>59</v>
      </c>
      <c r="D567" s="3">
        <v>7888867</v>
      </c>
      <c r="E567" s="3">
        <v>302171</v>
      </c>
      <c r="F567" s="3">
        <v>8191038</v>
      </c>
      <c r="G567" s="3">
        <v>8097057</v>
      </c>
      <c r="H567" s="3">
        <v>185780</v>
      </c>
      <c r="I567" s="3">
        <v>8282837</v>
      </c>
      <c r="J567" s="3">
        <v>7796290</v>
      </c>
      <c r="K567" s="3">
        <v>125124</v>
      </c>
      <c r="L567" s="3">
        <v>7921414</v>
      </c>
      <c r="M567" s="3">
        <v>8297952</v>
      </c>
      <c r="N567" s="3">
        <v>-34897</v>
      </c>
      <c r="O567" s="3">
        <v>8263055</v>
      </c>
      <c r="P567" s="3">
        <v>7749089</v>
      </c>
      <c r="Q567" s="3">
        <v>259073</v>
      </c>
      <c r="R567" s="3">
        <v>8008162</v>
      </c>
      <c r="S567" s="3">
        <v>8118491</v>
      </c>
      <c r="T567" s="3">
        <v>225811</v>
      </c>
      <c r="U567" s="3">
        <v>8344302</v>
      </c>
      <c r="V567" s="3">
        <v>8335456</v>
      </c>
      <c r="W567" s="3">
        <v>41430</v>
      </c>
      <c r="X567" s="3">
        <v>8376886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20"/>
        <v>56283202</v>
      </c>
      <c r="AR567" s="10">
        <f t="shared" si="20"/>
        <v>1104492</v>
      </c>
      <c r="AS567" s="10">
        <f t="shared" si="20"/>
        <v>57387694</v>
      </c>
    </row>
    <row r="568" spans="1:45" x14ac:dyDescent="0.2">
      <c r="A568" s="54">
        <v>22</v>
      </c>
      <c r="B568" s="2" t="s">
        <v>60</v>
      </c>
      <c r="C568" s="2" t="s">
        <v>61</v>
      </c>
      <c r="D568" s="3">
        <v>1595494</v>
      </c>
      <c r="E568" s="3">
        <v>61000</v>
      </c>
      <c r="F568" s="3">
        <v>1656494</v>
      </c>
      <c r="G568" s="3">
        <v>1433391</v>
      </c>
      <c r="H568" s="3">
        <v>31000</v>
      </c>
      <c r="I568" s="3">
        <v>1464391</v>
      </c>
      <c r="J568" s="3">
        <v>1731939</v>
      </c>
      <c r="K568" s="3">
        <v>31000</v>
      </c>
      <c r="L568" s="3">
        <v>1762939</v>
      </c>
      <c r="M568" s="3">
        <v>1943910</v>
      </c>
      <c r="N568" s="3">
        <v>-2000</v>
      </c>
      <c r="O568" s="3">
        <v>1941910</v>
      </c>
      <c r="P568" s="3">
        <v>1459850</v>
      </c>
      <c r="Q568" s="3">
        <v>51000</v>
      </c>
      <c r="R568" s="3">
        <v>1510850</v>
      </c>
      <c r="S568" s="3">
        <v>1843062</v>
      </c>
      <c r="T568" s="3">
        <v>50000</v>
      </c>
      <c r="U568" s="3">
        <v>1893062</v>
      </c>
      <c r="V568" s="3">
        <v>1748179</v>
      </c>
      <c r="W568" s="3">
        <v>8000</v>
      </c>
      <c r="X568" s="3">
        <v>1756179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20"/>
        <v>11755825</v>
      </c>
      <c r="AR568" s="10">
        <f t="shared" si="20"/>
        <v>230000</v>
      </c>
      <c r="AS568" s="10">
        <f t="shared" si="20"/>
        <v>11985825</v>
      </c>
    </row>
    <row r="569" spans="1:45" x14ac:dyDescent="0.2">
      <c r="A569" s="54">
        <v>22</v>
      </c>
      <c r="B569" s="2" t="s">
        <v>62</v>
      </c>
      <c r="C569" s="2" t="s">
        <v>63</v>
      </c>
      <c r="D569" s="3">
        <v>10986352</v>
      </c>
      <c r="E569" s="3">
        <v>192255</v>
      </c>
      <c r="F569" s="3">
        <v>11178607</v>
      </c>
      <c r="G569" s="3">
        <v>10816092</v>
      </c>
      <c r="H569" s="3">
        <v>221333</v>
      </c>
      <c r="I569" s="3">
        <v>11037425</v>
      </c>
      <c r="J569" s="3">
        <v>11316571</v>
      </c>
      <c r="K569" s="3">
        <v>219205</v>
      </c>
      <c r="L569" s="3">
        <v>11535776</v>
      </c>
      <c r="M569" s="3">
        <v>11679760</v>
      </c>
      <c r="N569" s="3">
        <v>-55</v>
      </c>
      <c r="O569" s="3">
        <v>11679705</v>
      </c>
      <c r="P569" s="3">
        <v>10131566</v>
      </c>
      <c r="Q569" s="3">
        <v>580774</v>
      </c>
      <c r="R569" s="3">
        <v>10712340</v>
      </c>
      <c r="S569" s="3">
        <v>11694515</v>
      </c>
      <c r="T569" s="3">
        <v>184189</v>
      </c>
      <c r="U569" s="3">
        <v>11878704</v>
      </c>
      <c r="V569" s="3">
        <v>10283702</v>
      </c>
      <c r="W569" s="3">
        <v>229302</v>
      </c>
      <c r="X569" s="3">
        <v>10513004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20"/>
        <v>76908558</v>
      </c>
      <c r="AR569" s="10">
        <f t="shared" si="20"/>
        <v>1627003</v>
      </c>
      <c r="AS569" s="10">
        <f t="shared" si="20"/>
        <v>78535561</v>
      </c>
    </row>
    <row r="570" spans="1:45" x14ac:dyDescent="0.2">
      <c r="A570" s="54">
        <v>22</v>
      </c>
      <c r="B570" s="2" t="s">
        <v>64</v>
      </c>
      <c r="C570" s="2" t="s">
        <v>65</v>
      </c>
      <c r="D570" s="3">
        <v>20470713</v>
      </c>
      <c r="E570" s="3">
        <v>555426</v>
      </c>
      <c r="F570" s="3">
        <v>21026139</v>
      </c>
      <c r="G570" s="3">
        <v>20346540</v>
      </c>
      <c r="H570" s="3">
        <v>438113</v>
      </c>
      <c r="I570" s="3">
        <v>20784653</v>
      </c>
      <c r="J570" s="3">
        <v>20844800</v>
      </c>
      <c r="K570" s="3">
        <v>375329</v>
      </c>
      <c r="L570" s="3">
        <v>21220129</v>
      </c>
      <c r="M570" s="3">
        <v>21921622</v>
      </c>
      <c r="N570" s="3">
        <v>-36952</v>
      </c>
      <c r="O570" s="3">
        <v>21884670</v>
      </c>
      <c r="P570" s="3">
        <v>19340505</v>
      </c>
      <c r="Q570" s="3">
        <v>890847</v>
      </c>
      <c r="R570" s="3">
        <v>20231352</v>
      </c>
      <c r="S570" s="3">
        <v>21656068</v>
      </c>
      <c r="T570" s="3">
        <v>460000</v>
      </c>
      <c r="U570" s="3">
        <v>22116068</v>
      </c>
      <c r="V570" s="3">
        <v>20367337</v>
      </c>
      <c r="W570" s="3">
        <v>278732</v>
      </c>
      <c r="X570" s="3">
        <v>20646069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20"/>
        <v>144947585</v>
      </c>
      <c r="AR570" s="10">
        <f t="shared" si="20"/>
        <v>2961495</v>
      </c>
      <c r="AS570" s="10">
        <f t="shared" si="20"/>
        <v>147909080</v>
      </c>
    </row>
    <row r="571" spans="1:45" x14ac:dyDescent="0.2">
      <c r="A571" s="54">
        <v>22</v>
      </c>
      <c r="B571" s="2" t="s">
        <v>66</v>
      </c>
      <c r="C571" s="2" t="s">
        <v>67</v>
      </c>
      <c r="D571" s="3">
        <v>48561</v>
      </c>
      <c r="E571" s="3">
        <v>0</v>
      </c>
      <c r="F571" s="3">
        <v>48561</v>
      </c>
      <c r="G571" s="3">
        <v>44102</v>
      </c>
      <c r="H571" s="3">
        <v>0</v>
      </c>
      <c r="I571" s="3">
        <v>44102</v>
      </c>
      <c r="J571" s="3">
        <v>45163</v>
      </c>
      <c r="K571" s="3">
        <v>0</v>
      </c>
      <c r="L571" s="3">
        <v>45163</v>
      </c>
      <c r="M571" s="3">
        <v>47920</v>
      </c>
      <c r="N571" s="3">
        <v>0</v>
      </c>
      <c r="O571" s="3">
        <v>47920</v>
      </c>
      <c r="P571" s="3">
        <v>44222</v>
      </c>
      <c r="Q571" s="3">
        <v>0</v>
      </c>
      <c r="R571" s="3">
        <v>44222</v>
      </c>
      <c r="S571" s="3">
        <v>51444</v>
      </c>
      <c r="T571" s="3">
        <v>0</v>
      </c>
      <c r="U571" s="3">
        <v>51444</v>
      </c>
      <c r="V571" s="3">
        <v>48884</v>
      </c>
      <c r="W571" s="3">
        <v>0</v>
      </c>
      <c r="X571" s="3">
        <v>48884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20"/>
        <v>330296</v>
      </c>
      <c r="AR571" s="10">
        <f t="shared" si="20"/>
        <v>0</v>
      </c>
      <c r="AS571" s="10">
        <f t="shared" si="20"/>
        <v>330296</v>
      </c>
    </row>
    <row r="572" spans="1:45" x14ac:dyDescent="0.2">
      <c r="A572" s="54">
        <v>22</v>
      </c>
      <c r="B572" s="2" t="s">
        <v>68</v>
      </c>
      <c r="C572" s="2" t="s">
        <v>69</v>
      </c>
      <c r="D572" s="3">
        <v>1334769</v>
      </c>
      <c r="E572" s="3">
        <v>0</v>
      </c>
      <c r="F572" s="3">
        <v>1334769</v>
      </c>
      <c r="G572" s="3">
        <v>1317181</v>
      </c>
      <c r="H572" s="3">
        <v>0</v>
      </c>
      <c r="I572" s="3">
        <v>1317181</v>
      </c>
      <c r="J572" s="3">
        <v>1381444</v>
      </c>
      <c r="K572" s="3">
        <v>0</v>
      </c>
      <c r="L572" s="3">
        <v>1381444</v>
      </c>
      <c r="M572" s="3">
        <v>1286985</v>
      </c>
      <c r="N572" s="3">
        <v>0</v>
      </c>
      <c r="O572" s="3">
        <v>1286985</v>
      </c>
      <c r="P572" s="3">
        <v>1328100</v>
      </c>
      <c r="Q572" s="3">
        <v>0</v>
      </c>
      <c r="R572" s="3">
        <v>1328100</v>
      </c>
      <c r="S572" s="3">
        <v>1318548</v>
      </c>
      <c r="T572" s="3">
        <v>0</v>
      </c>
      <c r="U572" s="3">
        <v>1318548</v>
      </c>
      <c r="V572" s="3">
        <v>1308493</v>
      </c>
      <c r="W572" s="3">
        <v>0</v>
      </c>
      <c r="X572" s="3">
        <v>1308493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20"/>
        <v>9275520</v>
      </c>
      <c r="AR572" s="10">
        <f t="shared" si="20"/>
        <v>0</v>
      </c>
      <c r="AS572" s="10">
        <f t="shared" si="20"/>
        <v>9275520</v>
      </c>
    </row>
    <row r="573" spans="1:45" x14ac:dyDescent="0.2">
      <c r="A573" s="54">
        <v>22</v>
      </c>
      <c r="B573" s="2" t="s">
        <v>70</v>
      </c>
      <c r="C573" s="2" t="s">
        <v>71</v>
      </c>
      <c r="D573" s="3">
        <v>21854043</v>
      </c>
      <c r="E573" s="3">
        <v>555426</v>
      </c>
      <c r="F573" s="3">
        <v>22409469</v>
      </c>
      <c r="G573" s="3">
        <v>21707823</v>
      </c>
      <c r="H573" s="3">
        <v>438113</v>
      </c>
      <c r="I573" s="3">
        <v>22145936</v>
      </c>
      <c r="J573" s="3">
        <v>22271407</v>
      </c>
      <c r="K573" s="3">
        <v>375329</v>
      </c>
      <c r="L573" s="3">
        <v>22646736</v>
      </c>
      <c r="M573" s="3">
        <v>23256527</v>
      </c>
      <c r="N573" s="3">
        <v>-36952</v>
      </c>
      <c r="O573" s="3">
        <v>23219575</v>
      </c>
      <c r="P573" s="3">
        <v>20712827</v>
      </c>
      <c r="Q573" s="3">
        <v>890847</v>
      </c>
      <c r="R573" s="3">
        <v>21603674</v>
      </c>
      <c r="S573" s="3">
        <v>23026060</v>
      </c>
      <c r="T573" s="3">
        <v>460000</v>
      </c>
      <c r="U573" s="3">
        <v>23486060</v>
      </c>
      <c r="V573" s="3">
        <v>21724714</v>
      </c>
      <c r="W573" s="3">
        <v>278732</v>
      </c>
      <c r="X573" s="3">
        <v>22003446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20"/>
        <v>154553401</v>
      </c>
      <c r="AR573" s="10">
        <f t="shared" si="20"/>
        <v>2961495</v>
      </c>
      <c r="AS573" s="10">
        <f t="shared" si="20"/>
        <v>157514896</v>
      </c>
    </row>
    <row r="574" spans="1:45" x14ac:dyDescent="0.2">
      <c r="A574" s="54">
        <v>22</v>
      </c>
      <c r="B574" s="2" t="s">
        <v>72</v>
      </c>
      <c r="C574" s="2" t="s">
        <v>73</v>
      </c>
      <c r="D574" s="3">
        <v>1103642</v>
      </c>
      <c r="E574" s="3">
        <v>88259</v>
      </c>
      <c r="F574" s="3">
        <v>1191901</v>
      </c>
      <c r="G574" s="3">
        <v>1570147</v>
      </c>
      <c r="H574" s="3">
        <v>-511119</v>
      </c>
      <c r="I574" s="3">
        <v>1059028</v>
      </c>
      <c r="J574" s="3">
        <v>519034</v>
      </c>
      <c r="K574" s="3">
        <v>25955</v>
      </c>
      <c r="L574" s="3">
        <v>544989</v>
      </c>
      <c r="M574" s="3">
        <v>838387</v>
      </c>
      <c r="N574" s="3">
        <v>200313</v>
      </c>
      <c r="O574" s="3">
        <v>1038700</v>
      </c>
      <c r="P574" s="3">
        <v>1488806</v>
      </c>
      <c r="Q574" s="3">
        <v>-97638</v>
      </c>
      <c r="R574" s="3">
        <v>1391168</v>
      </c>
      <c r="S574" s="3">
        <v>2078846</v>
      </c>
      <c r="T574" s="3">
        <v>-298267</v>
      </c>
      <c r="U574" s="3">
        <v>1780579</v>
      </c>
      <c r="V574" s="3">
        <v>822601</v>
      </c>
      <c r="W574" s="3">
        <v>-68272</v>
      </c>
      <c r="X574" s="3">
        <v>754329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20"/>
        <v>8421463</v>
      </c>
      <c r="AR574" s="10">
        <f t="shared" si="20"/>
        <v>-660769</v>
      </c>
      <c r="AS574" s="10">
        <f t="shared" si="20"/>
        <v>7760694</v>
      </c>
    </row>
    <row r="575" spans="1:45" x14ac:dyDescent="0.2">
      <c r="A575" s="54">
        <v>22</v>
      </c>
      <c r="B575" s="2" t="s">
        <v>74</v>
      </c>
      <c r="C575" s="2" t="s">
        <v>75</v>
      </c>
      <c r="D575" s="3">
        <v>0</v>
      </c>
      <c r="E575" s="3">
        <v>-1007</v>
      </c>
      <c r="F575" s="3">
        <v>-1007</v>
      </c>
      <c r="G575" s="3">
        <v>0</v>
      </c>
      <c r="H575" s="3">
        <v>-3829877</v>
      </c>
      <c r="I575" s="3">
        <v>-3829877</v>
      </c>
      <c r="J575" s="3">
        <v>0</v>
      </c>
      <c r="K575" s="3">
        <v>4136118</v>
      </c>
      <c r="L575" s="3">
        <v>4136118</v>
      </c>
      <c r="M575" s="3">
        <v>0</v>
      </c>
      <c r="N575" s="3">
        <v>3922678</v>
      </c>
      <c r="O575" s="3">
        <v>3922678</v>
      </c>
      <c r="P575" s="3">
        <v>0</v>
      </c>
      <c r="Q575" s="3">
        <v>-985025</v>
      </c>
      <c r="R575" s="3">
        <v>-985025</v>
      </c>
      <c r="S575" s="3">
        <v>0</v>
      </c>
      <c r="T575" s="3">
        <v>-2180753</v>
      </c>
      <c r="U575" s="3">
        <v>-2180753</v>
      </c>
      <c r="V575" s="3">
        <v>0</v>
      </c>
      <c r="W575" s="3">
        <v>-3956375</v>
      </c>
      <c r="X575" s="3">
        <v>-3956375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20"/>
        <v>0</v>
      </c>
      <c r="AR575" s="10">
        <f t="shared" si="20"/>
        <v>-2894241</v>
      </c>
      <c r="AS575" s="10">
        <f t="shared" si="20"/>
        <v>-2894241</v>
      </c>
    </row>
    <row r="576" spans="1:45" x14ac:dyDescent="0.2">
      <c r="A576" s="54">
        <v>22</v>
      </c>
      <c r="B576" s="2" t="s">
        <v>76</v>
      </c>
      <c r="C576" s="2" t="s">
        <v>77</v>
      </c>
      <c r="D576" s="3">
        <v>0</v>
      </c>
      <c r="E576" s="3">
        <v>84160</v>
      </c>
      <c r="F576" s="3">
        <v>84160</v>
      </c>
      <c r="G576" s="3">
        <v>0</v>
      </c>
      <c r="H576" s="3">
        <v>73508</v>
      </c>
      <c r="I576" s="3">
        <v>73508</v>
      </c>
      <c r="J576" s="3">
        <v>0</v>
      </c>
      <c r="K576" s="3">
        <v>78808</v>
      </c>
      <c r="L576" s="3">
        <v>78808</v>
      </c>
      <c r="M576" s="3">
        <v>0</v>
      </c>
      <c r="N576" s="3">
        <v>81434</v>
      </c>
      <c r="O576" s="3">
        <v>81434</v>
      </c>
      <c r="P576" s="3">
        <v>0</v>
      </c>
      <c r="Q576" s="3">
        <v>76048</v>
      </c>
      <c r="R576" s="3">
        <v>76048</v>
      </c>
      <c r="S576" s="3">
        <v>0</v>
      </c>
      <c r="T576" s="3">
        <v>83876</v>
      </c>
      <c r="U576" s="3">
        <v>83876</v>
      </c>
      <c r="V576" s="3">
        <v>0</v>
      </c>
      <c r="W576" s="3">
        <v>67853</v>
      </c>
      <c r="X576" s="3">
        <v>67853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20"/>
        <v>0</v>
      </c>
      <c r="AR576" s="10">
        <f t="shared" si="20"/>
        <v>545687</v>
      </c>
      <c r="AS576" s="10">
        <f t="shared" si="20"/>
        <v>545687</v>
      </c>
    </row>
    <row r="577" spans="1:45" x14ac:dyDescent="0.2">
      <c r="A577" s="54">
        <v>22</v>
      </c>
      <c r="B577" s="2" t="s">
        <v>78</v>
      </c>
      <c r="C577" s="2" t="s">
        <v>79</v>
      </c>
      <c r="D577" s="3">
        <v>1103642</v>
      </c>
      <c r="E577" s="3">
        <v>3092</v>
      </c>
      <c r="F577" s="3">
        <v>1106734</v>
      </c>
      <c r="G577" s="3">
        <v>1570147</v>
      </c>
      <c r="H577" s="3">
        <v>-4414504</v>
      </c>
      <c r="I577" s="3">
        <v>-2844357</v>
      </c>
      <c r="J577" s="3">
        <v>519034</v>
      </c>
      <c r="K577" s="3">
        <v>4083265</v>
      </c>
      <c r="L577" s="3">
        <v>4602299</v>
      </c>
      <c r="M577" s="3">
        <v>838387</v>
      </c>
      <c r="N577" s="3">
        <v>4041557</v>
      </c>
      <c r="O577" s="3">
        <v>4879944</v>
      </c>
      <c r="P577" s="3">
        <v>1488806</v>
      </c>
      <c r="Q577" s="3">
        <v>-1158711</v>
      </c>
      <c r="R577" s="3">
        <v>330095</v>
      </c>
      <c r="S577" s="3">
        <v>2078846</v>
      </c>
      <c r="T577" s="3">
        <v>-2562896</v>
      </c>
      <c r="U577" s="3">
        <v>-484050</v>
      </c>
      <c r="V577" s="3">
        <v>822601</v>
      </c>
      <c r="W577" s="3">
        <v>-4092500</v>
      </c>
      <c r="X577" s="3">
        <v>-3269899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20"/>
        <v>8421463</v>
      </c>
      <c r="AR577" s="10">
        <f t="shared" si="20"/>
        <v>-4100697</v>
      </c>
      <c r="AS577" s="10">
        <f t="shared" si="20"/>
        <v>4320766</v>
      </c>
    </row>
    <row r="578" spans="1:45" x14ac:dyDescent="0.2">
      <c r="C578" s="2" t="s">
        <v>98</v>
      </c>
      <c r="D578" s="3">
        <v>23</v>
      </c>
      <c r="E578" s="3">
        <v>23</v>
      </c>
      <c r="F578" s="3">
        <v>23</v>
      </c>
      <c r="G578" s="3">
        <v>23</v>
      </c>
      <c r="H578" s="3">
        <v>23</v>
      </c>
      <c r="I578" s="3">
        <v>23</v>
      </c>
      <c r="J578" s="3">
        <v>23</v>
      </c>
      <c r="K578" s="3">
        <v>23</v>
      </c>
      <c r="L578" s="3">
        <v>23</v>
      </c>
      <c r="M578" s="3">
        <v>23</v>
      </c>
      <c r="N578" s="3">
        <v>23</v>
      </c>
      <c r="O578" s="3">
        <v>23</v>
      </c>
      <c r="P578" s="3">
        <v>23</v>
      </c>
      <c r="Q578" s="3">
        <v>23</v>
      </c>
      <c r="R578" s="3">
        <v>23</v>
      </c>
      <c r="S578" s="3">
        <v>23</v>
      </c>
      <c r="T578" s="3">
        <v>23</v>
      </c>
      <c r="U578" s="3">
        <v>23</v>
      </c>
      <c r="V578" s="3">
        <v>23</v>
      </c>
      <c r="W578" s="3">
        <v>23</v>
      </c>
      <c r="X578" s="3">
        <v>23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20"/>
        <v>161</v>
      </c>
      <c r="AR578" s="10">
        <f t="shared" si="20"/>
        <v>161</v>
      </c>
      <c r="AS578" s="10">
        <f t="shared" si="20"/>
        <v>161</v>
      </c>
    </row>
    <row r="579" spans="1:45" x14ac:dyDescent="0.2">
      <c r="A579" s="54">
        <v>23</v>
      </c>
      <c r="B579" s="2" t="s">
        <v>21</v>
      </c>
      <c r="C579" s="2" t="s">
        <v>22</v>
      </c>
      <c r="D579" s="3">
        <v>24665539</v>
      </c>
      <c r="E579" s="3">
        <v>0</v>
      </c>
      <c r="F579" s="3">
        <v>24665539</v>
      </c>
      <c r="G579" s="3">
        <v>25285004</v>
      </c>
      <c r="H579" s="3">
        <v>0</v>
      </c>
      <c r="I579" s="3">
        <v>25285004</v>
      </c>
      <c r="J579" s="3">
        <v>24529367</v>
      </c>
      <c r="K579" s="3">
        <v>0</v>
      </c>
      <c r="L579" s="3">
        <v>24529367</v>
      </c>
      <c r="M579" s="3">
        <v>23967000</v>
      </c>
      <c r="N579" s="3">
        <v>0</v>
      </c>
      <c r="O579" s="3">
        <v>23967000</v>
      </c>
      <c r="P579" s="3">
        <v>23953895</v>
      </c>
      <c r="Q579" s="3">
        <v>0</v>
      </c>
      <c r="R579" s="3">
        <v>23953895</v>
      </c>
      <c r="S579" s="3">
        <v>24351196</v>
      </c>
      <c r="T579" s="3">
        <v>0</v>
      </c>
      <c r="U579" s="3">
        <v>24351196</v>
      </c>
      <c r="V579" s="3">
        <v>27769161</v>
      </c>
      <c r="W579" s="3">
        <v>0</v>
      </c>
      <c r="X579" s="3">
        <v>27769161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20"/>
        <v>174521162</v>
      </c>
      <c r="AR579" s="10">
        <f t="shared" si="20"/>
        <v>0</v>
      </c>
      <c r="AS579" s="10">
        <f t="shared" si="20"/>
        <v>174521162</v>
      </c>
    </row>
    <row r="580" spans="1:45" x14ac:dyDescent="0.2">
      <c r="A580" s="54">
        <v>23</v>
      </c>
      <c r="B580" s="2" t="s">
        <v>23</v>
      </c>
      <c r="C580" s="2" t="s">
        <v>24</v>
      </c>
      <c r="D580" s="3">
        <v>22826554</v>
      </c>
      <c r="E580" s="3">
        <v>633805</v>
      </c>
      <c r="F580" s="3">
        <v>23460359</v>
      </c>
      <c r="G580" s="3">
        <v>22121477</v>
      </c>
      <c r="H580" s="3">
        <v>568196</v>
      </c>
      <c r="I580" s="3">
        <v>22689673</v>
      </c>
      <c r="J580" s="3">
        <v>23227171</v>
      </c>
      <c r="K580" s="3">
        <v>594523</v>
      </c>
      <c r="L580" s="3">
        <v>23821694</v>
      </c>
      <c r="M580" s="3">
        <v>25069797</v>
      </c>
      <c r="N580" s="3">
        <v>652991</v>
      </c>
      <c r="O580" s="3">
        <v>25722788</v>
      </c>
      <c r="P580" s="3">
        <v>23874797</v>
      </c>
      <c r="Q580" s="3">
        <v>536329</v>
      </c>
      <c r="R580" s="3">
        <v>24411126</v>
      </c>
      <c r="S580" s="3">
        <v>23030871</v>
      </c>
      <c r="T580" s="3">
        <v>545234</v>
      </c>
      <c r="U580" s="3">
        <v>23576105</v>
      </c>
      <c r="V580" s="3">
        <v>21165354</v>
      </c>
      <c r="W580" s="3">
        <v>519368</v>
      </c>
      <c r="X580" s="3">
        <v>21684722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20"/>
        <v>161316021</v>
      </c>
      <c r="AR580" s="10">
        <f t="shared" si="20"/>
        <v>4050446</v>
      </c>
      <c r="AS580" s="10">
        <f t="shared" si="20"/>
        <v>165366467</v>
      </c>
    </row>
    <row r="581" spans="1:45" x14ac:dyDescent="0.2">
      <c r="A581" s="54">
        <v>23</v>
      </c>
      <c r="B581" s="2" t="s">
        <v>25</v>
      </c>
      <c r="C581" s="2" t="s">
        <v>26</v>
      </c>
      <c r="D581" s="3">
        <v>47492093</v>
      </c>
      <c r="E581" s="3">
        <v>633805</v>
      </c>
      <c r="F581" s="3">
        <v>48125898</v>
      </c>
      <c r="G581" s="3">
        <v>47406481</v>
      </c>
      <c r="H581" s="3">
        <v>568196</v>
      </c>
      <c r="I581" s="3">
        <v>47974677</v>
      </c>
      <c r="J581" s="3">
        <v>47756538</v>
      </c>
      <c r="K581" s="3">
        <v>594523</v>
      </c>
      <c r="L581" s="3">
        <v>48351061</v>
      </c>
      <c r="M581" s="3">
        <v>49036797</v>
      </c>
      <c r="N581" s="3">
        <v>652991</v>
      </c>
      <c r="O581" s="3">
        <v>49689788</v>
      </c>
      <c r="P581" s="3">
        <v>47828692</v>
      </c>
      <c r="Q581" s="3">
        <v>536329</v>
      </c>
      <c r="R581" s="3">
        <v>48365021</v>
      </c>
      <c r="S581" s="3">
        <v>47382067</v>
      </c>
      <c r="T581" s="3">
        <v>545234</v>
      </c>
      <c r="U581" s="3">
        <v>47927301</v>
      </c>
      <c r="V581" s="3">
        <v>48934515</v>
      </c>
      <c r="W581" s="3">
        <v>519368</v>
      </c>
      <c r="X581" s="3">
        <v>49453883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20"/>
        <v>335837183</v>
      </c>
      <c r="AR581" s="10">
        <f t="shared" si="20"/>
        <v>4050446</v>
      </c>
      <c r="AS581" s="10">
        <f t="shared" si="20"/>
        <v>339887629</v>
      </c>
    </row>
    <row r="582" spans="1:45" x14ac:dyDescent="0.2">
      <c r="A582" s="54">
        <v>23</v>
      </c>
      <c r="B582" s="2" t="s">
        <v>27</v>
      </c>
      <c r="C582" s="2" t="s">
        <v>28</v>
      </c>
      <c r="D582" s="3">
        <v>72778</v>
      </c>
      <c r="E582" s="3">
        <v>0</v>
      </c>
      <c r="F582" s="3">
        <v>72778</v>
      </c>
      <c r="G582" s="3">
        <v>97183</v>
      </c>
      <c r="H582" s="3">
        <v>0</v>
      </c>
      <c r="I582" s="3">
        <v>97183</v>
      </c>
      <c r="J582" s="3">
        <v>59211</v>
      </c>
      <c r="K582" s="3">
        <v>0</v>
      </c>
      <c r="L582" s="3">
        <v>59211</v>
      </c>
      <c r="M582" s="3">
        <v>66363</v>
      </c>
      <c r="N582" s="3">
        <v>0</v>
      </c>
      <c r="O582" s="3">
        <v>66363</v>
      </c>
      <c r="P582" s="3">
        <v>129692</v>
      </c>
      <c r="Q582" s="3">
        <v>0</v>
      </c>
      <c r="R582" s="3">
        <v>129692</v>
      </c>
      <c r="S582" s="3">
        <v>135958</v>
      </c>
      <c r="T582" s="3">
        <v>0</v>
      </c>
      <c r="U582" s="3">
        <v>135958</v>
      </c>
      <c r="V582" s="3">
        <v>171278</v>
      </c>
      <c r="W582" s="3">
        <v>0</v>
      </c>
      <c r="X582" s="3">
        <v>171278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20"/>
        <v>732463</v>
      </c>
      <c r="AR582" s="10">
        <f t="shared" si="20"/>
        <v>0</v>
      </c>
      <c r="AS582" s="10">
        <f t="shared" si="20"/>
        <v>732463</v>
      </c>
    </row>
    <row r="583" spans="1:45" x14ac:dyDescent="0.2">
      <c r="A583" s="54">
        <v>23</v>
      </c>
      <c r="B583" s="2" t="s">
        <v>29</v>
      </c>
      <c r="C583" s="2" t="s">
        <v>30</v>
      </c>
      <c r="D583" s="3">
        <v>841925</v>
      </c>
      <c r="E583" s="3">
        <v>0</v>
      </c>
      <c r="F583" s="3">
        <v>841925</v>
      </c>
      <c r="G583" s="3">
        <v>813622</v>
      </c>
      <c r="H583" s="3">
        <v>0</v>
      </c>
      <c r="I583" s="3">
        <v>813622</v>
      </c>
      <c r="J583" s="3">
        <v>1048205</v>
      </c>
      <c r="K583" s="3">
        <v>0</v>
      </c>
      <c r="L583" s="3">
        <v>1048205</v>
      </c>
      <c r="M583" s="3">
        <v>891428</v>
      </c>
      <c r="N583" s="3">
        <v>0</v>
      </c>
      <c r="O583" s="3">
        <v>891428</v>
      </c>
      <c r="P583" s="3">
        <v>1111306</v>
      </c>
      <c r="Q583" s="3">
        <v>0</v>
      </c>
      <c r="R583" s="3">
        <v>1111306</v>
      </c>
      <c r="S583" s="3">
        <v>1114691</v>
      </c>
      <c r="T583" s="3">
        <v>0</v>
      </c>
      <c r="U583" s="3">
        <v>1114691</v>
      </c>
      <c r="V583" s="3">
        <v>765195</v>
      </c>
      <c r="W583" s="3">
        <v>0</v>
      </c>
      <c r="X583" s="3">
        <v>765195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20"/>
        <v>6586372</v>
      </c>
      <c r="AR583" s="10">
        <f t="shared" si="20"/>
        <v>0</v>
      </c>
      <c r="AS583" s="10">
        <f t="shared" si="20"/>
        <v>6586372</v>
      </c>
    </row>
    <row r="584" spans="1:45" x14ac:dyDescent="0.2">
      <c r="A584" s="54">
        <v>23</v>
      </c>
      <c r="B584" s="2" t="s">
        <v>31</v>
      </c>
      <c r="C584" s="2" t="s">
        <v>32</v>
      </c>
      <c r="D584" s="3">
        <v>148887</v>
      </c>
      <c r="E584" s="3">
        <v>0</v>
      </c>
      <c r="F584" s="3">
        <v>148887</v>
      </c>
      <c r="G584" s="3">
        <v>128285</v>
      </c>
      <c r="H584" s="3">
        <v>0</v>
      </c>
      <c r="I584" s="3">
        <v>128285</v>
      </c>
      <c r="J584" s="3">
        <v>86908</v>
      </c>
      <c r="K584" s="3">
        <v>0</v>
      </c>
      <c r="L584" s="3">
        <v>86908</v>
      </c>
      <c r="M584" s="3">
        <v>260720</v>
      </c>
      <c r="N584" s="3">
        <v>0</v>
      </c>
      <c r="O584" s="3">
        <v>260720</v>
      </c>
      <c r="P584" s="3">
        <v>191051</v>
      </c>
      <c r="Q584" s="3">
        <v>0</v>
      </c>
      <c r="R584" s="3">
        <v>191051</v>
      </c>
      <c r="S584" s="3">
        <v>224536</v>
      </c>
      <c r="T584" s="3">
        <v>0</v>
      </c>
      <c r="U584" s="3">
        <v>224536</v>
      </c>
      <c r="V584" s="3">
        <v>218457</v>
      </c>
      <c r="W584" s="3">
        <v>0</v>
      </c>
      <c r="X584" s="3">
        <v>218457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20"/>
        <v>1258844</v>
      </c>
      <c r="AR584" s="10">
        <f t="shared" si="20"/>
        <v>0</v>
      </c>
      <c r="AS584" s="10">
        <f t="shared" si="20"/>
        <v>1258844</v>
      </c>
    </row>
    <row r="585" spans="1:45" x14ac:dyDescent="0.2">
      <c r="A585" s="54">
        <v>23</v>
      </c>
      <c r="B585" s="2" t="s">
        <v>33</v>
      </c>
      <c r="C585" s="2" t="s">
        <v>34</v>
      </c>
      <c r="D585" s="3">
        <v>76025</v>
      </c>
      <c r="E585" s="3">
        <v>0</v>
      </c>
      <c r="F585" s="3">
        <v>76025</v>
      </c>
      <c r="G585" s="3">
        <v>30890</v>
      </c>
      <c r="H585" s="3">
        <v>0</v>
      </c>
      <c r="I585" s="3">
        <v>30890</v>
      </c>
      <c r="J585" s="3">
        <v>8429</v>
      </c>
      <c r="K585" s="3">
        <v>0</v>
      </c>
      <c r="L585" s="3">
        <v>8429</v>
      </c>
      <c r="M585" s="3">
        <v>47447</v>
      </c>
      <c r="N585" s="3">
        <v>0</v>
      </c>
      <c r="O585" s="3">
        <v>47447</v>
      </c>
      <c r="P585" s="3">
        <v>85433</v>
      </c>
      <c r="Q585" s="3">
        <v>0</v>
      </c>
      <c r="R585" s="3">
        <v>85433</v>
      </c>
      <c r="S585" s="3">
        <v>-32526</v>
      </c>
      <c r="T585" s="3">
        <v>0</v>
      </c>
      <c r="U585" s="3">
        <v>-32526</v>
      </c>
      <c r="V585" s="3">
        <v>322859</v>
      </c>
      <c r="W585" s="3">
        <v>0</v>
      </c>
      <c r="X585" s="3">
        <v>322859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20"/>
        <v>538557</v>
      </c>
      <c r="AR585" s="10">
        <f t="shared" si="20"/>
        <v>0</v>
      </c>
      <c r="AS585" s="10">
        <f t="shared" si="20"/>
        <v>538557</v>
      </c>
    </row>
    <row r="586" spans="1:45" x14ac:dyDescent="0.2">
      <c r="A586" s="54">
        <v>23</v>
      </c>
      <c r="B586" s="2" t="s">
        <v>35</v>
      </c>
      <c r="C586" s="2" t="s">
        <v>36</v>
      </c>
      <c r="D586" s="3">
        <v>1939190</v>
      </c>
      <c r="E586" s="3">
        <v>0</v>
      </c>
      <c r="F586" s="3">
        <v>1939190</v>
      </c>
      <c r="G586" s="3">
        <v>2108218</v>
      </c>
      <c r="H586" s="3">
        <v>0</v>
      </c>
      <c r="I586" s="3">
        <v>2108218</v>
      </c>
      <c r="J586" s="3">
        <v>2196193</v>
      </c>
      <c r="K586" s="3">
        <v>0</v>
      </c>
      <c r="L586" s="3">
        <v>2196193</v>
      </c>
      <c r="M586" s="3">
        <v>1925914</v>
      </c>
      <c r="N586" s="3">
        <v>0</v>
      </c>
      <c r="O586" s="3">
        <v>1925914</v>
      </c>
      <c r="P586" s="3">
        <v>2133248</v>
      </c>
      <c r="Q586" s="3">
        <v>0</v>
      </c>
      <c r="R586" s="3">
        <v>2133248</v>
      </c>
      <c r="S586" s="3">
        <v>2176775</v>
      </c>
      <c r="T586" s="3">
        <v>0</v>
      </c>
      <c r="U586" s="3">
        <v>2176775</v>
      </c>
      <c r="V586" s="3">
        <v>2018091</v>
      </c>
      <c r="W586" s="3">
        <v>0</v>
      </c>
      <c r="X586" s="3">
        <v>2018091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20"/>
        <v>14497629</v>
      </c>
      <c r="AR586" s="10">
        <f t="shared" si="20"/>
        <v>0</v>
      </c>
      <c r="AS586" s="10">
        <f t="shared" si="20"/>
        <v>14497629</v>
      </c>
    </row>
    <row r="587" spans="1:45" x14ac:dyDescent="0.2">
      <c r="A587" s="54">
        <v>23</v>
      </c>
      <c r="B587" s="2" t="s">
        <v>37</v>
      </c>
      <c r="C587" s="2" t="s">
        <v>38</v>
      </c>
      <c r="D587" s="3">
        <v>409110</v>
      </c>
      <c r="E587" s="3">
        <v>0</v>
      </c>
      <c r="F587" s="3">
        <v>409110</v>
      </c>
      <c r="G587" s="3">
        <v>322414</v>
      </c>
      <c r="H587" s="3">
        <v>0</v>
      </c>
      <c r="I587" s="3">
        <v>322414</v>
      </c>
      <c r="J587" s="3">
        <v>593857</v>
      </c>
      <c r="K587" s="3">
        <v>0</v>
      </c>
      <c r="L587" s="3">
        <v>593857</v>
      </c>
      <c r="M587" s="3">
        <v>559644</v>
      </c>
      <c r="N587" s="3">
        <v>0</v>
      </c>
      <c r="O587" s="3">
        <v>559644</v>
      </c>
      <c r="P587" s="3">
        <v>244511</v>
      </c>
      <c r="Q587" s="3">
        <v>0</v>
      </c>
      <c r="R587" s="3">
        <v>244511</v>
      </c>
      <c r="S587" s="3">
        <v>467369</v>
      </c>
      <c r="T587" s="3">
        <v>0</v>
      </c>
      <c r="U587" s="3">
        <v>467369</v>
      </c>
      <c r="V587" s="3">
        <v>180032</v>
      </c>
      <c r="W587" s="3">
        <v>0</v>
      </c>
      <c r="X587" s="3">
        <v>180032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20"/>
        <v>2776937</v>
      </c>
      <c r="AR587" s="10">
        <f t="shared" si="20"/>
        <v>0</v>
      </c>
      <c r="AS587" s="10">
        <f t="shared" si="20"/>
        <v>2776937</v>
      </c>
    </row>
    <row r="588" spans="1:45" x14ac:dyDescent="0.2">
      <c r="A588" s="54">
        <v>23</v>
      </c>
      <c r="B588" s="2" t="s">
        <v>39</v>
      </c>
      <c r="C588" s="2" t="s">
        <v>40</v>
      </c>
      <c r="D588" s="3">
        <v>453502</v>
      </c>
      <c r="E588" s="3">
        <v>0</v>
      </c>
      <c r="F588" s="3">
        <v>453502</v>
      </c>
      <c r="G588" s="3">
        <v>465720</v>
      </c>
      <c r="H588" s="3">
        <v>0</v>
      </c>
      <c r="I588" s="3">
        <v>465720</v>
      </c>
      <c r="J588" s="3">
        <v>443998</v>
      </c>
      <c r="K588" s="3">
        <v>0</v>
      </c>
      <c r="L588" s="3">
        <v>443998</v>
      </c>
      <c r="M588" s="3">
        <v>421792</v>
      </c>
      <c r="N588" s="3">
        <v>0</v>
      </c>
      <c r="O588" s="3">
        <v>421792</v>
      </c>
      <c r="P588" s="3">
        <v>433019</v>
      </c>
      <c r="Q588" s="3">
        <v>0</v>
      </c>
      <c r="R588" s="3">
        <v>433019</v>
      </c>
      <c r="S588" s="3">
        <v>444362</v>
      </c>
      <c r="T588" s="3">
        <v>0</v>
      </c>
      <c r="U588" s="3">
        <v>444362</v>
      </c>
      <c r="V588" s="3">
        <v>491779</v>
      </c>
      <c r="W588" s="3">
        <v>0</v>
      </c>
      <c r="X588" s="3">
        <v>491779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20"/>
        <v>3154172</v>
      </c>
      <c r="AR588" s="10">
        <f t="shared" si="20"/>
        <v>0</v>
      </c>
      <c r="AS588" s="10">
        <f t="shared" si="20"/>
        <v>3154172</v>
      </c>
    </row>
    <row r="589" spans="1:45" x14ac:dyDescent="0.2">
      <c r="A589" s="54">
        <v>23</v>
      </c>
      <c r="B589" s="2" t="s">
        <v>41</v>
      </c>
      <c r="C589" s="2" t="s">
        <v>42</v>
      </c>
      <c r="D589" s="3">
        <v>1995237</v>
      </c>
      <c r="E589" s="3">
        <v>0</v>
      </c>
      <c r="F589" s="3">
        <v>1995237</v>
      </c>
      <c r="G589" s="3">
        <v>1873541</v>
      </c>
      <c r="H589" s="3">
        <v>0</v>
      </c>
      <c r="I589" s="3">
        <v>1873541</v>
      </c>
      <c r="J589" s="3">
        <v>1857684</v>
      </c>
      <c r="K589" s="3">
        <v>0</v>
      </c>
      <c r="L589" s="3">
        <v>1857684</v>
      </c>
      <c r="M589" s="3">
        <v>1976445</v>
      </c>
      <c r="N589" s="3">
        <v>0</v>
      </c>
      <c r="O589" s="3">
        <v>1976445</v>
      </c>
      <c r="P589" s="3">
        <v>2004114</v>
      </c>
      <c r="Q589" s="3">
        <v>0</v>
      </c>
      <c r="R589" s="3">
        <v>2004114</v>
      </c>
      <c r="S589" s="3">
        <v>2101728</v>
      </c>
      <c r="T589" s="3">
        <v>0</v>
      </c>
      <c r="U589" s="3">
        <v>2101728</v>
      </c>
      <c r="V589" s="3">
        <v>1914638</v>
      </c>
      <c r="W589" s="3">
        <v>0</v>
      </c>
      <c r="X589" s="3">
        <v>1914638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20"/>
        <v>13723387</v>
      </c>
      <c r="AR589" s="10">
        <f t="shared" si="20"/>
        <v>0</v>
      </c>
      <c r="AS589" s="10">
        <f t="shared" si="20"/>
        <v>13723387</v>
      </c>
    </row>
    <row r="590" spans="1:45" x14ac:dyDescent="0.2">
      <c r="A590" s="54">
        <v>23</v>
      </c>
      <c r="B590" s="2" t="s">
        <v>43</v>
      </c>
      <c r="C590" s="2" t="s">
        <v>44</v>
      </c>
      <c r="D590" s="3">
        <v>297406</v>
      </c>
      <c r="E590" s="3">
        <v>0</v>
      </c>
      <c r="F590" s="3">
        <v>297406</v>
      </c>
      <c r="G590" s="3">
        <v>277988</v>
      </c>
      <c r="H590" s="3">
        <v>0</v>
      </c>
      <c r="I590" s="3">
        <v>277988</v>
      </c>
      <c r="J590" s="3">
        <v>302366</v>
      </c>
      <c r="K590" s="3">
        <v>0</v>
      </c>
      <c r="L590" s="3">
        <v>302366</v>
      </c>
      <c r="M590" s="3">
        <v>305104</v>
      </c>
      <c r="N590" s="3">
        <v>0</v>
      </c>
      <c r="O590" s="3">
        <v>305104</v>
      </c>
      <c r="P590" s="3">
        <v>233339</v>
      </c>
      <c r="Q590" s="3">
        <v>0</v>
      </c>
      <c r="R590" s="3">
        <v>233339</v>
      </c>
      <c r="S590" s="3">
        <v>177258</v>
      </c>
      <c r="T590" s="3">
        <v>0</v>
      </c>
      <c r="U590" s="3">
        <v>177258</v>
      </c>
      <c r="V590" s="3">
        <v>242345</v>
      </c>
      <c r="W590" s="3">
        <v>0</v>
      </c>
      <c r="X590" s="3">
        <v>242345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20"/>
        <v>1835806</v>
      </c>
      <c r="AR590" s="10">
        <f t="shared" si="20"/>
        <v>0</v>
      </c>
      <c r="AS590" s="10">
        <f t="shared" si="20"/>
        <v>1835806</v>
      </c>
    </row>
    <row r="591" spans="1:45" x14ac:dyDescent="0.2">
      <c r="A591" s="54">
        <v>23</v>
      </c>
      <c r="B591" s="2" t="s">
        <v>45</v>
      </c>
      <c r="C591" s="2" t="s">
        <v>46</v>
      </c>
      <c r="D591" s="3">
        <v>419690</v>
      </c>
      <c r="E591" s="3">
        <v>0</v>
      </c>
      <c r="F591" s="3">
        <v>419690</v>
      </c>
      <c r="G591" s="3">
        <v>407472</v>
      </c>
      <c r="H591" s="3">
        <v>0</v>
      </c>
      <c r="I591" s="3">
        <v>407472</v>
      </c>
      <c r="J591" s="3">
        <v>420662</v>
      </c>
      <c r="K591" s="3">
        <v>0</v>
      </c>
      <c r="L591" s="3">
        <v>420662</v>
      </c>
      <c r="M591" s="3">
        <v>442868</v>
      </c>
      <c r="N591" s="3">
        <v>0</v>
      </c>
      <c r="O591" s="3">
        <v>442868</v>
      </c>
      <c r="P591" s="3">
        <v>431641</v>
      </c>
      <c r="Q591" s="3">
        <v>0</v>
      </c>
      <c r="R591" s="3">
        <v>431641</v>
      </c>
      <c r="S591" s="3">
        <v>420298</v>
      </c>
      <c r="T591" s="3">
        <v>0</v>
      </c>
      <c r="U591" s="3">
        <v>420298</v>
      </c>
      <c r="V591" s="3">
        <v>372881</v>
      </c>
      <c r="W591" s="3">
        <v>0</v>
      </c>
      <c r="X591" s="3">
        <v>372881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20"/>
        <v>2915512</v>
      </c>
      <c r="AR591" s="10">
        <f t="shared" si="20"/>
        <v>0</v>
      </c>
      <c r="AS591" s="10">
        <f t="shared" si="20"/>
        <v>2915512</v>
      </c>
    </row>
    <row r="592" spans="1:45" x14ac:dyDescent="0.2">
      <c r="A592" s="54">
        <v>23</v>
      </c>
      <c r="B592" s="2" t="s">
        <v>47</v>
      </c>
      <c r="C592" s="2" t="s">
        <v>48</v>
      </c>
      <c r="D592" s="3">
        <v>5514135</v>
      </c>
      <c r="E592" s="3">
        <v>0</v>
      </c>
      <c r="F592" s="3">
        <v>5514135</v>
      </c>
      <c r="G592" s="3">
        <v>5455353</v>
      </c>
      <c r="H592" s="3">
        <v>0</v>
      </c>
      <c r="I592" s="3">
        <v>5455353</v>
      </c>
      <c r="J592" s="3">
        <v>5814760</v>
      </c>
      <c r="K592" s="3">
        <v>0</v>
      </c>
      <c r="L592" s="3">
        <v>5814760</v>
      </c>
      <c r="M592" s="3">
        <v>5631767</v>
      </c>
      <c r="N592" s="3">
        <v>0</v>
      </c>
      <c r="O592" s="3">
        <v>5631767</v>
      </c>
      <c r="P592" s="3">
        <v>5479872</v>
      </c>
      <c r="Q592" s="3">
        <v>0</v>
      </c>
      <c r="R592" s="3">
        <v>5479872</v>
      </c>
      <c r="S592" s="3">
        <v>5787790</v>
      </c>
      <c r="T592" s="3">
        <v>0</v>
      </c>
      <c r="U592" s="3">
        <v>5787790</v>
      </c>
      <c r="V592" s="3">
        <v>5219766</v>
      </c>
      <c r="W592" s="3">
        <v>0</v>
      </c>
      <c r="X592" s="3">
        <v>5219766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20"/>
        <v>38903443</v>
      </c>
      <c r="AR592" s="10">
        <f t="shared" si="20"/>
        <v>0</v>
      </c>
      <c r="AS592" s="10">
        <f t="shared" si="20"/>
        <v>38903443</v>
      </c>
    </row>
    <row r="593" spans="1:45" x14ac:dyDescent="0.2">
      <c r="A593" s="54">
        <v>23</v>
      </c>
      <c r="B593" s="2" t="s">
        <v>49</v>
      </c>
      <c r="C593" s="2" t="s">
        <v>50</v>
      </c>
      <c r="D593" s="3">
        <v>6653750</v>
      </c>
      <c r="E593" s="3">
        <v>0</v>
      </c>
      <c r="F593" s="3">
        <v>6653750</v>
      </c>
      <c r="G593" s="3">
        <v>6525333</v>
      </c>
      <c r="H593" s="3">
        <v>0</v>
      </c>
      <c r="I593" s="3">
        <v>6525333</v>
      </c>
      <c r="J593" s="3">
        <v>7017513</v>
      </c>
      <c r="K593" s="3">
        <v>0</v>
      </c>
      <c r="L593" s="3">
        <v>7017513</v>
      </c>
      <c r="M593" s="3">
        <v>6897725</v>
      </c>
      <c r="N593" s="3">
        <v>0</v>
      </c>
      <c r="O593" s="3">
        <v>6897725</v>
      </c>
      <c r="P593" s="3">
        <v>6997354</v>
      </c>
      <c r="Q593" s="3">
        <v>0</v>
      </c>
      <c r="R593" s="3">
        <v>6997354</v>
      </c>
      <c r="S593" s="3">
        <v>7230449</v>
      </c>
      <c r="T593" s="3">
        <v>0</v>
      </c>
      <c r="U593" s="3">
        <v>7230449</v>
      </c>
      <c r="V593" s="3">
        <v>6697555</v>
      </c>
      <c r="W593" s="3">
        <v>0</v>
      </c>
      <c r="X593" s="3">
        <v>6697555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20"/>
        <v>48019679</v>
      </c>
      <c r="AR593" s="10">
        <f t="shared" si="20"/>
        <v>0</v>
      </c>
      <c r="AS593" s="10">
        <f t="shared" si="20"/>
        <v>48019679</v>
      </c>
    </row>
    <row r="594" spans="1:45" x14ac:dyDescent="0.2">
      <c r="A594" s="54">
        <v>23</v>
      </c>
      <c r="B594" s="2" t="s">
        <v>51</v>
      </c>
      <c r="C594" s="2" t="s">
        <v>52</v>
      </c>
      <c r="D594" s="3">
        <v>40838343</v>
      </c>
      <c r="E594" s="3">
        <v>633805</v>
      </c>
      <c r="F594" s="3">
        <v>41472148</v>
      </c>
      <c r="G594" s="3">
        <v>40881148</v>
      </c>
      <c r="H594" s="3">
        <v>568196</v>
      </c>
      <c r="I594" s="3">
        <v>41449344</v>
      </c>
      <c r="J594" s="3">
        <v>40739025</v>
      </c>
      <c r="K594" s="3">
        <v>594523</v>
      </c>
      <c r="L594" s="3">
        <v>41333548</v>
      </c>
      <c r="M594" s="3">
        <v>42139072</v>
      </c>
      <c r="N594" s="3">
        <v>652991</v>
      </c>
      <c r="O594" s="3">
        <v>42792063</v>
      </c>
      <c r="P594" s="3">
        <v>40831338</v>
      </c>
      <c r="Q594" s="3">
        <v>536329</v>
      </c>
      <c r="R594" s="3">
        <v>41367667</v>
      </c>
      <c r="S594" s="3">
        <v>40151618</v>
      </c>
      <c r="T594" s="3">
        <v>545234</v>
      </c>
      <c r="U594" s="3">
        <v>40696852</v>
      </c>
      <c r="V594" s="3">
        <v>42236960</v>
      </c>
      <c r="W594" s="3">
        <v>519368</v>
      </c>
      <c r="X594" s="3">
        <v>42756328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20"/>
        <v>287817504</v>
      </c>
      <c r="AR594" s="10">
        <f t="shared" si="20"/>
        <v>4050446</v>
      </c>
      <c r="AS594" s="10">
        <f t="shared" si="20"/>
        <v>291867950</v>
      </c>
    </row>
    <row r="595" spans="1:45" x14ac:dyDescent="0.2">
      <c r="A595" s="54">
        <v>23</v>
      </c>
      <c r="B595" s="2" t="s">
        <v>53</v>
      </c>
      <c r="C595" s="2" t="s">
        <v>54</v>
      </c>
      <c r="D595" s="3">
        <v>159205</v>
      </c>
      <c r="E595" s="3">
        <v>428029</v>
      </c>
      <c r="F595" s="3">
        <v>587234</v>
      </c>
      <c r="G595" s="3">
        <v>182237</v>
      </c>
      <c r="H595" s="3">
        <v>489951</v>
      </c>
      <c r="I595" s="3">
        <v>672188</v>
      </c>
      <c r="J595" s="3">
        <v>333559</v>
      </c>
      <c r="K595" s="3">
        <v>896790</v>
      </c>
      <c r="L595" s="3">
        <v>1230349</v>
      </c>
      <c r="M595" s="3">
        <v>221150</v>
      </c>
      <c r="N595" s="3">
        <v>594568</v>
      </c>
      <c r="O595" s="3">
        <v>815718</v>
      </c>
      <c r="P595" s="3">
        <v>165705</v>
      </c>
      <c r="Q595" s="3">
        <v>445506</v>
      </c>
      <c r="R595" s="3">
        <v>611211</v>
      </c>
      <c r="S595" s="3">
        <v>245452</v>
      </c>
      <c r="T595" s="3">
        <v>659910</v>
      </c>
      <c r="U595" s="3">
        <v>905362</v>
      </c>
      <c r="V595" s="3">
        <v>164933</v>
      </c>
      <c r="W595" s="3">
        <v>443428</v>
      </c>
      <c r="X595" s="3">
        <v>608361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20"/>
        <v>1472241</v>
      </c>
      <c r="AR595" s="10">
        <f t="shared" si="20"/>
        <v>3958182</v>
      </c>
      <c r="AS595" s="10">
        <f t="shared" si="20"/>
        <v>5430423</v>
      </c>
    </row>
    <row r="596" spans="1:45" x14ac:dyDescent="0.2">
      <c r="A596" s="54">
        <v>23</v>
      </c>
      <c r="B596" s="2" t="s">
        <v>55</v>
      </c>
      <c r="C596" s="2" t="s">
        <v>56</v>
      </c>
      <c r="D596" s="3">
        <v>40997548</v>
      </c>
      <c r="E596" s="3">
        <v>1061834</v>
      </c>
      <c r="F596" s="3">
        <v>42059382</v>
      </c>
      <c r="G596" s="3">
        <v>41063385</v>
      </c>
      <c r="H596" s="3">
        <v>1058147</v>
      </c>
      <c r="I596" s="3">
        <v>42121532</v>
      </c>
      <c r="J596" s="3">
        <v>41072584</v>
      </c>
      <c r="K596" s="3">
        <v>1491313</v>
      </c>
      <c r="L596" s="3">
        <v>42563897</v>
      </c>
      <c r="M596" s="3">
        <v>42360222</v>
      </c>
      <c r="N596" s="3">
        <v>1247559</v>
      </c>
      <c r="O596" s="3">
        <v>43607781</v>
      </c>
      <c r="P596" s="3">
        <v>40997043</v>
      </c>
      <c r="Q596" s="3">
        <v>981835</v>
      </c>
      <c r="R596" s="3">
        <v>41978878</v>
      </c>
      <c r="S596" s="3">
        <v>40397070</v>
      </c>
      <c r="T596" s="3">
        <v>1205144</v>
      </c>
      <c r="U596" s="3">
        <v>41602214</v>
      </c>
      <c r="V596" s="3">
        <v>42401893</v>
      </c>
      <c r="W596" s="3">
        <v>962796</v>
      </c>
      <c r="X596" s="3">
        <v>43364689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20"/>
        <v>289289745</v>
      </c>
      <c r="AR596" s="10">
        <f t="shared" si="20"/>
        <v>8008628</v>
      </c>
      <c r="AS596" s="10">
        <f t="shared" si="20"/>
        <v>297298373</v>
      </c>
    </row>
    <row r="597" spans="1:45" x14ac:dyDescent="0.2">
      <c r="A597" s="54">
        <v>23</v>
      </c>
      <c r="B597" s="2" t="s">
        <v>58</v>
      </c>
      <c r="C597" s="2" t="s">
        <v>59</v>
      </c>
      <c r="D597" s="3">
        <v>14346749</v>
      </c>
      <c r="E597" s="3">
        <v>1497718</v>
      </c>
      <c r="F597" s="3">
        <v>15844467</v>
      </c>
      <c r="G597" s="3">
        <v>14230767</v>
      </c>
      <c r="H597" s="3">
        <v>1485610</v>
      </c>
      <c r="I597" s="3">
        <v>15716377</v>
      </c>
      <c r="J597" s="3">
        <v>13723909</v>
      </c>
      <c r="K597" s="3">
        <v>1432697</v>
      </c>
      <c r="L597" s="3">
        <v>15156606</v>
      </c>
      <c r="M597" s="3">
        <v>14377300</v>
      </c>
      <c r="N597" s="3">
        <v>1500908</v>
      </c>
      <c r="O597" s="3">
        <v>15878208</v>
      </c>
      <c r="P597" s="3">
        <v>14110394</v>
      </c>
      <c r="Q597" s="3">
        <v>1473043</v>
      </c>
      <c r="R597" s="3">
        <v>15583437</v>
      </c>
      <c r="S597" s="3">
        <v>14257204</v>
      </c>
      <c r="T597" s="3">
        <v>1488370</v>
      </c>
      <c r="U597" s="3">
        <v>15745574</v>
      </c>
      <c r="V597" s="3">
        <v>14736925</v>
      </c>
      <c r="W597" s="3">
        <v>1538451</v>
      </c>
      <c r="X597" s="3">
        <v>16275376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20"/>
        <v>99783248</v>
      </c>
      <c r="AR597" s="10">
        <f t="shared" si="20"/>
        <v>10416797</v>
      </c>
      <c r="AS597" s="10">
        <f t="shared" si="20"/>
        <v>110200045</v>
      </c>
    </row>
    <row r="598" spans="1:45" x14ac:dyDescent="0.2">
      <c r="A598" s="54">
        <v>23</v>
      </c>
      <c r="B598" s="2" t="s">
        <v>60</v>
      </c>
      <c r="C598" s="2" t="s">
        <v>61</v>
      </c>
      <c r="D598" s="3">
        <v>2628552</v>
      </c>
      <c r="E598" s="3">
        <v>274406</v>
      </c>
      <c r="F598" s="3">
        <v>2902958</v>
      </c>
      <c r="G598" s="3">
        <v>2807164</v>
      </c>
      <c r="H598" s="3">
        <v>293052</v>
      </c>
      <c r="I598" s="3">
        <v>3100216</v>
      </c>
      <c r="J598" s="3">
        <v>2406350</v>
      </c>
      <c r="K598" s="3">
        <v>251209</v>
      </c>
      <c r="L598" s="3">
        <v>2657559</v>
      </c>
      <c r="M598" s="3">
        <v>2349742</v>
      </c>
      <c r="N598" s="3">
        <v>245299</v>
      </c>
      <c r="O598" s="3">
        <v>2595041</v>
      </c>
      <c r="P598" s="3">
        <v>3031810</v>
      </c>
      <c r="Q598" s="3">
        <v>316504</v>
      </c>
      <c r="R598" s="3">
        <v>3348314</v>
      </c>
      <c r="S598" s="3">
        <v>2701454</v>
      </c>
      <c r="T598" s="3">
        <v>282016</v>
      </c>
      <c r="U598" s="3">
        <v>2983470</v>
      </c>
      <c r="V598" s="3">
        <v>2494069</v>
      </c>
      <c r="W598" s="3">
        <v>260366</v>
      </c>
      <c r="X598" s="3">
        <v>2754435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20"/>
        <v>18419141</v>
      </c>
      <c r="AR598" s="10">
        <f t="shared" si="20"/>
        <v>1922852</v>
      </c>
      <c r="AS598" s="10">
        <f t="shared" si="20"/>
        <v>20341993</v>
      </c>
    </row>
    <row r="599" spans="1:45" x14ac:dyDescent="0.2">
      <c r="A599" s="54">
        <v>23</v>
      </c>
      <c r="B599" s="2" t="s">
        <v>62</v>
      </c>
      <c r="C599" s="2" t="s">
        <v>63</v>
      </c>
      <c r="D599" s="3">
        <v>15955790</v>
      </c>
      <c r="E599" s="3">
        <v>1204397</v>
      </c>
      <c r="F599" s="3">
        <v>17160187</v>
      </c>
      <c r="G599" s="3">
        <v>16523458</v>
      </c>
      <c r="H599" s="3">
        <v>1247247</v>
      </c>
      <c r="I599" s="3">
        <v>17770705</v>
      </c>
      <c r="J599" s="3">
        <v>16484487</v>
      </c>
      <c r="K599" s="3">
        <v>1244305</v>
      </c>
      <c r="L599" s="3">
        <v>17728792</v>
      </c>
      <c r="M599" s="3">
        <v>17513500</v>
      </c>
      <c r="N599" s="3">
        <v>1321979</v>
      </c>
      <c r="O599" s="3">
        <v>18835479</v>
      </c>
      <c r="P599" s="3">
        <v>16725658</v>
      </c>
      <c r="Q599" s="3">
        <v>1262509</v>
      </c>
      <c r="R599" s="3">
        <v>17988167</v>
      </c>
      <c r="S599" s="3">
        <v>17151217</v>
      </c>
      <c r="T599" s="3">
        <v>1294632</v>
      </c>
      <c r="U599" s="3">
        <v>18445849</v>
      </c>
      <c r="V599" s="3">
        <v>17528964</v>
      </c>
      <c r="W599" s="3">
        <v>1323146</v>
      </c>
      <c r="X599" s="3">
        <v>18852110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20"/>
        <v>117883074</v>
      </c>
      <c r="AR599" s="10">
        <f t="shared" si="20"/>
        <v>8898215</v>
      </c>
      <c r="AS599" s="10">
        <f t="shared" si="20"/>
        <v>126781289</v>
      </c>
    </row>
    <row r="600" spans="1:45" x14ac:dyDescent="0.2">
      <c r="A600" s="54">
        <v>23</v>
      </c>
      <c r="B600" s="2" t="s">
        <v>64</v>
      </c>
      <c r="C600" s="2" t="s">
        <v>65</v>
      </c>
      <c r="D600" s="3">
        <v>32931091</v>
      </c>
      <c r="E600" s="3">
        <v>2976521</v>
      </c>
      <c r="F600" s="3">
        <v>35907612</v>
      </c>
      <c r="G600" s="3">
        <v>33561389</v>
      </c>
      <c r="H600" s="3">
        <v>3025909</v>
      </c>
      <c r="I600" s="3">
        <v>36587298</v>
      </c>
      <c r="J600" s="3">
        <v>32614746</v>
      </c>
      <c r="K600" s="3">
        <v>2928211</v>
      </c>
      <c r="L600" s="3">
        <v>35542957</v>
      </c>
      <c r="M600" s="3">
        <v>34240542</v>
      </c>
      <c r="N600" s="3">
        <v>3068186</v>
      </c>
      <c r="O600" s="3">
        <v>37308728</v>
      </c>
      <c r="P600" s="3">
        <v>33867862</v>
      </c>
      <c r="Q600" s="3">
        <v>3052056</v>
      </c>
      <c r="R600" s="3">
        <v>36919918</v>
      </c>
      <c r="S600" s="3">
        <v>34109875</v>
      </c>
      <c r="T600" s="3">
        <v>3065018</v>
      </c>
      <c r="U600" s="3">
        <v>37174893</v>
      </c>
      <c r="V600" s="3">
        <v>34759958</v>
      </c>
      <c r="W600" s="3">
        <v>3121963</v>
      </c>
      <c r="X600" s="3">
        <v>37881921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20"/>
        <v>236085463</v>
      </c>
      <c r="AR600" s="10">
        <f t="shared" si="20"/>
        <v>21237864</v>
      </c>
      <c r="AS600" s="10">
        <f t="shared" si="20"/>
        <v>257323327</v>
      </c>
    </row>
    <row r="601" spans="1:45" x14ac:dyDescent="0.2">
      <c r="A601" s="54">
        <v>23</v>
      </c>
      <c r="B601" s="2" t="s">
        <v>66</v>
      </c>
      <c r="C601" s="2" t="s">
        <v>67</v>
      </c>
      <c r="D601" s="3">
        <v>888549</v>
      </c>
      <c r="E601" s="3">
        <v>72775</v>
      </c>
      <c r="F601" s="3">
        <v>961324</v>
      </c>
      <c r="G601" s="3">
        <v>887940</v>
      </c>
      <c r="H601" s="3">
        <v>72726</v>
      </c>
      <c r="I601" s="3">
        <v>960666</v>
      </c>
      <c r="J601" s="3">
        <v>1016988</v>
      </c>
      <c r="K601" s="3">
        <v>83295</v>
      </c>
      <c r="L601" s="3">
        <v>1100283</v>
      </c>
      <c r="M601" s="3">
        <v>887546</v>
      </c>
      <c r="N601" s="3">
        <v>72693</v>
      </c>
      <c r="O601" s="3">
        <v>960239</v>
      </c>
      <c r="P601" s="3">
        <v>887499</v>
      </c>
      <c r="Q601" s="3">
        <v>72690</v>
      </c>
      <c r="R601" s="3">
        <v>960189</v>
      </c>
      <c r="S601" s="3">
        <v>1016806</v>
      </c>
      <c r="T601" s="3">
        <v>83280</v>
      </c>
      <c r="U601" s="3">
        <v>1100086</v>
      </c>
      <c r="V601" s="3">
        <v>887484</v>
      </c>
      <c r="W601" s="3">
        <v>72688</v>
      </c>
      <c r="X601" s="3">
        <v>960172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20"/>
        <v>6472812</v>
      </c>
      <c r="AR601" s="10">
        <f t="shared" si="20"/>
        <v>530147</v>
      </c>
      <c r="AS601" s="10">
        <f t="shared" si="20"/>
        <v>7002959</v>
      </c>
    </row>
    <row r="602" spans="1:45" x14ac:dyDescent="0.2">
      <c r="A602" s="54">
        <v>23</v>
      </c>
      <c r="B602" s="2" t="s">
        <v>68</v>
      </c>
      <c r="C602" s="2" t="s">
        <v>69</v>
      </c>
      <c r="D602" s="3">
        <v>2177428</v>
      </c>
      <c r="E602" s="3">
        <v>178339</v>
      </c>
      <c r="F602" s="3">
        <v>2355767</v>
      </c>
      <c r="G602" s="3">
        <v>2205641</v>
      </c>
      <c r="H602" s="3">
        <v>180650</v>
      </c>
      <c r="I602" s="3">
        <v>2386291</v>
      </c>
      <c r="J602" s="3">
        <v>2203392</v>
      </c>
      <c r="K602" s="3">
        <v>180466</v>
      </c>
      <c r="L602" s="3">
        <v>2383858</v>
      </c>
      <c r="M602" s="3">
        <v>2197793</v>
      </c>
      <c r="N602" s="3">
        <v>180007</v>
      </c>
      <c r="O602" s="3">
        <v>2377800</v>
      </c>
      <c r="P602" s="3">
        <v>2144558</v>
      </c>
      <c r="Q602" s="3">
        <v>175647</v>
      </c>
      <c r="R602" s="3">
        <v>2320205</v>
      </c>
      <c r="S602" s="3">
        <v>2162078</v>
      </c>
      <c r="T602" s="3">
        <v>177082</v>
      </c>
      <c r="U602" s="3">
        <v>2339160</v>
      </c>
      <c r="V602" s="3">
        <v>2195669</v>
      </c>
      <c r="W602" s="3">
        <v>179834</v>
      </c>
      <c r="X602" s="3">
        <v>2375503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20"/>
        <v>15286559</v>
      </c>
      <c r="AR602" s="10">
        <f t="shared" si="20"/>
        <v>1252025</v>
      </c>
      <c r="AS602" s="10">
        <f t="shared" si="20"/>
        <v>16538584</v>
      </c>
    </row>
    <row r="603" spans="1:45" x14ac:dyDescent="0.2">
      <c r="A603" s="54">
        <v>23</v>
      </c>
      <c r="B603" s="2" t="s">
        <v>70</v>
      </c>
      <c r="C603" s="2" t="s">
        <v>71</v>
      </c>
      <c r="D603" s="3">
        <v>35997068</v>
      </c>
      <c r="E603" s="3">
        <v>3227635</v>
      </c>
      <c r="F603" s="3">
        <v>39224703</v>
      </c>
      <c r="G603" s="3">
        <v>36654970</v>
      </c>
      <c r="H603" s="3">
        <v>3279285</v>
      </c>
      <c r="I603" s="3">
        <v>39934255</v>
      </c>
      <c r="J603" s="3">
        <v>35835126</v>
      </c>
      <c r="K603" s="3">
        <v>3191972</v>
      </c>
      <c r="L603" s="3">
        <v>39027098</v>
      </c>
      <c r="M603" s="3">
        <v>37325881</v>
      </c>
      <c r="N603" s="3">
        <v>3320886</v>
      </c>
      <c r="O603" s="3">
        <v>40646767</v>
      </c>
      <c r="P603" s="3">
        <v>36899919</v>
      </c>
      <c r="Q603" s="3">
        <v>3300393</v>
      </c>
      <c r="R603" s="3">
        <v>40200312</v>
      </c>
      <c r="S603" s="3">
        <v>37288759</v>
      </c>
      <c r="T603" s="3">
        <v>3325380</v>
      </c>
      <c r="U603" s="3">
        <v>40614139</v>
      </c>
      <c r="V603" s="3">
        <v>37843111</v>
      </c>
      <c r="W603" s="3">
        <v>3374485</v>
      </c>
      <c r="X603" s="3">
        <v>41217596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20"/>
        <v>257844834</v>
      </c>
      <c r="AR603" s="10">
        <f t="shared" si="20"/>
        <v>23020036</v>
      </c>
      <c r="AS603" s="10">
        <f t="shared" si="20"/>
        <v>280864870</v>
      </c>
    </row>
    <row r="604" spans="1:45" x14ac:dyDescent="0.2">
      <c r="A604" s="54">
        <v>23</v>
      </c>
      <c r="B604" s="2" t="s">
        <v>72</v>
      </c>
      <c r="C604" s="2" t="s">
        <v>73</v>
      </c>
      <c r="D604" s="3">
        <v>5000480</v>
      </c>
      <c r="E604" s="3">
        <v>-2165801</v>
      </c>
      <c r="F604" s="3">
        <v>2834679</v>
      </c>
      <c r="G604" s="3">
        <v>4408415</v>
      </c>
      <c r="H604" s="3">
        <v>-2221138</v>
      </c>
      <c r="I604" s="3">
        <v>2187277</v>
      </c>
      <c r="J604" s="3">
        <v>5237458</v>
      </c>
      <c r="K604" s="3">
        <v>-1700659</v>
      </c>
      <c r="L604" s="3">
        <v>3536799</v>
      </c>
      <c r="M604" s="3">
        <v>5034341</v>
      </c>
      <c r="N604" s="3">
        <v>-2073327</v>
      </c>
      <c r="O604" s="3">
        <v>2961014</v>
      </c>
      <c r="P604" s="3">
        <v>4097124</v>
      </c>
      <c r="Q604" s="3">
        <v>-2318558</v>
      </c>
      <c r="R604" s="3">
        <v>1778566</v>
      </c>
      <c r="S604" s="3">
        <v>3108311</v>
      </c>
      <c r="T604" s="3">
        <v>-2120236</v>
      </c>
      <c r="U604" s="3">
        <v>988075</v>
      </c>
      <c r="V604" s="3">
        <v>4558782</v>
      </c>
      <c r="W604" s="3">
        <v>-2411689</v>
      </c>
      <c r="X604" s="3">
        <v>2147093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20"/>
        <v>31444911</v>
      </c>
      <c r="AR604" s="10">
        <f t="shared" si="20"/>
        <v>-15011408</v>
      </c>
      <c r="AS604" s="10">
        <f t="shared" si="20"/>
        <v>16433503</v>
      </c>
    </row>
    <row r="605" spans="1:45" x14ac:dyDescent="0.2">
      <c r="A605" s="54">
        <v>23</v>
      </c>
      <c r="B605" s="2" t="s">
        <v>74</v>
      </c>
      <c r="C605" s="2" t="s">
        <v>75</v>
      </c>
      <c r="D605" s="3">
        <v>0</v>
      </c>
      <c r="E605" s="3">
        <v>-6369807</v>
      </c>
      <c r="F605" s="3">
        <v>-6369807</v>
      </c>
      <c r="G605" s="3">
        <v>0</v>
      </c>
      <c r="H605" s="3">
        <v>-10557325</v>
      </c>
      <c r="I605" s="3">
        <v>-10557325</v>
      </c>
      <c r="J605" s="3">
        <v>0</v>
      </c>
      <c r="K605" s="3">
        <v>-11471964</v>
      </c>
      <c r="L605" s="3">
        <v>-11471964</v>
      </c>
      <c r="M605" s="3">
        <v>0</v>
      </c>
      <c r="N605" s="3">
        <v>8395394</v>
      </c>
      <c r="O605" s="3">
        <v>8395394</v>
      </c>
      <c r="P605" s="3">
        <v>0</v>
      </c>
      <c r="Q605" s="3">
        <v>-2135567</v>
      </c>
      <c r="R605" s="3">
        <v>-2135567</v>
      </c>
      <c r="S605" s="3">
        <v>0</v>
      </c>
      <c r="T605" s="3">
        <v>-1865807</v>
      </c>
      <c r="U605" s="3">
        <v>-1865807</v>
      </c>
      <c r="V605" s="3">
        <v>0</v>
      </c>
      <c r="W605" s="3">
        <v>-18020263</v>
      </c>
      <c r="X605" s="3">
        <v>-18020263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20"/>
        <v>0</v>
      </c>
      <c r="AR605" s="10">
        <f t="shared" si="20"/>
        <v>-42025339</v>
      </c>
      <c r="AS605" s="10">
        <f t="shared" si="20"/>
        <v>-42025339</v>
      </c>
    </row>
    <row r="606" spans="1:45" x14ac:dyDescent="0.2">
      <c r="A606" s="54">
        <v>23</v>
      </c>
      <c r="B606" s="2" t="s">
        <v>76</v>
      </c>
      <c r="C606" s="2" t="s">
        <v>77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20"/>
        <v>0</v>
      </c>
      <c r="AR606" s="10">
        <f t="shared" si="20"/>
        <v>0</v>
      </c>
      <c r="AS606" s="10">
        <f t="shared" si="20"/>
        <v>0</v>
      </c>
    </row>
    <row r="607" spans="1:45" x14ac:dyDescent="0.2">
      <c r="A607" s="54">
        <v>23</v>
      </c>
      <c r="B607" s="2" t="s">
        <v>78</v>
      </c>
      <c r="C607" s="2" t="s">
        <v>79</v>
      </c>
      <c r="D607" s="3">
        <v>5000480</v>
      </c>
      <c r="E607" s="3">
        <v>-8535608</v>
      </c>
      <c r="F607" s="3">
        <v>-3535128</v>
      </c>
      <c r="G607" s="3">
        <v>4408415</v>
      </c>
      <c r="H607" s="3">
        <v>-12778463</v>
      </c>
      <c r="I607" s="3">
        <v>-8370048</v>
      </c>
      <c r="J607" s="3">
        <v>5237458</v>
      </c>
      <c r="K607" s="3">
        <v>-13172623</v>
      </c>
      <c r="L607" s="3">
        <v>-7935165</v>
      </c>
      <c r="M607" s="3">
        <v>5034341</v>
      </c>
      <c r="N607" s="3">
        <v>6322067</v>
      </c>
      <c r="O607" s="3">
        <v>11356408</v>
      </c>
      <c r="P607" s="3">
        <v>4097124</v>
      </c>
      <c r="Q607" s="3">
        <v>-4454125</v>
      </c>
      <c r="R607" s="3">
        <v>-357001</v>
      </c>
      <c r="S607" s="3">
        <v>3108311</v>
      </c>
      <c r="T607" s="3">
        <v>-3986043</v>
      </c>
      <c r="U607" s="3">
        <v>-877732</v>
      </c>
      <c r="V607" s="3">
        <v>4558782</v>
      </c>
      <c r="W607" s="3">
        <v>-20431952</v>
      </c>
      <c r="X607" s="3">
        <v>-15873170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20"/>
        <v>31444911</v>
      </c>
      <c r="AR607" s="10">
        <f t="shared" si="20"/>
        <v>-57036747</v>
      </c>
      <c r="AS607" s="10">
        <f t="shared" si="20"/>
        <v>-25591836</v>
      </c>
    </row>
    <row r="608" spans="1:45" x14ac:dyDescent="0.2">
      <c r="C608" s="2" t="s">
        <v>99</v>
      </c>
      <c r="D608" s="3">
        <v>24</v>
      </c>
      <c r="E608" s="3">
        <v>24</v>
      </c>
      <c r="F608" s="3">
        <v>24</v>
      </c>
      <c r="G608" s="3">
        <v>24</v>
      </c>
      <c r="H608" s="3">
        <v>24</v>
      </c>
      <c r="I608" s="3">
        <v>24</v>
      </c>
      <c r="J608" s="3">
        <v>24</v>
      </c>
      <c r="K608" s="3">
        <v>24</v>
      </c>
      <c r="L608" s="3">
        <v>24</v>
      </c>
      <c r="M608" s="3">
        <v>24</v>
      </c>
      <c r="N608" s="3">
        <v>24</v>
      </c>
      <c r="O608" s="3">
        <v>24</v>
      </c>
      <c r="P608" s="3">
        <v>24</v>
      </c>
      <c r="Q608" s="3">
        <v>24</v>
      </c>
      <c r="R608" s="3">
        <v>24</v>
      </c>
      <c r="S608" s="3">
        <v>24</v>
      </c>
      <c r="T608" s="3">
        <v>24</v>
      </c>
      <c r="U608" s="3">
        <v>24</v>
      </c>
      <c r="V608" s="3">
        <v>24</v>
      </c>
      <c r="W608" s="3">
        <v>24</v>
      </c>
      <c r="X608" s="3">
        <v>24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20"/>
        <v>168</v>
      </c>
      <c r="AR608" s="10">
        <f t="shared" si="20"/>
        <v>168</v>
      </c>
      <c r="AS608" s="10">
        <f t="shared" si="20"/>
        <v>168</v>
      </c>
    </row>
    <row r="609" spans="1:45" x14ac:dyDescent="0.2">
      <c r="A609" s="54">
        <v>24</v>
      </c>
      <c r="B609" s="2" t="s">
        <v>21</v>
      </c>
      <c r="C609" s="2" t="s">
        <v>22</v>
      </c>
      <c r="D609" s="3">
        <v>19056606</v>
      </c>
      <c r="E609" s="3">
        <v>2457158</v>
      </c>
      <c r="F609" s="3">
        <v>21513764</v>
      </c>
      <c r="G609" s="3">
        <v>18672131</v>
      </c>
      <c r="H609" s="3">
        <v>2540106</v>
      </c>
      <c r="I609" s="3">
        <v>21212237</v>
      </c>
      <c r="J609" s="3">
        <v>19569929</v>
      </c>
      <c r="K609" s="3">
        <v>3976772</v>
      </c>
      <c r="L609" s="3">
        <v>23546701</v>
      </c>
      <c r="M609" s="3">
        <v>19646583</v>
      </c>
      <c r="N609" s="3">
        <v>650254</v>
      </c>
      <c r="O609" s="3">
        <v>20296837</v>
      </c>
      <c r="P609" s="3">
        <v>20623208</v>
      </c>
      <c r="Q609" s="3">
        <v>1891810</v>
      </c>
      <c r="R609" s="3">
        <v>22515018</v>
      </c>
      <c r="S609" s="3">
        <v>19534396</v>
      </c>
      <c r="T609" s="3">
        <v>1898148</v>
      </c>
      <c r="U609" s="3">
        <v>21432544</v>
      </c>
      <c r="V609" s="3">
        <v>21419869</v>
      </c>
      <c r="W609" s="3">
        <v>1296601</v>
      </c>
      <c r="X609" s="3">
        <v>22716470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20"/>
        <v>138522722</v>
      </c>
      <c r="AR609" s="10">
        <f t="shared" si="20"/>
        <v>14710849</v>
      </c>
      <c r="AS609" s="10">
        <f t="shared" si="20"/>
        <v>153233571</v>
      </c>
    </row>
    <row r="610" spans="1:45" x14ac:dyDescent="0.2">
      <c r="A610" s="54">
        <v>24</v>
      </c>
      <c r="B610" s="2" t="s">
        <v>23</v>
      </c>
      <c r="C610" s="2" t="s">
        <v>24</v>
      </c>
      <c r="D610" s="3">
        <v>15397816</v>
      </c>
      <c r="E610" s="3">
        <v>8793562</v>
      </c>
      <c r="F610" s="3">
        <v>24191378</v>
      </c>
      <c r="G610" s="3">
        <v>15059745</v>
      </c>
      <c r="H610" s="3">
        <v>8294571</v>
      </c>
      <c r="I610" s="3">
        <v>23354316</v>
      </c>
      <c r="J610" s="3">
        <v>15559558</v>
      </c>
      <c r="K610" s="3">
        <v>7740941</v>
      </c>
      <c r="L610" s="3">
        <v>23300499</v>
      </c>
      <c r="M610" s="3">
        <v>15537729</v>
      </c>
      <c r="N610" s="3">
        <v>8092094</v>
      </c>
      <c r="O610" s="3">
        <v>23629823</v>
      </c>
      <c r="P610" s="3">
        <v>14778237</v>
      </c>
      <c r="Q610" s="3">
        <v>8115223</v>
      </c>
      <c r="R610" s="3">
        <v>22893460</v>
      </c>
      <c r="S610" s="3">
        <v>16653476</v>
      </c>
      <c r="T610" s="3">
        <v>8141237</v>
      </c>
      <c r="U610" s="3">
        <v>24794713</v>
      </c>
      <c r="V610" s="3">
        <v>14924970</v>
      </c>
      <c r="W610" s="3">
        <v>9919501</v>
      </c>
      <c r="X610" s="3">
        <v>24844471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20"/>
        <v>107911531</v>
      </c>
      <c r="AR610" s="10">
        <f t="shared" si="20"/>
        <v>59097129</v>
      </c>
      <c r="AS610" s="10">
        <f t="shared" si="20"/>
        <v>167008660</v>
      </c>
    </row>
    <row r="611" spans="1:45" x14ac:dyDescent="0.2">
      <c r="A611" s="54">
        <v>24</v>
      </c>
      <c r="B611" s="2" t="s">
        <v>25</v>
      </c>
      <c r="C611" s="2" t="s">
        <v>26</v>
      </c>
      <c r="D611" s="3">
        <v>34454422</v>
      </c>
      <c r="E611" s="3">
        <v>11250720</v>
      </c>
      <c r="F611" s="3">
        <v>45705142</v>
      </c>
      <c r="G611" s="3">
        <v>33731876</v>
      </c>
      <c r="H611" s="3">
        <v>10834677</v>
      </c>
      <c r="I611" s="3">
        <v>44566553</v>
      </c>
      <c r="J611" s="3">
        <v>35129487</v>
      </c>
      <c r="K611" s="3">
        <v>11717713</v>
      </c>
      <c r="L611" s="3">
        <v>46847200</v>
      </c>
      <c r="M611" s="3">
        <v>35184312</v>
      </c>
      <c r="N611" s="3">
        <v>8742348</v>
      </c>
      <c r="O611" s="3">
        <v>43926660</v>
      </c>
      <c r="P611" s="3">
        <v>35401445</v>
      </c>
      <c r="Q611" s="3">
        <v>10007033</v>
      </c>
      <c r="R611" s="3">
        <v>45408478</v>
      </c>
      <c r="S611" s="3">
        <v>36187872</v>
      </c>
      <c r="T611" s="3">
        <v>10039385</v>
      </c>
      <c r="U611" s="3">
        <v>46227257</v>
      </c>
      <c r="V611" s="3">
        <v>36344839</v>
      </c>
      <c r="W611" s="3">
        <v>11216102</v>
      </c>
      <c r="X611" s="3">
        <v>47560941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20"/>
        <v>246434253</v>
      </c>
      <c r="AR611" s="10">
        <f t="shared" si="20"/>
        <v>73807978</v>
      </c>
      <c r="AS611" s="10">
        <f t="shared" si="20"/>
        <v>320242231</v>
      </c>
    </row>
    <row r="612" spans="1:45" x14ac:dyDescent="0.2">
      <c r="A612" s="54">
        <v>24</v>
      </c>
      <c r="B612" s="2" t="s">
        <v>27</v>
      </c>
      <c r="C612" s="2" t="s">
        <v>28</v>
      </c>
      <c r="D612" s="3">
        <v>45718</v>
      </c>
      <c r="E612" s="3">
        <v>0</v>
      </c>
      <c r="F612" s="3">
        <v>45718</v>
      </c>
      <c r="G612" s="3">
        <v>248218</v>
      </c>
      <c r="H612" s="3">
        <v>0</v>
      </c>
      <c r="I612" s="3">
        <v>248218</v>
      </c>
      <c r="J612" s="3">
        <v>180633</v>
      </c>
      <c r="K612" s="3">
        <v>0</v>
      </c>
      <c r="L612" s="3">
        <v>180633</v>
      </c>
      <c r="M612" s="3">
        <v>115512</v>
      </c>
      <c r="N612" s="3">
        <v>0</v>
      </c>
      <c r="O612" s="3">
        <v>115512</v>
      </c>
      <c r="P612" s="3">
        <v>73331</v>
      </c>
      <c r="Q612" s="3">
        <v>0</v>
      </c>
      <c r="R612" s="3">
        <v>73331</v>
      </c>
      <c r="S612" s="3">
        <v>107219</v>
      </c>
      <c r="T612" s="3">
        <v>0</v>
      </c>
      <c r="U612" s="3">
        <v>107219</v>
      </c>
      <c r="V612" s="3">
        <v>-29549</v>
      </c>
      <c r="W612" s="3">
        <v>0</v>
      </c>
      <c r="X612" s="3">
        <v>-29549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20"/>
        <v>741082</v>
      </c>
      <c r="AR612" s="10">
        <f t="shared" si="20"/>
        <v>0</v>
      </c>
      <c r="AS612" s="10">
        <f t="shared" si="20"/>
        <v>741082</v>
      </c>
    </row>
    <row r="613" spans="1:45" x14ac:dyDescent="0.2">
      <c r="A613" s="54">
        <v>24</v>
      </c>
      <c r="B613" s="2" t="s">
        <v>29</v>
      </c>
      <c r="C613" s="2" t="s">
        <v>30</v>
      </c>
      <c r="D613" s="3">
        <v>622937</v>
      </c>
      <c r="E613" s="3">
        <v>337071</v>
      </c>
      <c r="F613" s="3">
        <v>960008</v>
      </c>
      <c r="G613" s="3">
        <v>1117995</v>
      </c>
      <c r="H613" s="3">
        <v>340298</v>
      </c>
      <c r="I613" s="3">
        <v>1458293</v>
      </c>
      <c r="J613" s="3">
        <v>985217</v>
      </c>
      <c r="K613" s="3">
        <v>311264</v>
      </c>
      <c r="L613" s="3">
        <v>1296481</v>
      </c>
      <c r="M613" s="3">
        <v>1309599</v>
      </c>
      <c r="N613" s="3">
        <v>377154</v>
      </c>
      <c r="O613" s="3">
        <v>1686753</v>
      </c>
      <c r="P613" s="3">
        <v>1422022</v>
      </c>
      <c r="Q613" s="3">
        <v>269539</v>
      </c>
      <c r="R613" s="3">
        <v>1691561</v>
      </c>
      <c r="S613" s="3">
        <v>927053</v>
      </c>
      <c r="T613" s="3">
        <v>392214</v>
      </c>
      <c r="U613" s="3">
        <v>1319267</v>
      </c>
      <c r="V613" s="3">
        <v>916124</v>
      </c>
      <c r="W613" s="3">
        <v>428041</v>
      </c>
      <c r="X613" s="3">
        <v>1344165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20"/>
        <v>7300947</v>
      </c>
      <c r="AR613" s="10">
        <f t="shared" si="20"/>
        <v>2455581</v>
      </c>
      <c r="AS613" s="10">
        <f t="shared" si="20"/>
        <v>9756528</v>
      </c>
    </row>
    <row r="614" spans="1:45" x14ac:dyDescent="0.2">
      <c r="A614" s="54">
        <v>24</v>
      </c>
      <c r="B614" s="2" t="s">
        <v>31</v>
      </c>
      <c r="C614" s="2" t="s">
        <v>32</v>
      </c>
      <c r="D614" s="3">
        <v>50782</v>
      </c>
      <c r="E614" s="3">
        <v>1551</v>
      </c>
      <c r="F614" s="3">
        <v>52333</v>
      </c>
      <c r="G614" s="3">
        <v>380927</v>
      </c>
      <c r="H614" s="3">
        <v>0</v>
      </c>
      <c r="I614" s="3">
        <v>380927</v>
      </c>
      <c r="J614" s="3">
        <v>302583</v>
      </c>
      <c r="K614" s="3">
        <v>2668</v>
      </c>
      <c r="L614" s="3">
        <v>305251</v>
      </c>
      <c r="M614" s="3">
        <v>312444</v>
      </c>
      <c r="N614" s="3">
        <v>0</v>
      </c>
      <c r="O614" s="3">
        <v>312444</v>
      </c>
      <c r="P614" s="3">
        <v>246673</v>
      </c>
      <c r="Q614" s="3">
        <v>68</v>
      </c>
      <c r="R614" s="3">
        <v>246741</v>
      </c>
      <c r="S614" s="3">
        <v>365065</v>
      </c>
      <c r="T614" s="3">
        <v>4368</v>
      </c>
      <c r="U614" s="3">
        <v>369433</v>
      </c>
      <c r="V614" s="3">
        <v>232526</v>
      </c>
      <c r="W614" s="3">
        <v>3111</v>
      </c>
      <c r="X614" s="3">
        <v>235637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20"/>
        <v>1891000</v>
      </c>
      <c r="AR614" s="10">
        <f t="shared" si="20"/>
        <v>11766</v>
      </c>
      <c r="AS614" s="10">
        <f t="shared" si="20"/>
        <v>1902766</v>
      </c>
    </row>
    <row r="615" spans="1:45" x14ac:dyDescent="0.2">
      <c r="A615" s="54">
        <v>24</v>
      </c>
      <c r="B615" s="2" t="s">
        <v>33</v>
      </c>
      <c r="C615" s="2" t="s">
        <v>34</v>
      </c>
      <c r="D615" s="3">
        <v>824094</v>
      </c>
      <c r="E615" s="3">
        <v>16944</v>
      </c>
      <c r="F615" s="3">
        <v>841038</v>
      </c>
      <c r="G615" s="3">
        <v>75631</v>
      </c>
      <c r="H615" s="3">
        <v>3223</v>
      </c>
      <c r="I615" s="3">
        <v>78854</v>
      </c>
      <c r="J615" s="3">
        <v>99760</v>
      </c>
      <c r="K615" s="3">
        <v>16906</v>
      </c>
      <c r="L615" s="3">
        <v>116666</v>
      </c>
      <c r="M615" s="3">
        <v>110383</v>
      </c>
      <c r="N615" s="3">
        <v>26230</v>
      </c>
      <c r="O615" s="3">
        <v>136613</v>
      </c>
      <c r="P615" s="3">
        <v>8091</v>
      </c>
      <c r="Q615" s="3">
        <v>11686</v>
      </c>
      <c r="R615" s="3">
        <v>19777</v>
      </c>
      <c r="S615" s="3">
        <v>899034</v>
      </c>
      <c r="T615" s="3">
        <v>20168</v>
      </c>
      <c r="U615" s="3">
        <v>919202</v>
      </c>
      <c r="V615" s="3">
        <v>748848</v>
      </c>
      <c r="W615" s="3">
        <v>21643</v>
      </c>
      <c r="X615" s="3">
        <v>770491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20"/>
        <v>2765841</v>
      </c>
      <c r="AR615" s="10">
        <f t="shared" si="20"/>
        <v>116800</v>
      </c>
      <c r="AS615" s="10">
        <f t="shared" si="20"/>
        <v>2882641</v>
      </c>
    </row>
    <row r="616" spans="1:45" x14ac:dyDescent="0.2">
      <c r="A616" s="54">
        <v>24</v>
      </c>
      <c r="B616" s="2" t="s">
        <v>35</v>
      </c>
      <c r="C616" s="2" t="s">
        <v>36</v>
      </c>
      <c r="D616" s="3">
        <v>1987059</v>
      </c>
      <c r="E616" s="3">
        <v>0</v>
      </c>
      <c r="F616" s="3">
        <v>1987059</v>
      </c>
      <c r="G616" s="3">
        <v>1772773</v>
      </c>
      <c r="H616" s="3">
        <v>0</v>
      </c>
      <c r="I616" s="3">
        <v>1772773</v>
      </c>
      <c r="J616" s="3">
        <v>2299865</v>
      </c>
      <c r="K616" s="3">
        <v>0</v>
      </c>
      <c r="L616" s="3">
        <v>2299865</v>
      </c>
      <c r="M616" s="3">
        <v>2062796</v>
      </c>
      <c r="N616" s="3">
        <v>0</v>
      </c>
      <c r="O616" s="3">
        <v>2062796</v>
      </c>
      <c r="P616" s="3">
        <v>1930174</v>
      </c>
      <c r="Q616" s="3">
        <v>0</v>
      </c>
      <c r="R616" s="3">
        <v>1930174</v>
      </c>
      <c r="S616" s="3">
        <v>1900305</v>
      </c>
      <c r="T616" s="3">
        <v>0</v>
      </c>
      <c r="U616" s="3">
        <v>1900305</v>
      </c>
      <c r="V616" s="3">
        <v>1698588</v>
      </c>
      <c r="W616" s="3">
        <v>0</v>
      </c>
      <c r="X616" s="3">
        <v>1698588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21">D616+G616+J616+M616+P616+S616+V616+Y616+AB616+AE616+AH616+AK616+AN616</f>
        <v>13651560</v>
      </c>
      <c r="AR616" s="10">
        <f t="shared" si="21"/>
        <v>0</v>
      </c>
      <c r="AS616" s="10">
        <f t="shared" si="21"/>
        <v>13651560</v>
      </c>
    </row>
    <row r="617" spans="1:45" x14ac:dyDescent="0.2">
      <c r="A617" s="54">
        <v>24</v>
      </c>
      <c r="B617" s="2" t="s">
        <v>37</v>
      </c>
      <c r="C617" s="2" t="s">
        <v>38</v>
      </c>
      <c r="D617" s="3">
        <v>240122</v>
      </c>
      <c r="E617" s="3">
        <v>0</v>
      </c>
      <c r="F617" s="3">
        <v>240122</v>
      </c>
      <c r="G617" s="3">
        <v>223126</v>
      </c>
      <c r="H617" s="3">
        <v>0</v>
      </c>
      <c r="I617" s="3">
        <v>223126</v>
      </c>
      <c r="J617" s="3">
        <v>175158</v>
      </c>
      <c r="K617" s="3">
        <v>0</v>
      </c>
      <c r="L617" s="3">
        <v>175158</v>
      </c>
      <c r="M617" s="3">
        <v>280564</v>
      </c>
      <c r="N617" s="3">
        <v>0</v>
      </c>
      <c r="O617" s="3">
        <v>280564</v>
      </c>
      <c r="P617" s="3">
        <v>-493670</v>
      </c>
      <c r="Q617" s="3">
        <v>0</v>
      </c>
      <c r="R617" s="3">
        <v>-493670</v>
      </c>
      <c r="S617" s="3">
        <v>167254</v>
      </c>
      <c r="T617" s="3">
        <v>0</v>
      </c>
      <c r="U617" s="3">
        <v>167254</v>
      </c>
      <c r="V617" s="3">
        <v>280085</v>
      </c>
      <c r="W617" s="3">
        <v>0</v>
      </c>
      <c r="X617" s="3">
        <v>280085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21"/>
        <v>872639</v>
      </c>
      <c r="AR617" s="10">
        <f t="shared" si="21"/>
        <v>0</v>
      </c>
      <c r="AS617" s="10">
        <f t="shared" si="21"/>
        <v>872639</v>
      </c>
    </row>
    <row r="618" spans="1:45" x14ac:dyDescent="0.2">
      <c r="A618" s="54">
        <v>24</v>
      </c>
      <c r="B618" s="2" t="s">
        <v>39</v>
      </c>
      <c r="C618" s="2" t="s">
        <v>40</v>
      </c>
      <c r="D618" s="3">
        <v>-1734091</v>
      </c>
      <c r="E618" s="3">
        <v>1755239</v>
      </c>
      <c r="F618" s="3">
        <v>21148</v>
      </c>
      <c r="G618" s="3">
        <v>-1676082</v>
      </c>
      <c r="H618" s="3">
        <v>1809049</v>
      </c>
      <c r="I618" s="3">
        <v>132967</v>
      </c>
      <c r="J618" s="3">
        <v>-81367</v>
      </c>
      <c r="K618" s="3">
        <v>1814534</v>
      </c>
      <c r="L618" s="3">
        <v>1733167</v>
      </c>
      <c r="M618" s="3">
        <v>-2204186</v>
      </c>
      <c r="N618" s="3">
        <v>395795</v>
      </c>
      <c r="O618" s="3">
        <v>-1808391</v>
      </c>
      <c r="P618" s="3">
        <v>1335615</v>
      </c>
      <c r="Q618" s="3">
        <v>1177115</v>
      </c>
      <c r="R618" s="3">
        <v>2512730</v>
      </c>
      <c r="S618" s="3">
        <v>-427205</v>
      </c>
      <c r="T618" s="3">
        <v>906092</v>
      </c>
      <c r="U618" s="3">
        <v>478887</v>
      </c>
      <c r="V618" s="3">
        <v>1274148</v>
      </c>
      <c r="W618" s="3">
        <v>596403</v>
      </c>
      <c r="X618" s="3">
        <v>1870551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21"/>
        <v>-3513168</v>
      </c>
      <c r="AR618" s="10">
        <f t="shared" si="21"/>
        <v>8454227</v>
      </c>
      <c r="AS618" s="10">
        <f t="shared" si="21"/>
        <v>4941059</v>
      </c>
    </row>
    <row r="619" spans="1:45" x14ac:dyDescent="0.2">
      <c r="A619" s="54">
        <v>24</v>
      </c>
      <c r="B619" s="2" t="s">
        <v>41</v>
      </c>
      <c r="C619" s="2" t="s">
        <v>42</v>
      </c>
      <c r="D619" s="3">
        <v>1516032</v>
      </c>
      <c r="E619" s="3">
        <v>0</v>
      </c>
      <c r="F619" s="3">
        <v>1516032</v>
      </c>
      <c r="G619" s="3">
        <v>1438972</v>
      </c>
      <c r="H619" s="3">
        <v>0</v>
      </c>
      <c r="I619" s="3">
        <v>1438972</v>
      </c>
      <c r="J619" s="3">
        <v>1567218</v>
      </c>
      <c r="K619" s="3">
        <v>0</v>
      </c>
      <c r="L619" s="3">
        <v>1567218</v>
      </c>
      <c r="M619" s="3">
        <v>1601384</v>
      </c>
      <c r="N619" s="3">
        <v>0</v>
      </c>
      <c r="O619" s="3">
        <v>1601384</v>
      </c>
      <c r="P619" s="3">
        <v>1317562</v>
      </c>
      <c r="Q619" s="3">
        <v>0</v>
      </c>
      <c r="R619" s="3">
        <v>1317562</v>
      </c>
      <c r="S619" s="3">
        <v>1482074</v>
      </c>
      <c r="T619" s="3">
        <v>0</v>
      </c>
      <c r="U619" s="3">
        <v>1482074</v>
      </c>
      <c r="V619" s="3">
        <v>1020516</v>
      </c>
      <c r="W619" s="3">
        <v>0</v>
      </c>
      <c r="X619" s="3">
        <v>1020516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21"/>
        <v>9943758</v>
      </c>
      <c r="AR619" s="10">
        <f t="shared" si="21"/>
        <v>0</v>
      </c>
      <c r="AS619" s="10">
        <f t="shared" si="21"/>
        <v>9943758</v>
      </c>
    </row>
    <row r="620" spans="1:45" x14ac:dyDescent="0.2">
      <c r="A620" s="54">
        <v>24</v>
      </c>
      <c r="B620" s="2" t="s">
        <v>43</v>
      </c>
      <c r="C620" s="2" t="s">
        <v>44</v>
      </c>
      <c r="D620" s="3">
        <v>395756</v>
      </c>
      <c r="E620" s="3">
        <v>0</v>
      </c>
      <c r="F620" s="3">
        <v>395756</v>
      </c>
      <c r="G620" s="3">
        <v>341605</v>
      </c>
      <c r="H620" s="3">
        <v>0</v>
      </c>
      <c r="I620" s="3">
        <v>341605</v>
      </c>
      <c r="J620" s="3">
        <v>354853</v>
      </c>
      <c r="K620" s="3">
        <v>0</v>
      </c>
      <c r="L620" s="3">
        <v>354853</v>
      </c>
      <c r="M620" s="3">
        <v>335358</v>
      </c>
      <c r="N620" s="3">
        <v>0</v>
      </c>
      <c r="O620" s="3">
        <v>335358</v>
      </c>
      <c r="P620" s="3">
        <v>311387</v>
      </c>
      <c r="Q620" s="3">
        <v>0</v>
      </c>
      <c r="R620" s="3">
        <v>311387</v>
      </c>
      <c r="S620" s="3">
        <v>392161</v>
      </c>
      <c r="T620" s="3">
        <v>0</v>
      </c>
      <c r="U620" s="3">
        <v>392161</v>
      </c>
      <c r="V620" s="3">
        <v>268415</v>
      </c>
      <c r="W620" s="3">
        <v>0</v>
      </c>
      <c r="X620" s="3">
        <v>268415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21"/>
        <v>2399535</v>
      </c>
      <c r="AR620" s="10">
        <f t="shared" si="21"/>
        <v>0</v>
      </c>
      <c r="AS620" s="10">
        <f t="shared" si="21"/>
        <v>2399535</v>
      </c>
    </row>
    <row r="621" spans="1:45" x14ac:dyDescent="0.2">
      <c r="A621" s="54">
        <v>24</v>
      </c>
      <c r="B621" s="2" t="s">
        <v>45</v>
      </c>
      <c r="C621" s="2" t="s">
        <v>46</v>
      </c>
      <c r="D621" s="3">
        <v>-1421622</v>
      </c>
      <c r="E621" s="3">
        <v>4844463</v>
      </c>
      <c r="F621" s="3">
        <v>3422841</v>
      </c>
      <c r="G621" s="3">
        <v>-1385204</v>
      </c>
      <c r="H621" s="3">
        <v>4431617</v>
      </c>
      <c r="I621" s="3">
        <v>3046413</v>
      </c>
      <c r="J621" s="3">
        <v>-93196</v>
      </c>
      <c r="K621" s="3">
        <v>4973496</v>
      </c>
      <c r="L621" s="3">
        <v>4880300</v>
      </c>
      <c r="M621" s="3">
        <v>-1768467</v>
      </c>
      <c r="N621" s="3">
        <v>3712778</v>
      </c>
      <c r="O621" s="3">
        <v>1944311</v>
      </c>
      <c r="P621" s="3">
        <v>949792</v>
      </c>
      <c r="Q621" s="3">
        <v>4176355</v>
      </c>
      <c r="R621" s="3">
        <v>5126147</v>
      </c>
      <c r="S621" s="3">
        <v>-310596</v>
      </c>
      <c r="T621" s="3">
        <v>4100876</v>
      </c>
      <c r="U621" s="3">
        <v>3790280</v>
      </c>
      <c r="V621" s="3">
        <v>883704</v>
      </c>
      <c r="W621" s="3">
        <v>5167689</v>
      </c>
      <c r="X621" s="3">
        <v>6051393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21"/>
        <v>-3145589</v>
      </c>
      <c r="AR621" s="10">
        <f t="shared" si="21"/>
        <v>31407274</v>
      </c>
      <c r="AS621" s="10">
        <f t="shared" si="21"/>
        <v>28261685</v>
      </c>
    </row>
    <row r="622" spans="1:45" x14ac:dyDescent="0.2">
      <c r="A622" s="54">
        <v>24</v>
      </c>
      <c r="B622" s="2" t="s">
        <v>47</v>
      </c>
      <c r="C622" s="2" t="s">
        <v>48</v>
      </c>
      <c r="D622" s="3">
        <v>983256</v>
      </c>
      <c r="E622" s="3">
        <v>6599702</v>
      </c>
      <c r="F622" s="3">
        <v>7582958</v>
      </c>
      <c r="G622" s="3">
        <v>715190</v>
      </c>
      <c r="H622" s="3">
        <v>6240666</v>
      </c>
      <c r="I622" s="3">
        <v>6955856</v>
      </c>
      <c r="J622" s="3">
        <v>4222531</v>
      </c>
      <c r="K622" s="3">
        <v>6788030</v>
      </c>
      <c r="L622" s="3">
        <v>11010561</v>
      </c>
      <c r="M622" s="3">
        <v>307449</v>
      </c>
      <c r="N622" s="3">
        <v>4108573</v>
      </c>
      <c r="O622" s="3">
        <v>4416022</v>
      </c>
      <c r="P622" s="3">
        <v>5350860</v>
      </c>
      <c r="Q622" s="3">
        <v>5353470</v>
      </c>
      <c r="R622" s="3">
        <v>10704330</v>
      </c>
      <c r="S622" s="3">
        <v>3203993</v>
      </c>
      <c r="T622" s="3">
        <v>5006968</v>
      </c>
      <c r="U622" s="3">
        <v>8210961</v>
      </c>
      <c r="V622" s="3">
        <v>5425456</v>
      </c>
      <c r="W622" s="3">
        <v>5764092</v>
      </c>
      <c r="X622" s="3">
        <v>11189548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21"/>
        <v>20208735</v>
      </c>
      <c r="AR622" s="10">
        <f t="shared" si="21"/>
        <v>39861501</v>
      </c>
      <c r="AS622" s="10">
        <f t="shared" si="21"/>
        <v>60070236</v>
      </c>
    </row>
    <row r="623" spans="1:45" x14ac:dyDescent="0.2">
      <c r="A623" s="54">
        <v>24</v>
      </c>
      <c r="B623" s="2" t="s">
        <v>49</v>
      </c>
      <c r="C623" s="2" t="s">
        <v>50</v>
      </c>
      <c r="D623" s="3">
        <v>2526787</v>
      </c>
      <c r="E623" s="3">
        <v>6955268</v>
      </c>
      <c r="F623" s="3">
        <v>9482055</v>
      </c>
      <c r="G623" s="3">
        <v>2537961</v>
      </c>
      <c r="H623" s="3">
        <v>6584187</v>
      </c>
      <c r="I623" s="3">
        <v>9122148</v>
      </c>
      <c r="J623" s="3">
        <v>5790724</v>
      </c>
      <c r="K623" s="3">
        <v>7118868</v>
      </c>
      <c r="L623" s="3">
        <v>12909592</v>
      </c>
      <c r="M623" s="3">
        <v>2155387</v>
      </c>
      <c r="N623" s="3">
        <v>4511957</v>
      </c>
      <c r="O623" s="3">
        <v>6667344</v>
      </c>
      <c r="P623" s="3">
        <v>7100977</v>
      </c>
      <c r="Q623" s="3">
        <v>5634763</v>
      </c>
      <c r="R623" s="3">
        <v>12735740</v>
      </c>
      <c r="S623" s="3">
        <v>5502364</v>
      </c>
      <c r="T623" s="3">
        <v>5423718</v>
      </c>
      <c r="U623" s="3">
        <v>10926082</v>
      </c>
      <c r="V623" s="3">
        <v>7293405</v>
      </c>
      <c r="W623" s="3">
        <v>6216887</v>
      </c>
      <c r="X623" s="3">
        <v>13510292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21"/>
        <v>32907605</v>
      </c>
      <c r="AR623" s="10">
        <f t="shared" si="21"/>
        <v>42445648</v>
      </c>
      <c r="AS623" s="10">
        <f t="shared" si="21"/>
        <v>75353253</v>
      </c>
    </row>
    <row r="624" spans="1:45" x14ac:dyDescent="0.2">
      <c r="A624" s="54">
        <v>24</v>
      </c>
      <c r="B624" s="2" t="s">
        <v>51</v>
      </c>
      <c r="C624" s="2" t="s">
        <v>52</v>
      </c>
      <c r="D624" s="3">
        <v>31927635</v>
      </c>
      <c r="E624" s="3">
        <v>4295452</v>
      </c>
      <c r="F624" s="3">
        <v>36223087</v>
      </c>
      <c r="G624" s="3">
        <v>31193915</v>
      </c>
      <c r="H624" s="3">
        <v>4250490</v>
      </c>
      <c r="I624" s="3">
        <v>35444405</v>
      </c>
      <c r="J624" s="3">
        <v>29338763</v>
      </c>
      <c r="K624" s="3">
        <v>4598845</v>
      </c>
      <c r="L624" s="3">
        <v>33937608</v>
      </c>
      <c r="M624" s="3">
        <v>33028925</v>
      </c>
      <c r="N624" s="3">
        <v>4230391</v>
      </c>
      <c r="O624" s="3">
        <v>37259316</v>
      </c>
      <c r="P624" s="3">
        <v>28300468</v>
      </c>
      <c r="Q624" s="3">
        <v>4372270</v>
      </c>
      <c r="R624" s="3">
        <v>32672738</v>
      </c>
      <c r="S624" s="3">
        <v>30685508</v>
      </c>
      <c r="T624" s="3">
        <v>4615667</v>
      </c>
      <c r="U624" s="3">
        <v>35301175</v>
      </c>
      <c r="V624" s="3">
        <v>29051434</v>
      </c>
      <c r="W624" s="3">
        <v>4999215</v>
      </c>
      <c r="X624" s="3">
        <v>34050649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21"/>
        <v>213526648</v>
      </c>
      <c r="AR624" s="10">
        <f t="shared" si="21"/>
        <v>31362330</v>
      </c>
      <c r="AS624" s="10">
        <f t="shared" si="21"/>
        <v>244888978</v>
      </c>
    </row>
    <row r="625" spans="1:45" x14ac:dyDescent="0.2">
      <c r="A625" s="54">
        <v>24</v>
      </c>
      <c r="B625" s="2" t="s">
        <v>53</v>
      </c>
      <c r="C625" s="2" t="s">
        <v>54</v>
      </c>
      <c r="D625" s="3">
        <v>71451</v>
      </c>
      <c r="E625" s="3">
        <v>781630</v>
      </c>
      <c r="F625" s="3">
        <v>853081</v>
      </c>
      <c r="G625" s="3">
        <v>112029</v>
      </c>
      <c r="H625" s="3">
        <v>760267</v>
      </c>
      <c r="I625" s="3">
        <v>872296</v>
      </c>
      <c r="J625" s="3">
        <v>189038</v>
      </c>
      <c r="K625" s="3">
        <v>783803</v>
      </c>
      <c r="L625" s="3">
        <v>972841</v>
      </c>
      <c r="M625" s="3">
        <v>539456</v>
      </c>
      <c r="N625" s="3">
        <v>733992</v>
      </c>
      <c r="O625" s="3">
        <v>1273448</v>
      </c>
      <c r="P625" s="3">
        <v>229787</v>
      </c>
      <c r="Q625" s="3">
        <v>736888</v>
      </c>
      <c r="R625" s="3">
        <v>966675</v>
      </c>
      <c r="S625" s="3">
        <v>104906</v>
      </c>
      <c r="T625" s="3">
        <v>793544</v>
      </c>
      <c r="U625" s="3">
        <v>898450</v>
      </c>
      <c r="V625" s="3">
        <v>347170</v>
      </c>
      <c r="W625" s="3">
        <v>703899</v>
      </c>
      <c r="X625" s="3">
        <v>1051069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21"/>
        <v>1593837</v>
      </c>
      <c r="AR625" s="10">
        <f t="shared" si="21"/>
        <v>5294023</v>
      </c>
      <c r="AS625" s="10">
        <f t="shared" si="21"/>
        <v>6887860</v>
      </c>
    </row>
    <row r="626" spans="1:45" x14ac:dyDescent="0.2">
      <c r="A626" s="54">
        <v>24</v>
      </c>
      <c r="B626" s="2" t="s">
        <v>55</v>
      </c>
      <c r="C626" s="2" t="s">
        <v>56</v>
      </c>
      <c r="D626" s="3">
        <v>31999086</v>
      </c>
      <c r="E626" s="3">
        <v>5077082</v>
      </c>
      <c r="F626" s="3">
        <v>37076168</v>
      </c>
      <c r="G626" s="3">
        <v>31305944</v>
      </c>
      <c r="H626" s="3">
        <v>5010757</v>
      </c>
      <c r="I626" s="3">
        <v>36316701</v>
      </c>
      <c r="J626" s="3">
        <v>29527801</v>
      </c>
      <c r="K626" s="3">
        <v>5382648</v>
      </c>
      <c r="L626" s="3">
        <v>34910449</v>
      </c>
      <c r="M626" s="3">
        <v>33568381</v>
      </c>
      <c r="N626" s="3">
        <v>4964383</v>
      </c>
      <c r="O626" s="3">
        <v>38532764</v>
      </c>
      <c r="P626" s="3">
        <v>28530255</v>
      </c>
      <c r="Q626" s="3">
        <v>5109158</v>
      </c>
      <c r="R626" s="3">
        <v>33639413</v>
      </c>
      <c r="S626" s="3">
        <v>30790414</v>
      </c>
      <c r="T626" s="3">
        <v>5409211</v>
      </c>
      <c r="U626" s="3">
        <v>36199625</v>
      </c>
      <c r="V626" s="3">
        <v>29398604</v>
      </c>
      <c r="W626" s="3">
        <v>5703114</v>
      </c>
      <c r="X626" s="3">
        <v>35101718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21"/>
        <v>215120485</v>
      </c>
      <c r="AR626" s="10">
        <f t="shared" si="21"/>
        <v>36656353</v>
      </c>
      <c r="AS626" s="10">
        <f t="shared" si="21"/>
        <v>251776838</v>
      </c>
    </row>
    <row r="627" spans="1:45" x14ac:dyDescent="0.2">
      <c r="A627" s="54">
        <v>24</v>
      </c>
      <c r="B627" s="2" t="s">
        <v>58</v>
      </c>
      <c r="C627" s="2" t="s">
        <v>59</v>
      </c>
      <c r="D627" s="3">
        <v>9836554</v>
      </c>
      <c r="E627" s="3">
        <v>4330646</v>
      </c>
      <c r="F627" s="3">
        <v>14167200</v>
      </c>
      <c r="G627" s="3">
        <v>9751544</v>
      </c>
      <c r="H627" s="3">
        <v>4470929</v>
      </c>
      <c r="I627" s="3">
        <v>14222473</v>
      </c>
      <c r="J627" s="3">
        <v>9707644</v>
      </c>
      <c r="K627" s="3">
        <v>4445698</v>
      </c>
      <c r="L627" s="3">
        <v>14153342</v>
      </c>
      <c r="M627" s="3">
        <v>9776921</v>
      </c>
      <c r="N627" s="3">
        <v>4601893</v>
      </c>
      <c r="O627" s="3">
        <v>14378814</v>
      </c>
      <c r="P627" s="3">
        <v>10063693</v>
      </c>
      <c r="Q627" s="3">
        <v>4160380</v>
      </c>
      <c r="R627" s="3">
        <v>14224073</v>
      </c>
      <c r="S627" s="3">
        <v>10532909</v>
      </c>
      <c r="T627" s="3">
        <v>3729495</v>
      </c>
      <c r="U627" s="3">
        <v>14262404</v>
      </c>
      <c r="V627" s="3">
        <v>10699944</v>
      </c>
      <c r="W627" s="3">
        <v>3555202</v>
      </c>
      <c r="X627" s="3">
        <v>14255146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21"/>
        <v>70369209</v>
      </c>
      <c r="AR627" s="10">
        <f t="shared" si="21"/>
        <v>29294243</v>
      </c>
      <c r="AS627" s="10">
        <f t="shared" si="21"/>
        <v>99663452</v>
      </c>
    </row>
    <row r="628" spans="1:45" x14ac:dyDescent="0.2">
      <c r="A628" s="54">
        <v>24</v>
      </c>
      <c r="B628" s="2" t="s">
        <v>60</v>
      </c>
      <c r="C628" s="2" t="s">
        <v>61</v>
      </c>
      <c r="D628" s="3">
        <v>1734799</v>
      </c>
      <c r="E628" s="3">
        <v>763763</v>
      </c>
      <c r="F628" s="3">
        <v>2498562</v>
      </c>
      <c r="G628" s="3">
        <v>1775121</v>
      </c>
      <c r="H628" s="3">
        <v>813865</v>
      </c>
      <c r="I628" s="3">
        <v>2588986</v>
      </c>
      <c r="J628" s="3">
        <v>1763899</v>
      </c>
      <c r="K628" s="3">
        <v>807792</v>
      </c>
      <c r="L628" s="3">
        <v>2571691</v>
      </c>
      <c r="M628" s="3">
        <v>1779572</v>
      </c>
      <c r="N628" s="3">
        <v>837626</v>
      </c>
      <c r="O628" s="3">
        <v>2617198</v>
      </c>
      <c r="P628" s="3">
        <v>2164403</v>
      </c>
      <c r="Q628" s="3">
        <v>894775</v>
      </c>
      <c r="R628" s="3">
        <v>3059178</v>
      </c>
      <c r="S628" s="3">
        <v>2003213</v>
      </c>
      <c r="T628" s="3">
        <v>709298</v>
      </c>
      <c r="U628" s="3">
        <v>2712511</v>
      </c>
      <c r="V628" s="3">
        <v>2118674</v>
      </c>
      <c r="W628" s="3">
        <v>703958</v>
      </c>
      <c r="X628" s="3">
        <v>2822632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21"/>
        <v>13339681</v>
      </c>
      <c r="AR628" s="10">
        <f t="shared" si="21"/>
        <v>5531077</v>
      </c>
      <c r="AS628" s="10">
        <f t="shared" si="21"/>
        <v>18870758</v>
      </c>
    </row>
    <row r="629" spans="1:45" x14ac:dyDescent="0.2">
      <c r="A629" s="54">
        <v>24</v>
      </c>
      <c r="B629" s="2" t="s">
        <v>62</v>
      </c>
      <c r="C629" s="2" t="s">
        <v>63</v>
      </c>
      <c r="D629" s="3">
        <v>12684970</v>
      </c>
      <c r="E629" s="3">
        <v>4137094</v>
      </c>
      <c r="F629" s="3">
        <v>16822064</v>
      </c>
      <c r="G629" s="3">
        <v>13090681</v>
      </c>
      <c r="H629" s="3">
        <v>4324514</v>
      </c>
      <c r="I629" s="3">
        <v>17415195</v>
      </c>
      <c r="J629" s="3">
        <v>12629535</v>
      </c>
      <c r="K629" s="3">
        <v>4030056</v>
      </c>
      <c r="L629" s="3">
        <v>16659591</v>
      </c>
      <c r="M629" s="3">
        <v>13663411</v>
      </c>
      <c r="N629" s="3">
        <v>4337335</v>
      </c>
      <c r="O629" s="3">
        <v>18000746</v>
      </c>
      <c r="P629" s="3">
        <v>12866831</v>
      </c>
      <c r="Q629" s="3">
        <v>3765003</v>
      </c>
      <c r="R629" s="3">
        <v>16631834</v>
      </c>
      <c r="S629" s="3">
        <v>13525365</v>
      </c>
      <c r="T629" s="3">
        <v>3759671</v>
      </c>
      <c r="U629" s="3">
        <v>17285036</v>
      </c>
      <c r="V629" s="3">
        <v>14033836</v>
      </c>
      <c r="W629" s="3">
        <v>3358341</v>
      </c>
      <c r="X629" s="3">
        <v>17392177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21"/>
        <v>92494629</v>
      </c>
      <c r="AR629" s="10">
        <f t="shared" si="21"/>
        <v>27712014</v>
      </c>
      <c r="AS629" s="10">
        <f t="shared" si="21"/>
        <v>120206643</v>
      </c>
    </row>
    <row r="630" spans="1:45" x14ac:dyDescent="0.2">
      <c r="A630" s="54">
        <v>24</v>
      </c>
      <c r="B630" s="2" t="s">
        <v>64</v>
      </c>
      <c r="C630" s="2" t="s">
        <v>65</v>
      </c>
      <c r="D630" s="3">
        <v>24256323</v>
      </c>
      <c r="E630" s="3">
        <v>9231503</v>
      </c>
      <c r="F630" s="3">
        <v>33487826</v>
      </c>
      <c r="G630" s="3">
        <v>24617346</v>
      </c>
      <c r="H630" s="3">
        <v>9609308</v>
      </c>
      <c r="I630" s="3">
        <v>34226654</v>
      </c>
      <c r="J630" s="3">
        <v>24101078</v>
      </c>
      <c r="K630" s="3">
        <v>9283546</v>
      </c>
      <c r="L630" s="3">
        <v>33384624</v>
      </c>
      <c r="M630" s="3">
        <v>25219904</v>
      </c>
      <c r="N630" s="3">
        <v>9776854</v>
      </c>
      <c r="O630" s="3">
        <v>34996758</v>
      </c>
      <c r="P630" s="3">
        <v>25094927</v>
      </c>
      <c r="Q630" s="3">
        <v>8820158</v>
      </c>
      <c r="R630" s="3">
        <v>33915085</v>
      </c>
      <c r="S630" s="3">
        <v>26061487</v>
      </c>
      <c r="T630" s="3">
        <v>8198464</v>
      </c>
      <c r="U630" s="3">
        <v>34259951</v>
      </c>
      <c r="V630" s="3">
        <v>26852454</v>
      </c>
      <c r="W630" s="3">
        <v>7617501</v>
      </c>
      <c r="X630" s="3">
        <v>34469955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21"/>
        <v>176203519</v>
      </c>
      <c r="AR630" s="10">
        <f t="shared" si="21"/>
        <v>62537334</v>
      </c>
      <c r="AS630" s="10">
        <f t="shared" si="21"/>
        <v>238740853</v>
      </c>
    </row>
    <row r="631" spans="1:45" x14ac:dyDescent="0.2">
      <c r="A631" s="54">
        <v>24</v>
      </c>
      <c r="B631" s="2" t="s">
        <v>66</v>
      </c>
      <c r="C631" s="2" t="s">
        <v>67</v>
      </c>
      <c r="D631" s="3">
        <v>189155</v>
      </c>
      <c r="E631" s="3">
        <v>40101</v>
      </c>
      <c r="F631" s="3">
        <v>229256</v>
      </c>
      <c r="G631" s="3">
        <v>193265</v>
      </c>
      <c r="H631" s="3">
        <v>40987</v>
      </c>
      <c r="I631" s="3">
        <v>234252</v>
      </c>
      <c r="J631" s="3">
        <v>184901</v>
      </c>
      <c r="K631" s="3">
        <v>39225</v>
      </c>
      <c r="L631" s="3">
        <v>224126</v>
      </c>
      <c r="M631" s="3">
        <v>192013</v>
      </c>
      <c r="N631" s="3">
        <v>40760</v>
      </c>
      <c r="O631" s="3">
        <v>232773</v>
      </c>
      <c r="P631" s="3">
        <v>183461</v>
      </c>
      <c r="Q631" s="3">
        <v>38954</v>
      </c>
      <c r="R631" s="3">
        <v>222415</v>
      </c>
      <c r="S631" s="3">
        <v>184158</v>
      </c>
      <c r="T631" s="3">
        <v>39122</v>
      </c>
      <c r="U631" s="3">
        <v>223280</v>
      </c>
      <c r="V631" s="3">
        <v>187502</v>
      </c>
      <c r="W631" s="3">
        <v>39848</v>
      </c>
      <c r="X631" s="3">
        <v>227350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21"/>
        <v>1314455</v>
      </c>
      <c r="AR631" s="10">
        <f t="shared" si="21"/>
        <v>278997</v>
      </c>
      <c r="AS631" s="10">
        <f t="shared" si="21"/>
        <v>1593452</v>
      </c>
    </row>
    <row r="632" spans="1:45" x14ac:dyDescent="0.2">
      <c r="A632" s="54">
        <v>24</v>
      </c>
      <c r="B632" s="2" t="s">
        <v>68</v>
      </c>
      <c r="C632" s="2" t="s">
        <v>69</v>
      </c>
      <c r="D632" s="3">
        <v>1462512</v>
      </c>
      <c r="E632" s="3">
        <v>65737</v>
      </c>
      <c r="F632" s="3">
        <v>1528249</v>
      </c>
      <c r="G632" s="3">
        <v>1465735</v>
      </c>
      <c r="H632" s="3">
        <v>65805</v>
      </c>
      <c r="I632" s="3">
        <v>1531540</v>
      </c>
      <c r="J632" s="3">
        <v>1471005</v>
      </c>
      <c r="K632" s="3">
        <v>65826</v>
      </c>
      <c r="L632" s="3">
        <v>1536831</v>
      </c>
      <c r="M632" s="3">
        <v>1476532</v>
      </c>
      <c r="N632" s="3">
        <v>65887</v>
      </c>
      <c r="O632" s="3">
        <v>1542419</v>
      </c>
      <c r="P632" s="3">
        <v>1476484</v>
      </c>
      <c r="Q632" s="3">
        <v>65887</v>
      </c>
      <c r="R632" s="3">
        <v>1542371</v>
      </c>
      <c r="S632" s="3">
        <v>1275831</v>
      </c>
      <c r="T632" s="3">
        <v>271535</v>
      </c>
      <c r="U632" s="3">
        <v>1547366</v>
      </c>
      <c r="V632" s="3">
        <v>1093359</v>
      </c>
      <c r="W632" s="3">
        <v>232699</v>
      </c>
      <c r="X632" s="3">
        <v>1326058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21"/>
        <v>9721458</v>
      </c>
      <c r="AR632" s="10">
        <f t="shared" si="21"/>
        <v>833376</v>
      </c>
      <c r="AS632" s="10">
        <f t="shared" si="21"/>
        <v>10554834</v>
      </c>
    </row>
    <row r="633" spans="1:45" x14ac:dyDescent="0.2">
      <c r="A633" s="54">
        <v>24</v>
      </c>
      <c r="B633" s="2" t="s">
        <v>70</v>
      </c>
      <c r="C633" s="2" t="s">
        <v>71</v>
      </c>
      <c r="D633" s="3">
        <v>25907990</v>
      </c>
      <c r="E633" s="3">
        <v>9337341</v>
      </c>
      <c r="F633" s="3">
        <v>35245331</v>
      </c>
      <c r="G633" s="3">
        <v>26276346</v>
      </c>
      <c r="H633" s="3">
        <v>9716100</v>
      </c>
      <c r="I633" s="3">
        <v>35992446</v>
      </c>
      <c r="J633" s="3">
        <v>25756984</v>
      </c>
      <c r="K633" s="3">
        <v>9388597</v>
      </c>
      <c r="L633" s="3">
        <v>35145581</v>
      </c>
      <c r="M633" s="3">
        <v>26888449</v>
      </c>
      <c r="N633" s="3">
        <v>9883501</v>
      </c>
      <c r="O633" s="3">
        <v>36771950</v>
      </c>
      <c r="P633" s="3">
        <v>26754872</v>
      </c>
      <c r="Q633" s="3">
        <v>8924999</v>
      </c>
      <c r="R633" s="3">
        <v>35679871</v>
      </c>
      <c r="S633" s="3">
        <v>27521476</v>
      </c>
      <c r="T633" s="3">
        <v>8509121</v>
      </c>
      <c r="U633" s="3">
        <v>36030597</v>
      </c>
      <c r="V633" s="3">
        <v>28133315</v>
      </c>
      <c r="W633" s="3">
        <v>7890048</v>
      </c>
      <c r="X633" s="3">
        <v>36023363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21"/>
        <v>187239432</v>
      </c>
      <c r="AR633" s="10">
        <f t="shared" si="21"/>
        <v>63649707</v>
      </c>
      <c r="AS633" s="10">
        <f t="shared" si="21"/>
        <v>250889139</v>
      </c>
    </row>
    <row r="634" spans="1:45" x14ac:dyDescent="0.2">
      <c r="A634" s="54">
        <v>24</v>
      </c>
      <c r="B634" s="2" t="s">
        <v>72</v>
      </c>
      <c r="C634" s="2" t="s">
        <v>73</v>
      </c>
      <c r="D634" s="3">
        <v>6091096</v>
      </c>
      <c r="E634" s="3">
        <v>-4260259</v>
      </c>
      <c r="F634" s="3">
        <v>1830837</v>
      </c>
      <c r="G634" s="3">
        <v>5029598</v>
      </c>
      <c r="H634" s="3">
        <v>-4705343</v>
      </c>
      <c r="I634" s="3">
        <v>324255</v>
      </c>
      <c r="J634" s="3">
        <v>3770817</v>
      </c>
      <c r="K634" s="3">
        <v>-4005949</v>
      </c>
      <c r="L634" s="3">
        <v>-235132</v>
      </c>
      <c r="M634" s="3">
        <v>6679932</v>
      </c>
      <c r="N634" s="3">
        <v>-4919118</v>
      </c>
      <c r="O634" s="3">
        <v>1760814</v>
      </c>
      <c r="P634" s="3">
        <v>1775383</v>
      </c>
      <c r="Q634" s="3">
        <v>-3815841</v>
      </c>
      <c r="R634" s="3">
        <v>-2040458</v>
      </c>
      <c r="S634" s="3">
        <v>3268938</v>
      </c>
      <c r="T634" s="3">
        <v>-3099910</v>
      </c>
      <c r="U634" s="3">
        <v>169028</v>
      </c>
      <c r="V634" s="3">
        <v>1265289</v>
      </c>
      <c r="W634" s="3">
        <v>-2186934</v>
      </c>
      <c r="X634" s="3">
        <v>-921645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21"/>
        <v>27881053</v>
      </c>
      <c r="AR634" s="10">
        <f t="shared" si="21"/>
        <v>-26993354</v>
      </c>
      <c r="AS634" s="10">
        <f t="shared" si="21"/>
        <v>887699</v>
      </c>
    </row>
    <row r="635" spans="1:45" x14ac:dyDescent="0.2">
      <c r="A635" s="54">
        <v>24</v>
      </c>
      <c r="B635" s="2" t="s">
        <v>74</v>
      </c>
      <c r="C635" s="2" t="s">
        <v>75</v>
      </c>
      <c r="D635" s="3">
        <v>0</v>
      </c>
      <c r="E635" s="3">
        <v>307467</v>
      </c>
      <c r="F635" s="3">
        <v>307467</v>
      </c>
      <c r="G635" s="3">
        <v>0</v>
      </c>
      <c r="H635" s="3">
        <v>89427</v>
      </c>
      <c r="I635" s="3">
        <v>89427</v>
      </c>
      <c r="J635" s="3">
        <v>0</v>
      </c>
      <c r="K635" s="3">
        <v>351287</v>
      </c>
      <c r="L635" s="3">
        <v>351287</v>
      </c>
      <c r="M635" s="3">
        <v>0</v>
      </c>
      <c r="N635" s="3">
        <v>189614</v>
      </c>
      <c r="O635" s="3">
        <v>189614</v>
      </c>
      <c r="P635" s="3">
        <v>0</v>
      </c>
      <c r="Q635" s="3">
        <v>131079</v>
      </c>
      <c r="R635" s="3">
        <v>131079</v>
      </c>
      <c r="S635" s="3">
        <v>0</v>
      </c>
      <c r="T635" s="3">
        <v>495824</v>
      </c>
      <c r="U635" s="3">
        <v>495824</v>
      </c>
      <c r="V635" s="3">
        <v>0</v>
      </c>
      <c r="W635" s="3">
        <v>126992</v>
      </c>
      <c r="X635" s="3">
        <v>126992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21"/>
        <v>0</v>
      </c>
      <c r="AR635" s="10">
        <f t="shared" si="21"/>
        <v>1691690</v>
      </c>
      <c r="AS635" s="10">
        <f t="shared" si="21"/>
        <v>1691690</v>
      </c>
    </row>
    <row r="636" spans="1:45" x14ac:dyDescent="0.2">
      <c r="A636" s="54">
        <v>24</v>
      </c>
      <c r="B636" s="2" t="s">
        <v>76</v>
      </c>
      <c r="C636" s="2" t="s">
        <v>77</v>
      </c>
      <c r="D636" s="3">
        <v>0</v>
      </c>
      <c r="E636" s="3">
        <v>125848</v>
      </c>
      <c r="F636" s="3">
        <v>125848</v>
      </c>
      <c r="G636" s="3">
        <v>0</v>
      </c>
      <c r="H636" s="3">
        <v>1770616</v>
      </c>
      <c r="I636" s="3">
        <v>1770616</v>
      </c>
      <c r="J636" s="3">
        <v>0</v>
      </c>
      <c r="K636" s="3">
        <v>845178</v>
      </c>
      <c r="L636" s="3">
        <v>845178</v>
      </c>
      <c r="M636" s="3">
        <v>0</v>
      </c>
      <c r="N636" s="3">
        <v>-1467726</v>
      </c>
      <c r="O636" s="3">
        <v>-1467726</v>
      </c>
      <c r="P636" s="3">
        <v>0</v>
      </c>
      <c r="Q636" s="3">
        <v>88081</v>
      </c>
      <c r="R636" s="3">
        <v>88081</v>
      </c>
      <c r="S636" s="3">
        <v>0</v>
      </c>
      <c r="T636" s="3">
        <v>778528</v>
      </c>
      <c r="U636" s="3">
        <v>778528</v>
      </c>
      <c r="V636" s="3">
        <v>0</v>
      </c>
      <c r="W636" s="3">
        <v>1492128</v>
      </c>
      <c r="X636" s="3">
        <v>1492128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21"/>
        <v>0</v>
      </c>
      <c r="AR636" s="10">
        <f t="shared" si="21"/>
        <v>3632653</v>
      </c>
      <c r="AS636" s="10">
        <f t="shared" si="21"/>
        <v>3632653</v>
      </c>
    </row>
    <row r="637" spans="1:45" x14ac:dyDescent="0.2">
      <c r="A637" s="54">
        <v>24</v>
      </c>
      <c r="B637" s="2" t="s">
        <v>78</v>
      </c>
      <c r="C637" s="2" t="s">
        <v>79</v>
      </c>
      <c r="D637" s="3">
        <v>6091096</v>
      </c>
      <c r="E637" s="3">
        <v>-4078640</v>
      </c>
      <c r="F637" s="3">
        <v>2012456</v>
      </c>
      <c r="G637" s="3">
        <v>5029598</v>
      </c>
      <c r="H637" s="3">
        <v>-6386532</v>
      </c>
      <c r="I637" s="3">
        <v>-1356934</v>
      </c>
      <c r="J637" s="3">
        <v>3770817</v>
      </c>
      <c r="K637" s="3">
        <v>-4499840</v>
      </c>
      <c r="L637" s="3">
        <v>-729023</v>
      </c>
      <c r="M637" s="3">
        <v>6679932</v>
      </c>
      <c r="N637" s="3">
        <v>-3261778</v>
      </c>
      <c r="O637" s="3">
        <v>3418154</v>
      </c>
      <c r="P637" s="3">
        <v>1775383</v>
      </c>
      <c r="Q637" s="3">
        <v>-3772843</v>
      </c>
      <c r="R637" s="3">
        <v>-1997460</v>
      </c>
      <c r="S637" s="3">
        <v>3268938</v>
      </c>
      <c r="T637" s="3">
        <v>-3382614</v>
      </c>
      <c r="U637" s="3">
        <v>-113676</v>
      </c>
      <c r="V637" s="3">
        <v>1265289</v>
      </c>
      <c r="W637" s="3">
        <v>-3552070</v>
      </c>
      <c r="X637" s="3">
        <v>-2286781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21"/>
        <v>27881053</v>
      </c>
      <c r="AR637" s="10">
        <f t="shared" si="21"/>
        <v>-28934317</v>
      </c>
      <c r="AS637" s="10">
        <f t="shared" si="21"/>
        <v>-1053264</v>
      </c>
    </row>
    <row r="638" spans="1:45" x14ac:dyDescent="0.2">
      <c r="C638" s="2" t="s">
        <v>100</v>
      </c>
      <c r="D638" s="3">
        <v>27</v>
      </c>
      <c r="E638" s="3">
        <v>27</v>
      </c>
      <c r="F638" s="3">
        <v>27</v>
      </c>
      <c r="G638" s="3">
        <v>27</v>
      </c>
      <c r="H638" s="3">
        <v>27</v>
      </c>
      <c r="I638" s="3">
        <v>27</v>
      </c>
      <c r="J638" s="3">
        <v>27</v>
      </c>
      <c r="K638" s="3">
        <v>27</v>
      </c>
      <c r="L638" s="3">
        <v>27</v>
      </c>
      <c r="M638" s="3">
        <v>27</v>
      </c>
      <c r="N638" s="3">
        <v>27</v>
      </c>
      <c r="O638" s="3">
        <v>27</v>
      </c>
      <c r="P638" s="3">
        <v>27</v>
      </c>
      <c r="Q638" s="3">
        <v>27</v>
      </c>
      <c r="R638" s="3">
        <v>27</v>
      </c>
      <c r="S638" s="3">
        <v>27</v>
      </c>
      <c r="T638" s="3">
        <v>27</v>
      </c>
      <c r="U638" s="3">
        <v>27</v>
      </c>
      <c r="V638" s="3">
        <v>27</v>
      </c>
      <c r="W638" s="3">
        <v>27</v>
      </c>
      <c r="X638" s="3">
        <v>27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21"/>
        <v>189</v>
      </c>
      <c r="AR638" s="10">
        <f t="shared" si="21"/>
        <v>189</v>
      </c>
      <c r="AS638" s="10">
        <f t="shared" si="21"/>
        <v>189</v>
      </c>
    </row>
    <row r="639" spans="1:45" x14ac:dyDescent="0.2">
      <c r="A639" s="54">
        <v>27</v>
      </c>
      <c r="B639" s="2" t="s">
        <v>21</v>
      </c>
      <c r="C639" s="2" t="s">
        <v>22</v>
      </c>
      <c r="D639" s="3">
        <v>14538732</v>
      </c>
      <c r="E639" s="3">
        <v>708834</v>
      </c>
      <c r="F639" s="3">
        <v>15247566</v>
      </c>
      <c r="G639" s="3">
        <v>14419731</v>
      </c>
      <c r="H639" s="3">
        <v>1280871</v>
      </c>
      <c r="I639" s="3">
        <v>15700602</v>
      </c>
      <c r="J639" s="3">
        <v>14605043</v>
      </c>
      <c r="K639" s="3">
        <v>-207333</v>
      </c>
      <c r="L639" s="3">
        <v>14397710</v>
      </c>
      <c r="M639" s="3">
        <v>13884910</v>
      </c>
      <c r="N639" s="3">
        <v>2336366</v>
      </c>
      <c r="O639" s="3">
        <v>16221276</v>
      </c>
      <c r="P639" s="3">
        <v>13505228</v>
      </c>
      <c r="Q639" s="3">
        <v>470221</v>
      </c>
      <c r="R639" s="3">
        <v>13975449</v>
      </c>
      <c r="S639" s="3">
        <v>15022293</v>
      </c>
      <c r="T639" s="3">
        <v>-1433706</v>
      </c>
      <c r="U639" s="3">
        <v>13588587</v>
      </c>
      <c r="V639" s="3">
        <v>16778930</v>
      </c>
      <c r="W639" s="3">
        <v>-2830968</v>
      </c>
      <c r="X639" s="3">
        <v>13947962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21"/>
        <v>102754867</v>
      </c>
      <c r="AR639" s="10">
        <f t="shared" si="21"/>
        <v>324285</v>
      </c>
      <c r="AS639" s="10">
        <f t="shared" si="21"/>
        <v>103079152</v>
      </c>
    </row>
    <row r="640" spans="1:45" x14ac:dyDescent="0.2">
      <c r="A640" s="54">
        <v>27</v>
      </c>
      <c r="B640" s="2" t="s">
        <v>23</v>
      </c>
      <c r="C640" s="2" t="s">
        <v>24</v>
      </c>
      <c r="D640" s="3">
        <v>13201492</v>
      </c>
      <c r="E640" s="3">
        <v>5471479</v>
      </c>
      <c r="F640" s="3">
        <v>18672971</v>
      </c>
      <c r="G640" s="3">
        <v>12557207</v>
      </c>
      <c r="H640" s="3">
        <v>4822669</v>
      </c>
      <c r="I640" s="3">
        <v>17379876</v>
      </c>
      <c r="J640" s="3">
        <v>11680896</v>
      </c>
      <c r="K640" s="3">
        <v>5498523</v>
      </c>
      <c r="L640" s="3">
        <v>17179419</v>
      </c>
      <c r="M640" s="3">
        <v>11697583</v>
      </c>
      <c r="N640" s="3">
        <v>8757762</v>
      </c>
      <c r="O640" s="3">
        <v>20455345</v>
      </c>
      <c r="P640" s="3">
        <v>12166256</v>
      </c>
      <c r="Q640" s="3">
        <v>4857863</v>
      </c>
      <c r="R640" s="3">
        <v>17024119</v>
      </c>
      <c r="S640" s="3">
        <v>12782031</v>
      </c>
      <c r="T640" s="3">
        <v>6244250</v>
      </c>
      <c r="U640" s="3">
        <v>19026281</v>
      </c>
      <c r="V640" s="3">
        <v>12383850</v>
      </c>
      <c r="W640" s="3">
        <v>5699105</v>
      </c>
      <c r="X640" s="3">
        <v>18082955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21"/>
        <v>86469315</v>
      </c>
      <c r="AR640" s="10">
        <f t="shared" si="21"/>
        <v>41351651</v>
      </c>
      <c r="AS640" s="10">
        <f t="shared" si="21"/>
        <v>127820966</v>
      </c>
    </row>
    <row r="641" spans="1:45" x14ac:dyDescent="0.2">
      <c r="A641" s="54">
        <v>27</v>
      </c>
      <c r="B641" s="2" t="s">
        <v>25</v>
      </c>
      <c r="C641" s="2" t="s">
        <v>26</v>
      </c>
      <c r="D641" s="3">
        <v>27740224</v>
      </c>
      <c r="E641" s="3">
        <v>6180313</v>
      </c>
      <c r="F641" s="3">
        <v>33920537</v>
      </c>
      <c r="G641" s="3">
        <v>26976938</v>
      </c>
      <c r="H641" s="3">
        <v>6103540</v>
      </c>
      <c r="I641" s="3">
        <v>33080478</v>
      </c>
      <c r="J641" s="3">
        <v>26285939</v>
      </c>
      <c r="K641" s="3">
        <v>5291190</v>
      </c>
      <c r="L641" s="3">
        <v>31577129</v>
      </c>
      <c r="M641" s="3">
        <v>25582493</v>
      </c>
      <c r="N641" s="3">
        <v>11094128</v>
      </c>
      <c r="O641" s="3">
        <v>36676621</v>
      </c>
      <c r="P641" s="3">
        <v>25671484</v>
      </c>
      <c r="Q641" s="3">
        <v>5328084</v>
      </c>
      <c r="R641" s="3">
        <v>30999568</v>
      </c>
      <c r="S641" s="3">
        <v>27804324</v>
      </c>
      <c r="T641" s="3">
        <v>4810544</v>
      </c>
      <c r="U641" s="3">
        <v>32614868</v>
      </c>
      <c r="V641" s="3">
        <v>29162780</v>
      </c>
      <c r="W641" s="3">
        <v>2868137</v>
      </c>
      <c r="X641" s="3">
        <v>32030917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21"/>
        <v>189224182</v>
      </c>
      <c r="AR641" s="10">
        <f t="shared" si="21"/>
        <v>41675936</v>
      </c>
      <c r="AS641" s="10">
        <f t="shared" si="21"/>
        <v>230900118</v>
      </c>
    </row>
    <row r="642" spans="1:45" x14ac:dyDescent="0.2">
      <c r="A642" s="54">
        <v>27</v>
      </c>
      <c r="B642" s="2" t="s">
        <v>27</v>
      </c>
      <c r="C642" s="2" t="s">
        <v>28</v>
      </c>
      <c r="D642" s="3">
        <v>309591</v>
      </c>
      <c r="E642" s="3">
        <v>207</v>
      </c>
      <c r="F642" s="3">
        <v>309798</v>
      </c>
      <c r="G642" s="3">
        <v>436574</v>
      </c>
      <c r="H642" s="3">
        <v>292</v>
      </c>
      <c r="I642" s="3">
        <v>436866</v>
      </c>
      <c r="J642" s="3">
        <v>510624</v>
      </c>
      <c r="K642" s="3">
        <v>342</v>
      </c>
      <c r="L642" s="3">
        <v>510966</v>
      </c>
      <c r="M642" s="3">
        <v>464438</v>
      </c>
      <c r="N642" s="3">
        <v>311</v>
      </c>
      <c r="O642" s="3">
        <v>464749</v>
      </c>
      <c r="P642" s="3">
        <v>255928</v>
      </c>
      <c r="Q642" s="3">
        <v>171</v>
      </c>
      <c r="R642" s="3">
        <v>256099</v>
      </c>
      <c r="S642" s="3">
        <v>493391</v>
      </c>
      <c r="T642" s="3">
        <v>330</v>
      </c>
      <c r="U642" s="3">
        <v>493721</v>
      </c>
      <c r="V642" s="3">
        <v>441512</v>
      </c>
      <c r="W642" s="3">
        <v>295</v>
      </c>
      <c r="X642" s="3">
        <v>441807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21"/>
        <v>2912058</v>
      </c>
      <c r="AR642" s="10">
        <f t="shared" si="21"/>
        <v>1948</v>
      </c>
      <c r="AS642" s="10">
        <f t="shared" si="21"/>
        <v>2914006</v>
      </c>
    </row>
    <row r="643" spans="1:45" x14ac:dyDescent="0.2">
      <c r="A643" s="54">
        <v>27</v>
      </c>
      <c r="B643" s="2" t="s">
        <v>29</v>
      </c>
      <c r="C643" s="2" t="s">
        <v>30</v>
      </c>
      <c r="D643" s="3">
        <v>238545</v>
      </c>
      <c r="E643" s="3">
        <v>571</v>
      </c>
      <c r="F643" s="3">
        <v>239116</v>
      </c>
      <c r="G643" s="3">
        <v>402778</v>
      </c>
      <c r="H643" s="3">
        <v>962</v>
      </c>
      <c r="I643" s="3">
        <v>403740</v>
      </c>
      <c r="J643" s="3">
        <v>322162</v>
      </c>
      <c r="K643" s="3">
        <v>769</v>
      </c>
      <c r="L643" s="3">
        <v>322931</v>
      </c>
      <c r="M643" s="3">
        <v>351701</v>
      </c>
      <c r="N643" s="3">
        <v>840</v>
      </c>
      <c r="O643" s="3">
        <v>352541</v>
      </c>
      <c r="P643" s="3">
        <v>245658</v>
      </c>
      <c r="Q643" s="3">
        <v>587</v>
      </c>
      <c r="R643" s="3">
        <v>246245</v>
      </c>
      <c r="S643" s="3">
        <v>283182</v>
      </c>
      <c r="T643" s="3">
        <v>676</v>
      </c>
      <c r="U643" s="3">
        <v>283858</v>
      </c>
      <c r="V643" s="3">
        <v>279527</v>
      </c>
      <c r="W643" s="3">
        <v>667</v>
      </c>
      <c r="X643" s="3">
        <v>280194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21"/>
        <v>2123553</v>
      </c>
      <c r="AR643" s="10">
        <f t="shared" si="21"/>
        <v>5072</v>
      </c>
      <c r="AS643" s="10">
        <f t="shared" si="21"/>
        <v>2128625</v>
      </c>
    </row>
    <row r="644" spans="1:45" x14ac:dyDescent="0.2">
      <c r="A644" s="54">
        <v>27</v>
      </c>
      <c r="B644" s="2" t="s">
        <v>31</v>
      </c>
      <c r="C644" s="2" t="s">
        <v>32</v>
      </c>
      <c r="D644" s="3">
        <v>253302</v>
      </c>
      <c r="E644" s="3">
        <v>46115</v>
      </c>
      <c r="F644" s="3">
        <v>299417</v>
      </c>
      <c r="G644" s="3">
        <v>357197</v>
      </c>
      <c r="H644" s="3">
        <v>194103</v>
      </c>
      <c r="I644" s="3">
        <v>551300</v>
      </c>
      <c r="J644" s="3">
        <v>417783</v>
      </c>
      <c r="K644" s="3">
        <v>31575</v>
      </c>
      <c r="L644" s="3">
        <v>449358</v>
      </c>
      <c r="M644" s="3">
        <v>379994</v>
      </c>
      <c r="N644" s="3">
        <v>49317</v>
      </c>
      <c r="O644" s="3">
        <v>429311</v>
      </c>
      <c r="P644" s="3">
        <v>209396</v>
      </c>
      <c r="Q644" s="3">
        <v>15666</v>
      </c>
      <c r="R644" s="3">
        <v>225062</v>
      </c>
      <c r="S644" s="3">
        <v>403684</v>
      </c>
      <c r="T644" s="3">
        <v>39386</v>
      </c>
      <c r="U644" s="3">
        <v>443070</v>
      </c>
      <c r="V644" s="3">
        <v>361237</v>
      </c>
      <c r="W644" s="3">
        <v>39417</v>
      </c>
      <c r="X644" s="3">
        <v>400654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21"/>
        <v>2382593</v>
      </c>
      <c r="AR644" s="10">
        <f t="shared" si="21"/>
        <v>415579</v>
      </c>
      <c r="AS644" s="10">
        <f t="shared" si="21"/>
        <v>2798172</v>
      </c>
    </row>
    <row r="645" spans="1:45" x14ac:dyDescent="0.2">
      <c r="A645" s="54">
        <v>27</v>
      </c>
      <c r="B645" s="2" t="s">
        <v>33</v>
      </c>
      <c r="C645" s="2" t="s">
        <v>34</v>
      </c>
      <c r="D645" s="3">
        <v>195174</v>
      </c>
      <c r="E645" s="3">
        <v>42931</v>
      </c>
      <c r="F645" s="3">
        <v>238105</v>
      </c>
      <c r="G645" s="3">
        <v>329546</v>
      </c>
      <c r="H645" s="3">
        <v>-187606</v>
      </c>
      <c r="I645" s="3">
        <v>141940</v>
      </c>
      <c r="J645" s="3">
        <v>263587</v>
      </c>
      <c r="K645" s="3">
        <v>21577</v>
      </c>
      <c r="L645" s="3">
        <v>285164</v>
      </c>
      <c r="M645" s="3">
        <v>287756</v>
      </c>
      <c r="N645" s="3">
        <v>71203</v>
      </c>
      <c r="O645" s="3">
        <v>358959</v>
      </c>
      <c r="P645" s="3">
        <v>200993</v>
      </c>
      <c r="Q645" s="3">
        <v>-1814</v>
      </c>
      <c r="R645" s="3">
        <v>199179</v>
      </c>
      <c r="S645" s="3">
        <v>231695</v>
      </c>
      <c r="T645" s="3">
        <v>7865</v>
      </c>
      <c r="U645" s="3">
        <v>239560</v>
      </c>
      <c r="V645" s="3">
        <v>228704</v>
      </c>
      <c r="W645" s="3">
        <v>65290</v>
      </c>
      <c r="X645" s="3">
        <v>293994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21"/>
        <v>1737455</v>
      </c>
      <c r="AR645" s="10">
        <f t="shared" si="21"/>
        <v>19446</v>
      </c>
      <c r="AS645" s="10">
        <f t="shared" si="21"/>
        <v>1756901</v>
      </c>
    </row>
    <row r="646" spans="1:45" x14ac:dyDescent="0.2">
      <c r="A646" s="54">
        <v>27</v>
      </c>
      <c r="B646" s="2" t="s">
        <v>35</v>
      </c>
      <c r="C646" s="2" t="s">
        <v>36</v>
      </c>
      <c r="D646" s="3">
        <v>2141638</v>
      </c>
      <c r="E646" s="3">
        <v>0</v>
      </c>
      <c r="F646" s="3">
        <v>2141638</v>
      </c>
      <c r="G646" s="3">
        <v>1750382</v>
      </c>
      <c r="H646" s="3">
        <v>0</v>
      </c>
      <c r="I646" s="3">
        <v>1750382</v>
      </c>
      <c r="J646" s="3">
        <v>1937525</v>
      </c>
      <c r="K646" s="3">
        <v>0</v>
      </c>
      <c r="L646" s="3">
        <v>1937525</v>
      </c>
      <c r="M646" s="3">
        <v>2070789</v>
      </c>
      <c r="N646" s="3">
        <v>0</v>
      </c>
      <c r="O646" s="3">
        <v>2070789</v>
      </c>
      <c r="P646" s="3">
        <v>1935129</v>
      </c>
      <c r="Q646" s="3">
        <v>0</v>
      </c>
      <c r="R646" s="3">
        <v>1935129</v>
      </c>
      <c r="S646" s="3">
        <v>1965809</v>
      </c>
      <c r="T646" s="3">
        <v>0</v>
      </c>
      <c r="U646" s="3">
        <v>1965809</v>
      </c>
      <c r="V646" s="3">
        <v>1878153</v>
      </c>
      <c r="W646" s="3">
        <v>0</v>
      </c>
      <c r="X646" s="3">
        <v>1878153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21"/>
        <v>13679425</v>
      </c>
      <c r="AR646" s="10">
        <f t="shared" si="21"/>
        <v>0</v>
      </c>
      <c r="AS646" s="10">
        <f t="shared" si="21"/>
        <v>13679425</v>
      </c>
    </row>
    <row r="647" spans="1:45" x14ac:dyDescent="0.2">
      <c r="A647" s="54">
        <v>27</v>
      </c>
      <c r="B647" s="2" t="s">
        <v>37</v>
      </c>
      <c r="C647" s="2" t="s">
        <v>38</v>
      </c>
      <c r="D647" s="3">
        <v>94138</v>
      </c>
      <c r="E647" s="3">
        <v>25154</v>
      </c>
      <c r="F647" s="3">
        <v>119292</v>
      </c>
      <c r="G647" s="3">
        <v>76940</v>
      </c>
      <c r="H647" s="3">
        <v>20342</v>
      </c>
      <c r="I647" s="3">
        <v>97282</v>
      </c>
      <c r="J647" s="3">
        <v>85166</v>
      </c>
      <c r="K647" s="3">
        <v>21190</v>
      </c>
      <c r="L647" s="3">
        <v>106356</v>
      </c>
      <c r="M647" s="3">
        <v>91024</v>
      </c>
      <c r="N647" s="3">
        <v>22829</v>
      </c>
      <c r="O647" s="3">
        <v>113853</v>
      </c>
      <c r="P647" s="3">
        <v>85061</v>
      </c>
      <c r="Q647" s="3">
        <v>21161</v>
      </c>
      <c r="R647" s="3">
        <v>106222</v>
      </c>
      <c r="S647" s="3">
        <v>86410</v>
      </c>
      <c r="T647" s="3">
        <v>21538</v>
      </c>
      <c r="U647" s="3">
        <v>107948</v>
      </c>
      <c r="V647" s="3">
        <v>82556</v>
      </c>
      <c r="W647" s="3">
        <v>20460</v>
      </c>
      <c r="X647" s="3">
        <v>103016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21"/>
        <v>601295</v>
      </c>
      <c r="AR647" s="10">
        <f t="shared" si="21"/>
        <v>152674</v>
      </c>
      <c r="AS647" s="10">
        <f t="shared" si="21"/>
        <v>753969</v>
      </c>
    </row>
    <row r="648" spans="1:45" x14ac:dyDescent="0.2">
      <c r="A648" s="54">
        <v>27</v>
      </c>
      <c r="B648" s="2" t="s">
        <v>39</v>
      </c>
      <c r="C648" s="2" t="s">
        <v>40</v>
      </c>
      <c r="D648" s="3">
        <v>117672</v>
      </c>
      <c r="E648" s="3">
        <v>94629</v>
      </c>
      <c r="F648" s="3">
        <v>212301</v>
      </c>
      <c r="G648" s="3">
        <v>96175</v>
      </c>
      <c r="H648" s="3">
        <v>76525</v>
      </c>
      <c r="I648" s="3">
        <v>172700</v>
      </c>
      <c r="J648" s="3">
        <v>-320208</v>
      </c>
      <c r="K648" s="3">
        <v>79715</v>
      </c>
      <c r="L648" s="3">
        <v>-240493</v>
      </c>
      <c r="M648" s="3">
        <v>945936</v>
      </c>
      <c r="N648" s="3">
        <v>85881</v>
      </c>
      <c r="O648" s="3">
        <v>1031817</v>
      </c>
      <c r="P648" s="3">
        <v>-5210</v>
      </c>
      <c r="Q648" s="3">
        <v>79604</v>
      </c>
      <c r="R648" s="3">
        <v>74394</v>
      </c>
      <c r="S648" s="3">
        <v>-968532</v>
      </c>
      <c r="T648" s="3">
        <v>81024</v>
      </c>
      <c r="U648" s="3">
        <v>-887508</v>
      </c>
      <c r="V648" s="3">
        <v>-1662735</v>
      </c>
      <c r="W648" s="3">
        <v>76968</v>
      </c>
      <c r="X648" s="3">
        <v>-1585767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21"/>
        <v>-1796902</v>
      </c>
      <c r="AR648" s="10">
        <f t="shared" si="21"/>
        <v>574346</v>
      </c>
      <c r="AS648" s="10">
        <f t="shared" si="21"/>
        <v>-1222556</v>
      </c>
    </row>
    <row r="649" spans="1:45" x14ac:dyDescent="0.2">
      <c r="A649" s="54">
        <v>27</v>
      </c>
      <c r="B649" s="2" t="s">
        <v>41</v>
      </c>
      <c r="C649" s="2" t="s">
        <v>42</v>
      </c>
      <c r="D649" s="3">
        <v>1752250</v>
      </c>
      <c r="E649" s="3">
        <v>0</v>
      </c>
      <c r="F649" s="3">
        <v>1752250</v>
      </c>
      <c r="G649" s="3">
        <v>1432131</v>
      </c>
      <c r="H649" s="3">
        <v>0</v>
      </c>
      <c r="I649" s="3">
        <v>1432131</v>
      </c>
      <c r="J649" s="3">
        <v>1585248</v>
      </c>
      <c r="K649" s="3">
        <v>0</v>
      </c>
      <c r="L649" s="3">
        <v>1585248</v>
      </c>
      <c r="M649" s="3">
        <v>1694282</v>
      </c>
      <c r="N649" s="3">
        <v>0</v>
      </c>
      <c r="O649" s="3">
        <v>1694282</v>
      </c>
      <c r="P649" s="3">
        <v>1583287</v>
      </c>
      <c r="Q649" s="3">
        <v>0</v>
      </c>
      <c r="R649" s="3">
        <v>1583287</v>
      </c>
      <c r="S649" s="3">
        <v>1608389</v>
      </c>
      <c r="T649" s="3">
        <v>0</v>
      </c>
      <c r="U649" s="3">
        <v>1608389</v>
      </c>
      <c r="V649" s="3">
        <v>1536671</v>
      </c>
      <c r="W649" s="3">
        <v>0</v>
      </c>
      <c r="X649" s="3">
        <v>1536671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21"/>
        <v>11192258</v>
      </c>
      <c r="AR649" s="10">
        <f t="shared" si="21"/>
        <v>0</v>
      </c>
      <c r="AS649" s="10">
        <f t="shared" si="21"/>
        <v>11192258</v>
      </c>
    </row>
    <row r="650" spans="1:45" x14ac:dyDescent="0.2">
      <c r="A650" s="54">
        <v>27</v>
      </c>
      <c r="B650" s="2" t="s">
        <v>43</v>
      </c>
      <c r="C650" s="2" t="s">
        <v>44</v>
      </c>
      <c r="D650" s="3">
        <v>77022</v>
      </c>
      <c r="E650" s="3">
        <v>283082</v>
      </c>
      <c r="F650" s="3">
        <v>360104</v>
      </c>
      <c r="G650" s="3">
        <v>62951</v>
      </c>
      <c r="H650" s="3">
        <v>222166</v>
      </c>
      <c r="I650" s="3">
        <v>285117</v>
      </c>
      <c r="J650" s="3">
        <v>69681</v>
      </c>
      <c r="K650" s="3">
        <v>245700</v>
      </c>
      <c r="L650" s="3">
        <v>315381</v>
      </c>
      <c r="M650" s="3">
        <v>74474</v>
      </c>
      <c r="N650" s="3">
        <v>239126</v>
      </c>
      <c r="O650" s="3">
        <v>313600</v>
      </c>
      <c r="P650" s="3">
        <v>69593</v>
      </c>
      <c r="Q650" s="3">
        <v>236004</v>
      </c>
      <c r="R650" s="3">
        <v>305597</v>
      </c>
      <c r="S650" s="3">
        <v>70698</v>
      </c>
      <c r="T650" s="3">
        <v>233117</v>
      </c>
      <c r="U650" s="3">
        <v>303815</v>
      </c>
      <c r="V650" s="3">
        <v>67547</v>
      </c>
      <c r="W650" s="3">
        <v>244128</v>
      </c>
      <c r="X650" s="3">
        <v>311675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21"/>
        <v>491966</v>
      </c>
      <c r="AR650" s="10">
        <f t="shared" si="21"/>
        <v>1703323</v>
      </c>
      <c r="AS650" s="10">
        <f t="shared" si="21"/>
        <v>2195289</v>
      </c>
    </row>
    <row r="651" spans="1:45" x14ac:dyDescent="0.2">
      <c r="A651" s="54">
        <v>27</v>
      </c>
      <c r="B651" s="2" t="s">
        <v>45</v>
      </c>
      <c r="C651" s="2" t="s">
        <v>46</v>
      </c>
      <c r="D651" s="3">
        <v>96277</v>
      </c>
      <c r="E651" s="3">
        <v>1738933</v>
      </c>
      <c r="F651" s="3">
        <v>1835210</v>
      </c>
      <c r="G651" s="3">
        <v>78686</v>
      </c>
      <c r="H651" s="3">
        <v>1364735</v>
      </c>
      <c r="I651" s="3">
        <v>1443421</v>
      </c>
      <c r="J651" s="3">
        <v>-737736</v>
      </c>
      <c r="K651" s="3">
        <v>1509302</v>
      </c>
      <c r="L651" s="3">
        <v>771566</v>
      </c>
      <c r="M651" s="3">
        <v>1761900</v>
      </c>
      <c r="N651" s="3">
        <v>1468917</v>
      </c>
      <c r="O651" s="3">
        <v>3230817</v>
      </c>
      <c r="P651" s="3">
        <v>-62815</v>
      </c>
      <c r="Q651" s="3">
        <v>1449741</v>
      </c>
      <c r="R651" s="3">
        <v>1386926</v>
      </c>
      <c r="S651" s="3">
        <v>605234</v>
      </c>
      <c r="T651" s="3">
        <v>1432005</v>
      </c>
      <c r="U651" s="3">
        <v>2037239</v>
      </c>
      <c r="V651" s="3">
        <v>157845</v>
      </c>
      <c r="W651" s="3">
        <v>1499637</v>
      </c>
      <c r="X651" s="3">
        <v>1657482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21"/>
        <v>1899391</v>
      </c>
      <c r="AR651" s="10">
        <f t="shared" si="21"/>
        <v>10463270</v>
      </c>
      <c r="AS651" s="10">
        <f t="shared" si="21"/>
        <v>12362661</v>
      </c>
    </row>
    <row r="652" spans="1:45" x14ac:dyDescent="0.2">
      <c r="A652" s="54">
        <v>27</v>
      </c>
      <c r="B652" s="2" t="s">
        <v>47</v>
      </c>
      <c r="C652" s="2" t="s">
        <v>48</v>
      </c>
      <c r="D652" s="3">
        <v>4278997</v>
      </c>
      <c r="E652" s="3">
        <v>2141798</v>
      </c>
      <c r="F652" s="3">
        <v>6420795</v>
      </c>
      <c r="G652" s="3">
        <v>3497265</v>
      </c>
      <c r="H652" s="3">
        <v>1683768</v>
      </c>
      <c r="I652" s="3">
        <v>5181033</v>
      </c>
      <c r="J652" s="3">
        <v>2619676</v>
      </c>
      <c r="K652" s="3">
        <v>1855907</v>
      </c>
      <c r="L652" s="3">
        <v>4475583</v>
      </c>
      <c r="M652" s="3">
        <v>6638405</v>
      </c>
      <c r="N652" s="3">
        <v>1816753</v>
      </c>
      <c r="O652" s="3">
        <v>8455158</v>
      </c>
      <c r="P652" s="3">
        <v>3605045</v>
      </c>
      <c r="Q652" s="3">
        <v>1786510</v>
      </c>
      <c r="R652" s="3">
        <v>5391555</v>
      </c>
      <c r="S652" s="3">
        <v>3368008</v>
      </c>
      <c r="T652" s="3">
        <v>1767684</v>
      </c>
      <c r="U652" s="3">
        <v>5135692</v>
      </c>
      <c r="V652" s="3">
        <v>2060037</v>
      </c>
      <c r="W652" s="3">
        <v>1841193</v>
      </c>
      <c r="X652" s="3">
        <v>3901230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21"/>
        <v>26067433</v>
      </c>
      <c r="AR652" s="10">
        <f t="shared" si="21"/>
        <v>12893613</v>
      </c>
      <c r="AS652" s="10">
        <f t="shared" si="21"/>
        <v>38961046</v>
      </c>
    </row>
    <row r="653" spans="1:45" x14ac:dyDescent="0.2">
      <c r="A653" s="54">
        <v>27</v>
      </c>
      <c r="B653" s="2" t="s">
        <v>49</v>
      </c>
      <c r="C653" s="2" t="s">
        <v>50</v>
      </c>
      <c r="D653" s="3">
        <v>5275609</v>
      </c>
      <c r="E653" s="3">
        <v>2231622</v>
      </c>
      <c r="F653" s="3">
        <v>7507231</v>
      </c>
      <c r="G653" s="3">
        <v>5023360</v>
      </c>
      <c r="H653" s="3">
        <v>1691519</v>
      </c>
      <c r="I653" s="3">
        <v>6714879</v>
      </c>
      <c r="J653" s="3">
        <v>4133832</v>
      </c>
      <c r="K653" s="3">
        <v>1910170</v>
      </c>
      <c r="L653" s="3">
        <v>6044002</v>
      </c>
      <c r="M653" s="3">
        <v>8122294</v>
      </c>
      <c r="N653" s="3">
        <v>1938424</v>
      </c>
      <c r="O653" s="3">
        <v>10060718</v>
      </c>
      <c r="P653" s="3">
        <v>4517020</v>
      </c>
      <c r="Q653" s="3">
        <v>1801120</v>
      </c>
      <c r="R653" s="3">
        <v>6318140</v>
      </c>
      <c r="S653" s="3">
        <v>4779960</v>
      </c>
      <c r="T653" s="3">
        <v>1815941</v>
      </c>
      <c r="U653" s="3">
        <v>6595901</v>
      </c>
      <c r="V653" s="3">
        <v>3371017</v>
      </c>
      <c r="W653" s="3">
        <v>1946862</v>
      </c>
      <c r="X653" s="3">
        <v>5317879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21"/>
        <v>35223092</v>
      </c>
      <c r="AR653" s="10">
        <f t="shared" si="21"/>
        <v>13335658</v>
      </c>
      <c r="AS653" s="10">
        <f t="shared" si="21"/>
        <v>48558750</v>
      </c>
    </row>
    <row r="654" spans="1:45" x14ac:dyDescent="0.2">
      <c r="A654" s="54">
        <v>27</v>
      </c>
      <c r="B654" s="2" t="s">
        <v>51</v>
      </c>
      <c r="C654" s="2" t="s">
        <v>52</v>
      </c>
      <c r="D654" s="3">
        <v>22464615</v>
      </c>
      <c r="E654" s="3">
        <v>3948691</v>
      </c>
      <c r="F654" s="3">
        <v>26413306</v>
      </c>
      <c r="G654" s="3">
        <v>21953578</v>
      </c>
      <c r="H654" s="3">
        <v>4412021</v>
      </c>
      <c r="I654" s="3">
        <v>26365599</v>
      </c>
      <c r="J654" s="3">
        <v>22152107</v>
      </c>
      <c r="K654" s="3">
        <v>3381020</v>
      </c>
      <c r="L654" s="3">
        <v>25533127</v>
      </c>
      <c r="M654" s="3">
        <v>17460199</v>
      </c>
      <c r="N654" s="3">
        <v>9155704</v>
      </c>
      <c r="O654" s="3">
        <v>26615903</v>
      </c>
      <c r="P654" s="3">
        <v>21154464</v>
      </c>
      <c r="Q654" s="3">
        <v>3526964</v>
      </c>
      <c r="R654" s="3">
        <v>24681428</v>
      </c>
      <c r="S654" s="3">
        <v>23024364</v>
      </c>
      <c r="T654" s="3">
        <v>2994603</v>
      </c>
      <c r="U654" s="3">
        <v>26018967</v>
      </c>
      <c r="V654" s="3">
        <v>25791763</v>
      </c>
      <c r="W654" s="3">
        <v>921275</v>
      </c>
      <c r="X654" s="3">
        <v>26713038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21"/>
        <v>154001090</v>
      </c>
      <c r="AR654" s="10">
        <f t="shared" si="21"/>
        <v>28340278</v>
      </c>
      <c r="AS654" s="10">
        <f t="shared" si="21"/>
        <v>182341368</v>
      </c>
    </row>
    <row r="655" spans="1:45" x14ac:dyDescent="0.2">
      <c r="A655" s="54">
        <v>27</v>
      </c>
      <c r="B655" s="2" t="s">
        <v>53</v>
      </c>
      <c r="C655" s="2" t="s">
        <v>54</v>
      </c>
      <c r="D655" s="3">
        <v>431524</v>
      </c>
      <c r="E655" s="3">
        <v>0</v>
      </c>
      <c r="F655" s="3">
        <v>431524</v>
      </c>
      <c r="G655" s="3">
        <v>565956</v>
      </c>
      <c r="H655" s="3">
        <v>0</v>
      </c>
      <c r="I655" s="3">
        <v>565956</v>
      </c>
      <c r="J655" s="3">
        <v>534914</v>
      </c>
      <c r="K655" s="3">
        <v>0</v>
      </c>
      <c r="L655" s="3">
        <v>534914</v>
      </c>
      <c r="M655" s="3">
        <v>585347</v>
      </c>
      <c r="N655" s="3">
        <v>0</v>
      </c>
      <c r="O655" s="3">
        <v>585347</v>
      </c>
      <c r="P655" s="3">
        <v>668170</v>
      </c>
      <c r="Q655" s="3">
        <v>0</v>
      </c>
      <c r="R655" s="3">
        <v>668170</v>
      </c>
      <c r="S655" s="3">
        <v>596492</v>
      </c>
      <c r="T655" s="3">
        <v>0</v>
      </c>
      <c r="U655" s="3">
        <v>596492</v>
      </c>
      <c r="V655" s="3">
        <v>621792</v>
      </c>
      <c r="W655" s="3">
        <v>0</v>
      </c>
      <c r="X655" s="3">
        <v>621792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21"/>
        <v>4004195</v>
      </c>
      <c r="AR655" s="10">
        <f t="shared" si="21"/>
        <v>0</v>
      </c>
      <c r="AS655" s="10">
        <f t="shared" si="21"/>
        <v>4004195</v>
      </c>
    </row>
    <row r="656" spans="1:45" x14ac:dyDescent="0.2">
      <c r="A656" s="54">
        <v>27</v>
      </c>
      <c r="B656" s="2" t="s">
        <v>55</v>
      </c>
      <c r="C656" s="2" t="s">
        <v>56</v>
      </c>
      <c r="D656" s="3">
        <v>22896139</v>
      </c>
      <c r="E656" s="3">
        <v>3948691</v>
      </c>
      <c r="F656" s="3">
        <v>26844830</v>
      </c>
      <c r="G656" s="3">
        <v>22519534</v>
      </c>
      <c r="H656" s="3">
        <v>4412021</v>
      </c>
      <c r="I656" s="3">
        <v>26931555</v>
      </c>
      <c r="J656" s="3">
        <v>22687021</v>
      </c>
      <c r="K656" s="3">
        <v>3381020</v>
      </c>
      <c r="L656" s="3">
        <v>26068041</v>
      </c>
      <c r="M656" s="3">
        <v>18045546</v>
      </c>
      <c r="N656" s="3">
        <v>9155704</v>
      </c>
      <c r="O656" s="3">
        <v>27201250</v>
      </c>
      <c r="P656" s="3">
        <v>21822634</v>
      </c>
      <c r="Q656" s="3">
        <v>3526964</v>
      </c>
      <c r="R656" s="3">
        <v>25349598</v>
      </c>
      <c r="S656" s="3">
        <v>23620856</v>
      </c>
      <c r="T656" s="3">
        <v>2994603</v>
      </c>
      <c r="U656" s="3">
        <v>26615459</v>
      </c>
      <c r="V656" s="3">
        <v>26413555</v>
      </c>
      <c r="W656" s="3">
        <v>921275</v>
      </c>
      <c r="X656" s="3">
        <v>27334830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21"/>
        <v>158005285</v>
      </c>
      <c r="AR656" s="10">
        <f t="shared" si="21"/>
        <v>28340278</v>
      </c>
      <c r="AS656" s="10">
        <f t="shared" si="21"/>
        <v>186345563</v>
      </c>
    </row>
    <row r="657" spans="1:48" x14ac:dyDescent="0.2">
      <c r="A657" s="54">
        <v>27</v>
      </c>
      <c r="B657" s="2" t="s">
        <v>58</v>
      </c>
      <c r="C657" s="2" t="s">
        <v>59</v>
      </c>
      <c r="D657" s="3">
        <v>5990219</v>
      </c>
      <c r="E657" s="3">
        <v>2296313</v>
      </c>
      <c r="F657" s="3">
        <v>8286532</v>
      </c>
      <c r="G657" s="3">
        <v>6004818</v>
      </c>
      <c r="H657" s="3">
        <v>2310063</v>
      </c>
      <c r="I657" s="3">
        <v>8314881</v>
      </c>
      <c r="J657" s="3">
        <v>6021406</v>
      </c>
      <c r="K657" s="3">
        <v>2444086</v>
      </c>
      <c r="L657" s="3">
        <v>8465492</v>
      </c>
      <c r="M657" s="3">
        <v>6804926</v>
      </c>
      <c r="N657" s="3">
        <v>2743741</v>
      </c>
      <c r="O657" s="3">
        <v>9548667</v>
      </c>
      <c r="P657" s="3">
        <v>6459131</v>
      </c>
      <c r="Q657" s="3">
        <v>1918768</v>
      </c>
      <c r="R657" s="3">
        <v>8377899</v>
      </c>
      <c r="S657" s="3">
        <v>6437901</v>
      </c>
      <c r="T657" s="3">
        <v>2975399</v>
      </c>
      <c r="U657" s="3">
        <v>9413300</v>
      </c>
      <c r="V657" s="3">
        <v>6405701</v>
      </c>
      <c r="W657" s="3">
        <v>2421730</v>
      </c>
      <c r="X657" s="3">
        <v>8827431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21"/>
        <v>44124102</v>
      </c>
      <c r="AR657" s="10">
        <f t="shared" si="21"/>
        <v>17110100</v>
      </c>
      <c r="AS657" s="10">
        <f t="shared" si="21"/>
        <v>61234202</v>
      </c>
    </row>
    <row r="658" spans="1:48" x14ac:dyDescent="0.2">
      <c r="A658" s="54">
        <v>27</v>
      </c>
      <c r="B658" s="2" t="s">
        <v>60</v>
      </c>
      <c r="C658" s="2" t="s">
        <v>61</v>
      </c>
      <c r="D658" s="3">
        <v>2242496</v>
      </c>
      <c r="E658" s="3">
        <v>596107</v>
      </c>
      <c r="F658" s="3">
        <v>2838603</v>
      </c>
      <c r="G658" s="3">
        <v>2168338</v>
      </c>
      <c r="H658" s="3">
        <v>576394</v>
      </c>
      <c r="I658" s="3">
        <v>2744732</v>
      </c>
      <c r="J658" s="3">
        <v>2209853</v>
      </c>
      <c r="K658" s="3">
        <v>587429</v>
      </c>
      <c r="L658" s="3">
        <v>2797282</v>
      </c>
      <c r="M658" s="3">
        <v>2320479</v>
      </c>
      <c r="N658" s="3">
        <v>616836</v>
      </c>
      <c r="O658" s="3">
        <v>2937315</v>
      </c>
      <c r="P658" s="3">
        <v>2423508</v>
      </c>
      <c r="Q658" s="3">
        <v>644224</v>
      </c>
      <c r="R658" s="3">
        <v>3067732</v>
      </c>
      <c r="S658" s="3">
        <v>2372349</v>
      </c>
      <c r="T658" s="3">
        <v>630624</v>
      </c>
      <c r="U658" s="3">
        <v>3002973</v>
      </c>
      <c r="V658" s="3">
        <v>2169887</v>
      </c>
      <c r="W658" s="3">
        <v>576806</v>
      </c>
      <c r="X658" s="3">
        <v>2746693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21"/>
        <v>15906910</v>
      </c>
      <c r="AR658" s="10">
        <f t="shared" si="21"/>
        <v>4228420</v>
      </c>
      <c r="AS658" s="10">
        <f t="shared" si="21"/>
        <v>20135330</v>
      </c>
    </row>
    <row r="659" spans="1:48" x14ac:dyDescent="0.2">
      <c r="A659" s="54">
        <v>27</v>
      </c>
      <c r="B659" s="2" t="s">
        <v>62</v>
      </c>
      <c r="C659" s="2" t="s">
        <v>63</v>
      </c>
      <c r="D659" s="3">
        <v>9244803</v>
      </c>
      <c r="E659" s="3">
        <v>1415111</v>
      </c>
      <c r="F659" s="3">
        <v>10659914</v>
      </c>
      <c r="G659" s="3">
        <v>9057576</v>
      </c>
      <c r="H659" s="3">
        <v>2009364</v>
      </c>
      <c r="I659" s="3">
        <v>11066940</v>
      </c>
      <c r="J659" s="3">
        <v>9684205</v>
      </c>
      <c r="K659" s="3">
        <v>1579143</v>
      </c>
      <c r="L659" s="3">
        <v>11263348</v>
      </c>
      <c r="M659" s="3">
        <v>8999868</v>
      </c>
      <c r="N659" s="3">
        <v>1453819</v>
      </c>
      <c r="O659" s="3">
        <v>10453687</v>
      </c>
      <c r="P659" s="3">
        <v>8904531</v>
      </c>
      <c r="Q659" s="3">
        <v>1740731</v>
      </c>
      <c r="R659" s="3">
        <v>10645262</v>
      </c>
      <c r="S659" s="3">
        <v>10051004</v>
      </c>
      <c r="T659" s="3">
        <v>1599122</v>
      </c>
      <c r="U659" s="3">
        <v>11650126</v>
      </c>
      <c r="V659" s="3">
        <v>8874386</v>
      </c>
      <c r="W659" s="3">
        <v>1449170</v>
      </c>
      <c r="X659" s="3">
        <v>10323556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21"/>
        <v>64816373</v>
      </c>
      <c r="AR659" s="10">
        <f t="shared" si="21"/>
        <v>11246460</v>
      </c>
      <c r="AS659" s="10">
        <f t="shared" si="21"/>
        <v>76062833</v>
      </c>
    </row>
    <row r="660" spans="1:48" x14ac:dyDescent="0.2">
      <c r="A660" s="54">
        <v>27</v>
      </c>
      <c r="B660" s="2" t="s">
        <v>64</v>
      </c>
      <c r="C660" s="2" t="s">
        <v>65</v>
      </c>
      <c r="D660" s="3">
        <v>17477518</v>
      </c>
      <c r="E660" s="3">
        <v>4307531</v>
      </c>
      <c r="F660" s="3">
        <v>21785049</v>
      </c>
      <c r="G660" s="3">
        <v>17230732</v>
      </c>
      <c r="H660" s="3">
        <v>4895821</v>
      </c>
      <c r="I660" s="3">
        <v>22126553</v>
      </c>
      <c r="J660" s="3">
        <v>17915464</v>
      </c>
      <c r="K660" s="3">
        <v>4610658</v>
      </c>
      <c r="L660" s="3">
        <v>22526122</v>
      </c>
      <c r="M660" s="3">
        <v>18125273</v>
      </c>
      <c r="N660" s="3">
        <v>4814396</v>
      </c>
      <c r="O660" s="3">
        <v>22939669</v>
      </c>
      <c r="P660" s="3">
        <v>17787170</v>
      </c>
      <c r="Q660" s="3">
        <v>4303723</v>
      </c>
      <c r="R660" s="3">
        <v>22090893</v>
      </c>
      <c r="S660" s="3">
        <v>18861254</v>
      </c>
      <c r="T660" s="3">
        <v>5205145</v>
      </c>
      <c r="U660" s="3">
        <v>24066399</v>
      </c>
      <c r="V660" s="3">
        <v>17449974</v>
      </c>
      <c r="W660" s="3">
        <v>4447706</v>
      </c>
      <c r="X660" s="3">
        <v>21897680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21"/>
        <v>124847385</v>
      </c>
      <c r="AR660" s="10">
        <f t="shared" si="21"/>
        <v>32584980</v>
      </c>
      <c r="AS660" s="10">
        <f t="shared" si="21"/>
        <v>157432365</v>
      </c>
    </row>
    <row r="661" spans="1:48" x14ac:dyDescent="0.2">
      <c r="A661" s="54">
        <v>27</v>
      </c>
      <c r="B661" s="2" t="s">
        <v>66</v>
      </c>
      <c r="C661" s="2" t="s">
        <v>67</v>
      </c>
      <c r="D661" s="3">
        <v>995776</v>
      </c>
      <c r="E661" s="3">
        <v>0</v>
      </c>
      <c r="F661" s="3">
        <v>995776</v>
      </c>
      <c r="G661" s="3">
        <v>995776</v>
      </c>
      <c r="H661" s="3">
        <v>0</v>
      </c>
      <c r="I661" s="3">
        <v>995776</v>
      </c>
      <c r="J661" s="3">
        <v>995776</v>
      </c>
      <c r="K661" s="3">
        <v>0</v>
      </c>
      <c r="L661" s="3">
        <v>995776</v>
      </c>
      <c r="M661" s="3">
        <v>995776</v>
      </c>
      <c r="N661" s="3">
        <v>0</v>
      </c>
      <c r="O661" s="3">
        <v>995776</v>
      </c>
      <c r="P661" s="3">
        <v>995776</v>
      </c>
      <c r="Q661" s="3">
        <v>0</v>
      </c>
      <c r="R661" s="3">
        <v>995776</v>
      </c>
      <c r="S661" s="3">
        <v>995776</v>
      </c>
      <c r="T661" s="3">
        <v>0</v>
      </c>
      <c r="U661" s="3">
        <v>995776</v>
      </c>
      <c r="V661" s="3">
        <v>995776</v>
      </c>
      <c r="W661" s="3">
        <v>0</v>
      </c>
      <c r="X661" s="3">
        <v>995776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21"/>
        <v>6970432</v>
      </c>
      <c r="AR661" s="10">
        <f t="shared" si="21"/>
        <v>0</v>
      </c>
      <c r="AS661" s="10">
        <f t="shared" si="21"/>
        <v>6970432</v>
      </c>
    </row>
    <row r="662" spans="1:48" x14ac:dyDescent="0.2">
      <c r="A662" s="54">
        <v>27</v>
      </c>
      <c r="B662" s="2" t="s">
        <v>68</v>
      </c>
      <c r="C662" s="2" t="s">
        <v>69</v>
      </c>
      <c r="D662" s="3">
        <v>1998160</v>
      </c>
      <c r="E662" s="3">
        <v>92442</v>
      </c>
      <c r="F662" s="3">
        <v>2090602</v>
      </c>
      <c r="G662" s="3">
        <v>2025540</v>
      </c>
      <c r="H662" s="3">
        <v>92442</v>
      </c>
      <c r="I662" s="3">
        <v>2117982</v>
      </c>
      <c r="J662" s="3">
        <v>2015158</v>
      </c>
      <c r="K662" s="3">
        <v>92442</v>
      </c>
      <c r="L662" s="3">
        <v>2107600</v>
      </c>
      <c r="M662" s="3">
        <v>2018439</v>
      </c>
      <c r="N662" s="3">
        <v>92442</v>
      </c>
      <c r="O662" s="3">
        <v>2110881</v>
      </c>
      <c r="P662" s="3">
        <v>2020412</v>
      </c>
      <c r="Q662" s="3">
        <v>92442</v>
      </c>
      <c r="R662" s="3">
        <v>2112854</v>
      </c>
      <c r="S662" s="3">
        <v>2026346</v>
      </c>
      <c r="T662" s="3">
        <v>92442</v>
      </c>
      <c r="U662" s="3">
        <v>2118788</v>
      </c>
      <c r="V662" s="3">
        <v>2013743</v>
      </c>
      <c r="W662" s="3">
        <v>92442</v>
      </c>
      <c r="X662" s="3">
        <v>2106185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21"/>
        <v>14117798</v>
      </c>
      <c r="AR662" s="10">
        <f t="shared" si="21"/>
        <v>647094</v>
      </c>
      <c r="AS662" s="10">
        <f t="shared" si="21"/>
        <v>14764892</v>
      </c>
    </row>
    <row r="663" spans="1:48" x14ac:dyDescent="0.2">
      <c r="A663" s="54">
        <v>27</v>
      </c>
      <c r="B663" s="2" t="s">
        <v>70</v>
      </c>
      <c r="C663" s="2" t="s">
        <v>71</v>
      </c>
      <c r="D663" s="3">
        <v>20471454</v>
      </c>
      <c r="E663" s="3">
        <v>4399973</v>
      </c>
      <c r="F663" s="3">
        <v>24871427</v>
      </c>
      <c r="G663" s="3">
        <v>20252048</v>
      </c>
      <c r="H663" s="3">
        <v>4988263</v>
      </c>
      <c r="I663" s="3">
        <v>25240311</v>
      </c>
      <c r="J663" s="3">
        <v>20926398</v>
      </c>
      <c r="K663" s="3">
        <v>4703100</v>
      </c>
      <c r="L663" s="3">
        <v>25629498</v>
      </c>
      <c r="M663" s="3">
        <v>21139488</v>
      </c>
      <c r="N663" s="3">
        <v>4906838</v>
      </c>
      <c r="O663" s="3">
        <v>26046326</v>
      </c>
      <c r="P663" s="3">
        <v>20803358</v>
      </c>
      <c r="Q663" s="3">
        <v>4396165</v>
      </c>
      <c r="R663" s="3">
        <v>25199523</v>
      </c>
      <c r="S663" s="3">
        <v>21883376</v>
      </c>
      <c r="T663" s="3">
        <v>5297587</v>
      </c>
      <c r="U663" s="3">
        <v>27180963</v>
      </c>
      <c r="V663" s="3">
        <v>20459493</v>
      </c>
      <c r="W663" s="3">
        <v>4540148</v>
      </c>
      <c r="X663" s="3">
        <v>24999641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21"/>
        <v>145935615</v>
      </c>
      <c r="AR663" s="10">
        <f t="shared" si="21"/>
        <v>33232074</v>
      </c>
      <c r="AS663" s="10">
        <f t="shared" si="21"/>
        <v>179167689</v>
      </c>
    </row>
    <row r="664" spans="1:48" x14ac:dyDescent="0.2">
      <c r="A664" s="54">
        <v>27</v>
      </c>
      <c r="B664" s="2" t="s">
        <v>72</v>
      </c>
      <c r="C664" s="2" t="s">
        <v>73</v>
      </c>
      <c r="D664" s="3">
        <v>2424685</v>
      </c>
      <c r="E664" s="3">
        <v>-451282</v>
      </c>
      <c r="F664" s="3">
        <v>1973403</v>
      </c>
      <c r="G664" s="3">
        <v>2267486</v>
      </c>
      <c r="H664" s="3">
        <v>-576242</v>
      </c>
      <c r="I664" s="3">
        <v>1691244</v>
      </c>
      <c r="J664" s="3">
        <v>1760623</v>
      </c>
      <c r="K664" s="3">
        <v>-1322080</v>
      </c>
      <c r="L664" s="3">
        <v>438543</v>
      </c>
      <c r="M664" s="3">
        <v>-3093942</v>
      </c>
      <c r="N664" s="3">
        <v>4248866</v>
      </c>
      <c r="O664" s="3">
        <v>1154924</v>
      </c>
      <c r="P664" s="3">
        <v>1019276</v>
      </c>
      <c r="Q664" s="3">
        <v>-869201</v>
      </c>
      <c r="R664" s="3">
        <v>150075</v>
      </c>
      <c r="S664" s="3">
        <v>1737480</v>
      </c>
      <c r="T664" s="3">
        <v>-2302984</v>
      </c>
      <c r="U664" s="3">
        <v>-565504</v>
      </c>
      <c r="V664" s="3">
        <v>5954062</v>
      </c>
      <c r="W664" s="3">
        <v>-3618873</v>
      </c>
      <c r="X664" s="3">
        <v>2335189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21"/>
        <v>12069670</v>
      </c>
      <c r="AR664" s="10">
        <f t="shared" si="21"/>
        <v>-4891796</v>
      </c>
      <c r="AS664" s="10">
        <f t="shared" si="21"/>
        <v>7177874</v>
      </c>
    </row>
    <row r="665" spans="1:48" x14ac:dyDescent="0.2">
      <c r="A665" s="54">
        <v>27</v>
      </c>
      <c r="B665" s="2" t="s">
        <v>74</v>
      </c>
      <c r="C665" s="2" t="s">
        <v>75</v>
      </c>
      <c r="D665" s="3">
        <v>0</v>
      </c>
      <c r="E665" s="3">
        <v>161209</v>
      </c>
      <c r="F665" s="3">
        <v>161209</v>
      </c>
      <c r="G665" s="3">
        <v>0</v>
      </c>
      <c r="H665" s="3">
        <v>-1666979</v>
      </c>
      <c r="I665" s="3">
        <v>-1666979</v>
      </c>
      <c r="J665" s="3">
        <v>0</v>
      </c>
      <c r="K665" s="3">
        <v>-1339116</v>
      </c>
      <c r="L665" s="3">
        <v>-1339116</v>
      </c>
      <c r="M665" s="3">
        <v>0</v>
      </c>
      <c r="N665" s="3">
        <v>876261</v>
      </c>
      <c r="O665" s="3">
        <v>876261</v>
      </c>
      <c r="P665" s="3">
        <v>0</v>
      </c>
      <c r="Q665" s="3">
        <v>-69713</v>
      </c>
      <c r="R665" s="3">
        <v>-69713</v>
      </c>
      <c r="S665" s="3">
        <v>0</v>
      </c>
      <c r="T665" s="3">
        <v>-735326</v>
      </c>
      <c r="U665" s="3">
        <v>-735326</v>
      </c>
      <c r="V665" s="3">
        <v>0</v>
      </c>
      <c r="W665" s="3">
        <v>-1713119</v>
      </c>
      <c r="X665" s="3">
        <v>-1713119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21"/>
        <v>0</v>
      </c>
      <c r="AR665" s="10">
        <f t="shared" si="21"/>
        <v>-4486783</v>
      </c>
      <c r="AS665" s="10">
        <f t="shared" si="21"/>
        <v>-4486783</v>
      </c>
    </row>
    <row r="666" spans="1:48" x14ac:dyDescent="0.2">
      <c r="A666" s="54">
        <v>27</v>
      </c>
      <c r="B666" s="2" t="s">
        <v>76</v>
      </c>
      <c r="C666" s="2" t="s">
        <v>77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21"/>
        <v>0</v>
      </c>
      <c r="AR666" s="10">
        <f t="shared" si="21"/>
        <v>0</v>
      </c>
      <c r="AS666" s="10">
        <f t="shared" si="21"/>
        <v>0</v>
      </c>
    </row>
    <row r="667" spans="1:48" x14ac:dyDescent="0.2">
      <c r="A667" s="54">
        <v>27</v>
      </c>
      <c r="B667" s="2" t="s">
        <v>78</v>
      </c>
      <c r="C667" s="2" t="s">
        <v>79</v>
      </c>
      <c r="D667" s="3">
        <v>2424685</v>
      </c>
      <c r="E667" s="3">
        <v>-290073</v>
      </c>
      <c r="F667" s="3">
        <v>2134612</v>
      </c>
      <c r="G667" s="3">
        <v>2267486</v>
      </c>
      <c r="H667" s="3">
        <v>-2243221</v>
      </c>
      <c r="I667" s="3">
        <v>24265</v>
      </c>
      <c r="J667" s="3">
        <v>1760623</v>
      </c>
      <c r="K667" s="3">
        <v>-2661196</v>
      </c>
      <c r="L667" s="3">
        <v>-900573</v>
      </c>
      <c r="M667" s="3">
        <v>-3093942</v>
      </c>
      <c r="N667" s="3">
        <v>5125127</v>
      </c>
      <c r="O667" s="3">
        <v>2031185</v>
      </c>
      <c r="P667" s="3">
        <v>1019276</v>
      </c>
      <c r="Q667" s="3">
        <v>-938914</v>
      </c>
      <c r="R667" s="3">
        <v>80362</v>
      </c>
      <c r="S667" s="3">
        <v>1737480</v>
      </c>
      <c r="T667" s="3">
        <v>-3038310</v>
      </c>
      <c r="U667" s="3">
        <v>-1300830</v>
      </c>
      <c r="V667" s="3">
        <v>5954062</v>
      </c>
      <c r="W667" s="3">
        <v>-5331992</v>
      </c>
      <c r="X667" s="3">
        <v>622070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21"/>
        <v>12069670</v>
      </c>
      <c r="AR667" s="10">
        <f t="shared" si="21"/>
        <v>-9378579</v>
      </c>
      <c r="AS667" s="10">
        <f t="shared" si="21"/>
        <v>2691091</v>
      </c>
    </row>
    <row r="668" spans="1:48" x14ac:dyDescent="0.2">
      <c r="C668" s="2" t="s">
        <v>101</v>
      </c>
      <c r="D668" s="3">
        <v>28</v>
      </c>
      <c r="E668" s="3">
        <v>28</v>
      </c>
      <c r="F668" s="3">
        <v>28</v>
      </c>
      <c r="G668" s="3">
        <v>28</v>
      </c>
      <c r="H668" s="3">
        <v>28</v>
      </c>
      <c r="I668" s="3">
        <v>28</v>
      </c>
      <c r="J668" s="3">
        <v>28</v>
      </c>
      <c r="K668" s="3">
        <v>28</v>
      </c>
      <c r="L668" s="3">
        <v>28</v>
      </c>
      <c r="M668" s="3">
        <v>28</v>
      </c>
      <c r="N668" s="3">
        <v>28</v>
      </c>
      <c r="O668" s="3">
        <v>28</v>
      </c>
      <c r="P668" s="3">
        <v>28</v>
      </c>
      <c r="Q668" s="3">
        <v>28</v>
      </c>
      <c r="R668" s="3">
        <v>28</v>
      </c>
      <c r="S668" s="3">
        <v>28</v>
      </c>
      <c r="T668" s="3">
        <v>28</v>
      </c>
      <c r="U668" s="3">
        <v>28</v>
      </c>
      <c r="V668" s="3">
        <v>28</v>
      </c>
      <c r="W668" s="3">
        <v>28</v>
      </c>
      <c r="X668" s="3">
        <v>28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21"/>
        <v>196</v>
      </c>
      <c r="AR668" s="10">
        <f t="shared" si="21"/>
        <v>196</v>
      </c>
      <c r="AS668" s="10">
        <f t="shared" si="21"/>
        <v>196</v>
      </c>
    </row>
    <row r="669" spans="1:48" x14ac:dyDescent="0.2">
      <c r="A669" s="54">
        <v>28</v>
      </c>
      <c r="B669" s="2" t="s">
        <v>21</v>
      </c>
      <c r="C669" s="2" t="s">
        <v>22</v>
      </c>
      <c r="D669" s="3">
        <v>6633542</v>
      </c>
      <c r="E669" s="3">
        <v>267601</v>
      </c>
      <c r="F669" s="3">
        <v>6901143</v>
      </c>
      <c r="G669" s="3">
        <v>7383799</v>
      </c>
      <c r="H669" s="3">
        <v>290615</v>
      </c>
      <c r="I669" s="3">
        <v>7674414</v>
      </c>
      <c r="J669" s="3">
        <v>6937181</v>
      </c>
      <c r="K669" s="3">
        <v>180059</v>
      </c>
      <c r="L669" s="3">
        <v>7117240</v>
      </c>
      <c r="M669" s="3">
        <v>7710406</v>
      </c>
      <c r="N669" s="3">
        <v>246070</v>
      </c>
      <c r="O669" s="3">
        <v>7956476</v>
      </c>
      <c r="P669" s="3">
        <v>6017389</v>
      </c>
      <c r="Q669" s="3">
        <v>289417</v>
      </c>
      <c r="R669" s="3">
        <v>6306806</v>
      </c>
      <c r="S669" s="3">
        <v>4752429</v>
      </c>
      <c r="T669" s="3">
        <v>196764</v>
      </c>
      <c r="U669" s="3">
        <v>4949193</v>
      </c>
      <c r="V669" s="3">
        <v>5215928</v>
      </c>
      <c r="W669" s="3">
        <v>147469</v>
      </c>
      <c r="X669" s="3">
        <v>5363397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21"/>
        <v>44650674</v>
      </c>
      <c r="AR669" s="10">
        <f t="shared" si="21"/>
        <v>1617995</v>
      </c>
      <c r="AS669" s="10">
        <f t="shared" si="21"/>
        <v>46268669</v>
      </c>
      <c r="AT669" s="10"/>
      <c r="AU669" s="10"/>
      <c r="AV669" s="10"/>
    </row>
    <row r="670" spans="1:48" x14ac:dyDescent="0.2">
      <c r="A670" s="54">
        <v>28</v>
      </c>
      <c r="B670" s="2" t="s">
        <v>23</v>
      </c>
      <c r="C670" s="2" t="s">
        <v>24</v>
      </c>
      <c r="D670" s="3">
        <v>9648999</v>
      </c>
      <c r="E670" s="3">
        <v>540160</v>
      </c>
      <c r="F670" s="3">
        <v>10189159</v>
      </c>
      <c r="G670" s="3">
        <v>10229046</v>
      </c>
      <c r="H670" s="3">
        <v>463988</v>
      </c>
      <c r="I670" s="3">
        <v>10693034</v>
      </c>
      <c r="J670" s="3">
        <v>6900496</v>
      </c>
      <c r="K670" s="3">
        <v>524224</v>
      </c>
      <c r="L670" s="3">
        <v>7424720</v>
      </c>
      <c r="M670" s="3">
        <v>8482048</v>
      </c>
      <c r="N670" s="3">
        <v>471036</v>
      </c>
      <c r="O670" s="3">
        <v>8953084</v>
      </c>
      <c r="P670" s="3">
        <v>7182571</v>
      </c>
      <c r="Q670" s="3">
        <v>671733</v>
      </c>
      <c r="R670" s="3">
        <v>7854304</v>
      </c>
      <c r="S670" s="3">
        <v>6078266</v>
      </c>
      <c r="T670" s="3">
        <v>703049</v>
      </c>
      <c r="U670" s="3">
        <v>6781315</v>
      </c>
      <c r="V670" s="3">
        <v>6340795</v>
      </c>
      <c r="W670" s="3">
        <v>633247</v>
      </c>
      <c r="X670" s="3">
        <v>6974042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21"/>
        <v>54862221</v>
      </c>
      <c r="AR670" s="10">
        <f t="shared" si="21"/>
        <v>4007437</v>
      </c>
      <c r="AS670" s="10">
        <f t="shared" si="21"/>
        <v>58869658</v>
      </c>
      <c r="AT670" s="10"/>
      <c r="AU670" s="10"/>
      <c r="AV670" s="10"/>
    </row>
    <row r="671" spans="1:48" x14ac:dyDescent="0.2">
      <c r="A671" s="54">
        <v>28</v>
      </c>
      <c r="B671" s="2" t="s">
        <v>25</v>
      </c>
      <c r="C671" s="2" t="s">
        <v>26</v>
      </c>
      <c r="D671" s="3">
        <v>16282541</v>
      </c>
      <c r="E671" s="3">
        <v>807761</v>
      </c>
      <c r="F671" s="3">
        <v>17090302</v>
      </c>
      <c r="G671" s="3">
        <v>17612845</v>
      </c>
      <c r="H671" s="3">
        <v>754603</v>
      </c>
      <c r="I671" s="3">
        <v>18367448</v>
      </c>
      <c r="J671" s="3">
        <v>13837677</v>
      </c>
      <c r="K671" s="3">
        <v>704283</v>
      </c>
      <c r="L671" s="3">
        <v>14541960</v>
      </c>
      <c r="M671" s="3">
        <v>16192454</v>
      </c>
      <c r="N671" s="3">
        <v>717106</v>
      </c>
      <c r="O671" s="3">
        <v>16909560</v>
      </c>
      <c r="P671" s="3">
        <v>13199960</v>
      </c>
      <c r="Q671" s="3">
        <v>961150</v>
      </c>
      <c r="R671" s="3">
        <v>14161110</v>
      </c>
      <c r="S671" s="3">
        <v>10830695</v>
      </c>
      <c r="T671" s="3">
        <v>899813</v>
      </c>
      <c r="U671" s="3">
        <v>11730508</v>
      </c>
      <c r="V671" s="3">
        <v>11556723</v>
      </c>
      <c r="W671" s="3">
        <v>780716</v>
      </c>
      <c r="X671" s="3">
        <v>12337439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21"/>
        <v>99512895</v>
      </c>
      <c r="AR671" s="10">
        <f t="shared" si="21"/>
        <v>5625432</v>
      </c>
      <c r="AS671" s="10">
        <f t="shared" si="21"/>
        <v>105138327</v>
      </c>
      <c r="AT671" s="10"/>
      <c r="AU671" s="10"/>
      <c r="AV671" s="10"/>
    </row>
    <row r="672" spans="1:48" x14ac:dyDescent="0.2">
      <c r="A672" s="54">
        <v>28</v>
      </c>
      <c r="B672" s="2" t="s">
        <v>27</v>
      </c>
      <c r="C672" s="2" t="s">
        <v>28</v>
      </c>
      <c r="D672" s="3">
        <v>9504</v>
      </c>
      <c r="E672" s="3">
        <v>0</v>
      </c>
      <c r="F672" s="3">
        <v>9504</v>
      </c>
      <c r="G672" s="3">
        <v>30122</v>
      </c>
      <c r="H672" s="3">
        <v>0</v>
      </c>
      <c r="I672" s="3">
        <v>30122</v>
      </c>
      <c r="J672" s="3">
        <v>42505</v>
      </c>
      <c r="K672" s="3">
        <v>0</v>
      </c>
      <c r="L672" s="3">
        <v>42505</v>
      </c>
      <c r="M672" s="3">
        <v>23027</v>
      </c>
      <c r="N672" s="3">
        <v>0</v>
      </c>
      <c r="O672" s="3">
        <v>23027</v>
      </c>
      <c r="P672" s="3">
        <v>32870</v>
      </c>
      <c r="Q672" s="3">
        <v>0</v>
      </c>
      <c r="R672" s="3">
        <v>32870</v>
      </c>
      <c r="S672" s="3">
        <v>35915</v>
      </c>
      <c r="T672" s="3">
        <v>0</v>
      </c>
      <c r="U672" s="3">
        <v>35915</v>
      </c>
      <c r="V672" s="3">
        <v>0</v>
      </c>
      <c r="W672" s="3">
        <v>17783</v>
      </c>
      <c r="X672" s="3">
        <v>17783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21"/>
        <v>173943</v>
      </c>
      <c r="AR672" s="10">
        <f t="shared" si="21"/>
        <v>17783</v>
      </c>
      <c r="AS672" s="10">
        <f t="shared" si="21"/>
        <v>191726</v>
      </c>
      <c r="AT672" s="10"/>
      <c r="AU672" s="10"/>
      <c r="AV672" s="10"/>
    </row>
    <row r="673" spans="1:48" x14ac:dyDescent="0.2">
      <c r="A673" s="54">
        <v>28</v>
      </c>
      <c r="B673" s="2" t="s">
        <v>29</v>
      </c>
      <c r="C673" s="2" t="s">
        <v>30</v>
      </c>
      <c r="D673" s="3">
        <v>523441</v>
      </c>
      <c r="E673" s="3">
        <v>32835</v>
      </c>
      <c r="F673" s="3">
        <v>556276</v>
      </c>
      <c r="G673" s="3">
        <v>-107564</v>
      </c>
      <c r="H673" s="3">
        <v>34416</v>
      </c>
      <c r="I673" s="3">
        <v>-73148</v>
      </c>
      <c r="J673" s="3">
        <v>279654</v>
      </c>
      <c r="K673" s="3">
        <v>25845</v>
      </c>
      <c r="L673" s="3">
        <v>305499</v>
      </c>
      <c r="M673" s="3">
        <v>755703</v>
      </c>
      <c r="N673" s="3">
        <v>37703</v>
      </c>
      <c r="O673" s="3">
        <v>793406</v>
      </c>
      <c r="P673" s="3">
        <v>467310</v>
      </c>
      <c r="Q673" s="3">
        <v>-209668</v>
      </c>
      <c r="R673" s="3">
        <v>257642</v>
      </c>
      <c r="S673" s="3">
        <v>424918</v>
      </c>
      <c r="T673" s="3">
        <v>0</v>
      </c>
      <c r="U673" s="3">
        <v>424918</v>
      </c>
      <c r="V673" s="3">
        <v>-1434</v>
      </c>
      <c r="W673" s="3">
        <v>0</v>
      </c>
      <c r="X673" s="3">
        <v>-1434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21"/>
        <v>2342028</v>
      </c>
      <c r="AR673" s="10">
        <f t="shared" si="21"/>
        <v>-78869</v>
      </c>
      <c r="AS673" s="10">
        <f t="shared" si="21"/>
        <v>2263159</v>
      </c>
      <c r="AT673" s="10"/>
      <c r="AU673" s="10"/>
      <c r="AV673" s="10"/>
    </row>
    <row r="674" spans="1:48" x14ac:dyDescent="0.2">
      <c r="A674" s="54">
        <v>28</v>
      </c>
      <c r="B674" s="2" t="s">
        <v>31</v>
      </c>
      <c r="C674" s="2" t="s">
        <v>32</v>
      </c>
      <c r="D674" s="3">
        <v>7681</v>
      </c>
      <c r="E674" s="3">
        <v>0</v>
      </c>
      <c r="F674" s="3">
        <v>7681</v>
      </c>
      <c r="G674" s="3">
        <v>92521</v>
      </c>
      <c r="H674" s="3">
        <v>0</v>
      </c>
      <c r="I674" s="3">
        <v>92521</v>
      </c>
      <c r="J674" s="3">
        <v>132383</v>
      </c>
      <c r="K674" s="3">
        <v>0</v>
      </c>
      <c r="L674" s="3">
        <v>132383</v>
      </c>
      <c r="M674" s="3">
        <v>86914</v>
      </c>
      <c r="N674" s="3">
        <v>0</v>
      </c>
      <c r="O674" s="3">
        <v>86914</v>
      </c>
      <c r="P674" s="3">
        <v>98712</v>
      </c>
      <c r="Q674" s="3">
        <v>0</v>
      </c>
      <c r="R674" s="3">
        <v>98712</v>
      </c>
      <c r="S674" s="3">
        <v>92906</v>
      </c>
      <c r="T674" s="3">
        <v>0</v>
      </c>
      <c r="U674" s="3">
        <v>92906</v>
      </c>
      <c r="V674" s="3">
        <v>0</v>
      </c>
      <c r="W674" s="3">
        <v>109077</v>
      </c>
      <c r="X674" s="3">
        <v>109077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21"/>
        <v>511117</v>
      </c>
      <c r="AR674" s="10">
        <f t="shared" si="21"/>
        <v>109077</v>
      </c>
      <c r="AS674" s="10">
        <f t="shared" si="21"/>
        <v>620194</v>
      </c>
      <c r="AT674" s="10"/>
      <c r="AU674" s="10"/>
      <c r="AV674" s="10"/>
    </row>
    <row r="675" spans="1:48" x14ac:dyDescent="0.2">
      <c r="A675" s="54">
        <v>28</v>
      </c>
      <c r="B675" s="2" t="s">
        <v>33</v>
      </c>
      <c r="C675" s="2" t="s">
        <v>34</v>
      </c>
      <c r="D675" s="3">
        <v>755429</v>
      </c>
      <c r="E675" s="3">
        <v>0</v>
      </c>
      <c r="F675" s="3">
        <v>755429</v>
      </c>
      <c r="G675" s="3">
        <v>-155071</v>
      </c>
      <c r="H675" s="3">
        <v>0</v>
      </c>
      <c r="I675" s="3">
        <v>-155071</v>
      </c>
      <c r="J675" s="3">
        <v>274421</v>
      </c>
      <c r="K675" s="3">
        <v>0</v>
      </c>
      <c r="L675" s="3">
        <v>274421</v>
      </c>
      <c r="M675" s="3">
        <v>534296</v>
      </c>
      <c r="N675" s="3">
        <v>0</v>
      </c>
      <c r="O675" s="3">
        <v>534296</v>
      </c>
      <c r="P675" s="3">
        <v>536965</v>
      </c>
      <c r="Q675" s="3">
        <v>0</v>
      </c>
      <c r="R675" s="3">
        <v>536965</v>
      </c>
      <c r="S675" s="3">
        <v>543462</v>
      </c>
      <c r="T675" s="3">
        <v>32</v>
      </c>
      <c r="U675" s="3">
        <v>543494</v>
      </c>
      <c r="V675" s="3">
        <v>-1743</v>
      </c>
      <c r="W675" s="3">
        <v>280860</v>
      </c>
      <c r="X675" s="3">
        <v>279117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21"/>
        <v>2487759</v>
      </c>
      <c r="AR675" s="10">
        <f t="shared" si="21"/>
        <v>280892</v>
      </c>
      <c r="AS675" s="10">
        <f t="shared" si="21"/>
        <v>2768651</v>
      </c>
      <c r="AT675" s="10"/>
      <c r="AU675" s="10"/>
      <c r="AV675" s="10"/>
    </row>
    <row r="676" spans="1:48" x14ac:dyDescent="0.2">
      <c r="A676" s="54">
        <v>28</v>
      </c>
      <c r="B676" s="2" t="s">
        <v>35</v>
      </c>
      <c r="C676" s="2" t="s">
        <v>36</v>
      </c>
      <c r="D676" s="3">
        <v>767617</v>
      </c>
      <c r="E676" s="3">
        <v>0</v>
      </c>
      <c r="F676" s="3">
        <v>767617</v>
      </c>
      <c r="G676" s="3">
        <v>492784</v>
      </c>
      <c r="H676" s="3">
        <v>0</v>
      </c>
      <c r="I676" s="3">
        <v>492784</v>
      </c>
      <c r="J676" s="3">
        <v>595171</v>
      </c>
      <c r="K676" s="3">
        <v>0</v>
      </c>
      <c r="L676" s="3">
        <v>595171</v>
      </c>
      <c r="M676" s="3">
        <v>640888</v>
      </c>
      <c r="N676" s="3">
        <v>0</v>
      </c>
      <c r="O676" s="3">
        <v>640888</v>
      </c>
      <c r="P676" s="3">
        <v>576493</v>
      </c>
      <c r="Q676" s="3">
        <v>0</v>
      </c>
      <c r="R676" s="3">
        <v>576493</v>
      </c>
      <c r="S676" s="3">
        <v>470059</v>
      </c>
      <c r="T676" s="3">
        <v>0</v>
      </c>
      <c r="U676" s="3">
        <v>470059</v>
      </c>
      <c r="V676" s="3">
        <v>126455</v>
      </c>
      <c r="W676" s="3">
        <v>0</v>
      </c>
      <c r="X676" s="3">
        <v>126455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21"/>
        <v>3669467</v>
      </c>
      <c r="AR676" s="10">
        <f t="shared" si="21"/>
        <v>0</v>
      </c>
      <c r="AS676" s="10">
        <f t="shared" si="21"/>
        <v>3669467</v>
      </c>
      <c r="AT676" s="10"/>
      <c r="AU676" s="10"/>
      <c r="AV676" s="10"/>
    </row>
    <row r="677" spans="1:48" x14ac:dyDescent="0.2">
      <c r="A677" s="54">
        <v>28</v>
      </c>
      <c r="B677" s="2" t="s">
        <v>37</v>
      </c>
      <c r="C677" s="2" t="s">
        <v>38</v>
      </c>
      <c r="D677" s="3">
        <v>-61633</v>
      </c>
      <c r="E677" s="3">
        <v>0</v>
      </c>
      <c r="F677" s="3">
        <v>-61633</v>
      </c>
      <c r="G677" s="3">
        <v>118284</v>
      </c>
      <c r="H677" s="3">
        <v>0</v>
      </c>
      <c r="I677" s="3">
        <v>118284</v>
      </c>
      <c r="J677" s="3">
        <v>70753</v>
      </c>
      <c r="K677" s="3">
        <v>0</v>
      </c>
      <c r="L677" s="3">
        <v>70753</v>
      </c>
      <c r="M677" s="3">
        <v>107754</v>
      </c>
      <c r="N677" s="3">
        <v>0</v>
      </c>
      <c r="O677" s="3">
        <v>107754</v>
      </c>
      <c r="P677" s="3">
        <v>96743</v>
      </c>
      <c r="Q677" s="3">
        <v>0</v>
      </c>
      <c r="R677" s="3">
        <v>96743</v>
      </c>
      <c r="S677" s="3">
        <v>176764</v>
      </c>
      <c r="T677" s="3">
        <v>0</v>
      </c>
      <c r="U677" s="3">
        <v>176764</v>
      </c>
      <c r="V677" s="3">
        <v>0</v>
      </c>
      <c r="W677" s="3">
        <v>131162</v>
      </c>
      <c r="X677" s="3">
        <v>131162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21"/>
        <v>508665</v>
      </c>
      <c r="AR677" s="10">
        <f t="shared" si="21"/>
        <v>131162</v>
      </c>
      <c r="AS677" s="10">
        <f t="shared" si="21"/>
        <v>639827</v>
      </c>
      <c r="AT677" s="10"/>
      <c r="AU677" s="10"/>
      <c r="AV677" s="10"/>
    </row>
    <row r="678" spans="1:48" x14ac:dyDescent="0.2">
      <c r="A678" s="54">
        <v>28</v>
      </c>
      <c r="B678" s="2" t="s">
        <v>39</v>
      </c>
      <c r="C678" s="2" t="s">
        <v>40</v>
      </c>
      <c r="D678" s="3">
        <v>585863</v>
      </c>
      <c r="E678" s="3">
        <v>85013</v>
      </c>
      <c r="F678" s="3">
        <v>670876</v>
      </c>
      <c r="G678" s="3">
        <v>1372515</v>
      </c>
      <c r="H678" s="3">
        <v>43007</v>
      </c>
      <c r="I678" s="3">
        <v>1415522</v>
      </c>
      <c r="J678" s="3">
        <v>-188290</v>
      </c>
      <c r="K678" s="3">
        <v>20018</v>
      </c>
      <c r="L678" s="3">
        <v>-168272</v>
      </c>
      <c r="M678" s="3">
        <v>693742</v>
      </c>
      <c r="N678" s="3">
        <v>-74266</v>
      </c>
      <c r="O678" s="3">
        <v>619476</v>
      </c>
      <c r="P678" s="3">
        <v>-437404</v>
      </c>
      <c r="Q678" s="3">
        <v>37050</v>
      </c>
      <c r="R678" s="3">
        <v>-400354</v>
      </c>
      <c r="S678" s="3">
        <v>-1698524</v>
      </c>
      <c r="T678" s="3">
        <v>20708</v>
      </c>
      <c r="U678" s="3">
        <v>-1677816</v>
      </c>
      <c r="V678" s="3">
        <v>-1572588</v>
      </c>
      <c r="W678" s="3">
        <v>752580</v>
      </c>
      <c r="X678" s="3">
        <v>-820008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21"/>
        <v>-1244686</v>
      </c>
      <c r="AR678" s="10">
        <f t="shared" si="21"/>
        <v>884110</v>
      </c>
      <c r="AS678" s="10">
        <f t="shared" si="21"/>
        <v>-360576</v>
      </c>
      <c r="AT678" s="10"/>
      <c r="AU678" s="10"/>
      <c r="AV678" s="10"/>
    </row>
    <row r="679" spans="1:48" x14ac:dyDescent="0.2">
      <c r="A679" s="54">
        <v>28</v>
      </c>
      <c r="B679" s="2" t="s">
        <v>41</v>
      </c>
      <c r="C679" s="2" t="s">
        <v>42</v>
      </c>
      <c r="D679" s="3">
        <v>1087621</v>
      </c>
      <c r="E679" s="3">
        <v>0</v>
      </c>
      <c r="F679" s="3">
        <v>1087621</v>
      </c>
      <c r="G679" s="3">
        <v>372101</v>
      </c>
      <c r="H679" s="3">
        <v>0</v>
      </c>
      <c r="I679" s="3">
        <v>372101</v>
      </c>
      <c r="J679" s="3">
        <v>1044034</v>
      </c>
      <c r="K679" s="3">
        <v>0</v>
      </c>
      <c r="L679" s="3">
        <v>1044034</v>
      </c>
      <c r="M679" s="3">
        <v>590330</v>
      </c>
      <c r="N679" s="3">
        <v>0</v>
      </c>
      <c r="O679" s="3">
        <v>590330</v>
      </c>
      <c r="P679" s="3">
        <v>614931</v>
      </c>
      <c r="Q679" s="3">
        <v>0</v>
      </c>
      <c r="R679" s="3">
        <v>614931</v>
      </c>
      <c r="S679" s="3">
        <v>921144</v>
      </c>
      <c r="T679" s="3">
        <v>0</v>
      </c>
      <c r="U679" s="3">
        <v>921144</v>
      </c>
      <c r="V679" s="3">
        <v>149084</v>
      </c>
      <c r="W679" s="3">
        <v>0</v>
      </c>
      <c r="X679" s="3">
        <v>149084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21"/>
        <v>4779245</v>
      </c>
      <c r="AR679" s="10">
        <f t="shared" si="21"/>
        <v>0</v>
      </c>
      <c r="AS679" s="10">
        <f t="shared" si="21"/>
        <v>4779245</v>
      </c>
      <c r="AT679" s="10"/>
      <c r="AU679" s="10"/>
      <c r="AV679" s="10"/>
    </row>
    <row r="680" spans="1:48" x14ac:dyDescent="0.2">
      <c r="A680" s="54">
        <v>28</v>
      </c>
      <c r="B680" s="2" t="s">
        <v>43</v>
      </c>
      <c r="C680" s="2" t="s">
        <v>44</v>
      </c>
      <c r="D680" s="3">
        <v>355740</v>
      </c>
      <c r="E680" s="3">
        <v>54724</v>
      </c>
      <c r="F680" s="3">
        <v>410464</v>
      </c>
      <c r="G680" s="3">
        <v>-213368</v>
      </c>
      <c r="H680" s="3">
        <v>115</v>
      </c>
      <c r="I680" s="3">
        <v>-213253</v>
      </c>
      <c r="J680" s="3">
        <v>275515</v>
      </c>
      <c r="K680" s="3">
        <v>0</v>
      </c>
      <c r="L680" s="3">
        <v>275515</v>
      </c>
      <c r="M680" s="3">
        <v>169999</v>
      </c>
      <c r="N680" s="3">
        <v>0</v>
      </c>
      <c r="O680" s="3">
        <v>169999</v>
      </c>
      <c r="P680" s="3">
        <v>240448</v>
      </c>
      <c r="Q680" s="3">
        <v>0</v>
      </c>
      <c r="R680" s="3">
        <v>240448</v>
      </c>
      <c r="S680" s="3">
        <v>72086</v>
      </c>
      <c r="T680" s="3">
        <v>0</v>
      </c>
      <c r="U680" s="3">
        <v>72086</v>
      </c>
      <c r="V680" s="3">
        <v>0</v>
      </c>
      <c r="W680" s="3">
        <v>184168</v>
      </c>
      <c r="X680" s="3">
        <v>184168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2">D680+G680+J680+M680+P680+S680+V680+Y680+AB680+AE680+AH680+AK680+AN680</f>
        <v>900420</v>
      </c>
      <c r="AR680" s="10">
        <f t="shared" si="22"/>
        <v>239007</v>
      </c>
      <c r="AS680" s="10">
        <f t="shared" si="22"/>
        <v>1139427</v>
      </c>
      <c r="AT680" s="10"/>
      <c r="AU680" s="10"/>
      <c r="AV680" s="10"/>
    </row>
    <row r="681" spans="1:48" x14ac:dyDescent="0.2">
      <c r="A681" s="54">
        <v>28</v>
      </c>
      <c r="B681" s="2" t="s">
        <v>45</v>
      </c>
      <c r="C681" s="2" t="s">
        <v>46</v>
      </c>
      <c r="D681" s="3">
        <v>549588</v>
      </c>
      <c r="E681" s="3">
        <v>58965</v>
      </c>
      <c r="F681" s="3">
        <v>608553</v>
      </c>
      <c r="G681" s="3">
        <v>1904286</v>
      </c>
      <c r="H681" s="3">
        <v>84494</v>
      </c>
      <c r="I681" s="3">
        <v>1988780</v>
      </c>
      <c r="J681" s="3">
        <v>-356349</v>
      </c>
      <c r="K681" s="3">
        <v>47597</v>
      </c>
      <c r="L681" s="3">
        <v>-308752</v>
      </c>
      <c r="M681" s="3">
        <v>628857</v>
      </c>
      <c r="N681" s="3">
        <v>-90804</v>
      </c>
      <c r="O681" s="3">
        <v>538053</v>
      </c>
      <c r="P681" s="3">
        <v>-634777</v>
      </c>
      <c r="Q681" s="3">
        <v>115274</v>
      </c>
      <c r="R681" s="3">
        <v>-519503</v>
      </c>
      <c r="S681" s="3">
        <v>-2269150</v>
      </c>
      <c r="T681" s="3">
        <v>60890</v>
      </c>
      <c r="U681" s="3">
        <v>-2208260</v>
      </c>
      <c r="V681" s="3">
        <v>-1973505</v>
      </c>
      <c r="W681" s="3">
        <v>1072619</v>
      </c>
      <c r="X681" s="3">
        <v>-900886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2"/>
        <v>-2151050</v>
      </c>
      <c r="AR681" s="10">
        <f t="shared" si="22"/>
        <v>1349035</v>
      </c>
      <c r="AS681" s="10">
        <f t="shared" si="22"/>
        <v>-802015</v>
      </c>
      <c r="AT681" s="10"/>
      <c r="AU681" s="10"/>
      <c r="AV681" s="10"/>
    </row>
    <row r="682" spans="1:48" x14ac:dyDescent="0.2">
      <c r="A682" s="54">
        <v>28</v>
      </c>
      <c r="B682" s="2" t="s">
        <v>47</v>
      </c>
      <c r="C682" s="2" t="s">
        <v>48</v>
      </c>
      <c r="D682" s="3">
        <v>3284796</v>
      </c>
      <c r="E682" s="3">
        <v>198702</v>
      </c>
      <c r="F682" s="3">
        <v>3483498</v>
      </c>
      <c r="G682" s="3">
        <v>4046602</v>
      </c>
      <c r="H682" s="3">
        <v>127616</v>
      </c>
      <c r="I682" s="3">
        <v>4174218</v>
      </c>
      <c r="J682" s="3">
        <v>1440834</v>
      </c>
      <c r="K682" s="3">
        <v>67615</v>
      </c>
      <c r="L682" s="3">
        <v>1508449</v>
      </c>
      <c r="M682" s="3">
        <v>2831570</v>
      </c>
      <c r="N682" s="3">
        <v>-165070</v>
      </c>
      <c r="O682" s="3">
        <v>2666500</v>
      </c>
      <c r="P682" s="3">
        <v>456434</v>
      </c>
      <c r="Q682" s="3">
        <v>152324</v>
      </c>
      <c r="R682" s="3">
        <v>608758</v>
      </c>
      <c r="S682" s="3">
        <v>-2327621</v>
      </c>
      <c r="T682" s="3">
        <v>81598</v>
      </c>
      <c r="U682" s="3">
        <v>-2246023</v>
      </c>
      <c r="V682" s="3">
        <v>-3270554</v>
      </c>
      <c r="W682" s="3">
        <v>2140529</v>
      </c>
      <c r="X682" s="3">
        <v>-1130025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2"/>
        <v>6462061</v>
      </c>
      <c r="AR682" s="10">
        <f t="shared" si="22"/>
        <v>2603314</v>
      </c>
      <c r="AS682" s="10">
        <f t="shared" si="22"/>
        <v>9065375</v>
      </c>
      <c r="AT682" s="10"/>
      <c r="AU682" s="10"/>
      <c r="AV682" s="10"/>
    </row>
    <row r="683" spans="1:48" x14ac:dyDescent="0.2">
      <c r="A683" s="54">
        <v>28</v>
      </c>
      <c r="B683" s="2" t="s">
        <v>49</v>
      </c>
      <c r="C683" s="2" t="s">
        <v>50</v>
      </c>
      <c r="D683" s="3">
        <v>4580851</v>
      </c>
      <c r="E683" s="3">
        <v>231537</v>
      </c>
      <c r="F683" s="3">
        <v>4812388</v>
      </c>
      <c r="G683" s="3">
        <v>3906610</v>
      </c>
      <c r="H683" s="3">
        <v>162032</v>
      </c>
      <c r="I683" s="3">
        <v>4068642</v>
      </c>
      <c r="J683" s="3">
        <v>2169797</v>
      </c>
      <c r="K683" s="3">
        <v>93460</v>
      </c>
      <c r="L683" s="3">
        <v>2263257</v>
      </c>
      <c r="M683" s="3">
        <v>4231510</v>
      </c>
      <c r="N683" s="3">
        <v>-127367</v>
      </c>
      <c r="O683" s="3">
        <v>4104143</v>
      </c>
      <c r="P683" s="3">
        <v>1592291</v>
      </c>
      <c r="Q683" s="3">
        <v>-57344</v>
      </c>
      <c r="R683" s="3">
        <v>1534947</v>
      </c>
      <c r="S683" s="3">
        <v>-1230420</v>
      </c>
      <c r="T683" s="3">
        <v>81630</v>
      </c>
      <c r="U683" s="3">
        <v>-1148790</v>
      </c>
      <c r="V683" s="3">
        <v>-3273731</v>
      </c>
      <c r="W683" s="3">
        <v>2548249</v>
      </c>
      <c r="X683" s="3">
        <v>-725482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2"/>
        <v>11976908</v>
      </c>
      <c r="AR683" s="10">
        <f t="shared" si="22"/>
        <v>2932197</v>
      </c>
      <c r="AS683" s="10">
        <f t="shared" si="22"/>
        <v>14909105</v>
      </c>
      <c r="AT683" s="10"/>
      <c r="AU683" s="10"/>
      <c r="AV683" s="10"/>
    </row>
    <row r="684" spans="1:48" x14ac:dyDescent="0.2">
      <c r="A684" s="54">
        <v>28</v>
      </c>
      <c r="B684" s="2" t="s">
        <v>51</v>
      </c>
      <c r="C684" s="2" t="s">
        <v>52</v>
      </c>
      <c r="D684" s="3">
        <v>11701690</v>
      </c>
      <c r="E684" s="3">
        <v>576224</v>
      </c>
      <c r="F684" s="3">
        <v>12277914</v>
      </c>
      <c r="G684" s="3">
        <v>13706235</v>
      </c>
      <c r="H684" s="3">
        <v>592571</v>
      </c>
      <c r="I684" s="3">
        <v>14298806</v>
      </c>
      <c r="J684" s="3">
        <v>11667880</v>
      </c>
      <c r="K684" s="3">
        <v>610823</v>
      </c>
      <c r="L684" s="3">
        <v>12278703</v>
      </c>
      <c r="M684" s="3">
        <v>11960944</v>
      </c>
      <c r="N684" s="3">
        <v>844473</v>
      </c>
      <c r="O684" s="3">
        <v>12805417</v>
      </c>
      <c r="P684" s="3">
        <v>11607669</v>
      </c>
      <c r="Q684" s="3">
        <v>1018494</v>
      </c>
      <c r="R684" s="3">
        <v>12626163</v>
      </c>
      <c r="S684" s="3">
        <v>12061115</v>
      </c>
      <c r="T684" s="3">
        <v>818183</v>
      </c>
      <c r="U684" s="3">
        <v>12879298</v>
      </c>
      <c r="V684" s="3">
        <v>14830454</v>
      </c>
      <c r="W684" s="3">
        <v>-1767533</v>
      </c>
      <c r="X684" s="3">
        <v>13062921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2"/>
        <v>87535987</v>
      </c>
      <c r="AR684" s="10">
        <f t="shared" si="22"/>
        <v>2693235</v>
      </c>
      <c r="AS684" s="10">
        <f t="shared" si="22"/>
        <v>90229222</v>
      </c>
      <c r="AT684" s="10"/>
      <c r="AU684" s="10"/>
      <c r="AV684" s="10"/>
    </row>
    <row r="685" spans="1:48" x14ac:dyDescent="0.2">
      <c r="A685" s="54">
        <v>28</v>
      </c>
      <c r="B685" s="2" t="s">
        <v>53</v>
      </c>
      <c r="C685" s="2" t="s">
        <v>54</v>
      </c>
      <c r="D685" s="3">
        <v>49995</v>
      </c>
      <c r="E685" s="3">
        <v>178145</v>
      </c>
      <c r="F685" s="3">
        <v>228140</v>
      </c>
      <c r="G685" s="3">
        <v>70048</v>
      </c>
      <c r="H685" s="3">
        <v>109710</v>
      </c>
      <c r="I685" s="3">
        <v>179758</v>
      </c>
      <c r="J685" s="3">
        <v>145137</v>
      </c>
      <c r="K685" s="3">
        <v>143489</v>
      </c>
      <c r="L685" s="3">
        <v>288626</v>
      </c>
      <c r="M685" s="3">
        <v>-21603</v>
      </c>
      <c r="N685" s="3">
        <v>127710</v>
      </c>
      <c r="O685" s="3">
        <v>106107</v>
      </c>
      <c r="P685" s="3">
        <v>58224</v>
      </c>
      <c r="Q685" s="3">
        <v>147606</v>
      </c>
      <c r="R685" s="3">
        <v>205830</v>
      </c>
      <c r="S685" s="3">
        <v>198071</v>
      </c>
      <c r="T685" s="3">
        <v>131657</v>
      </c>
      <c r="U685" s="3">
        <v>329728</v>
      </c>
      <c r="V685" s="3">
        <v>-971249</v>
      </c>
      <c r="W685" s="3">
        <v>86250</v>
      </c>
      <c r="X685" s="3">
        <v>-884999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2"/>
        <v>-471377</v>
      </c>
      <c r="AR685" s="10">
        <f t="shared" si="22"/>
        <v>924567</v>
      </c>
      <c r="AS685" s="10">
        <f t="shared" si="22"/>
        <v>453190</v>
      </c>
      <c r="AT685" s="10"/>
      <c r="AU685" s="10"/>
      <c r="AV685" s="10"/>
    </row>
    <row r="686" spans="1:48" x14ac:dyDescent="0.2">
      <c r="A686" s="54">
        <v>28</v>
      </c>
      <c r="B686" s="2" t="s">
        <v>55</v>
      </c>
      <c r="C686" s="2" t="s">
        <v>56</v>
      </c>
      <c r="D686" s="3">
        <v>11751685</v>
      </c>
      <c r="E686" s="3">
        <v>754369</v>
      </c>
      <c r="F686" s="3">
        <v>12506054</v>
      </c>
      <c r="G686" s="3">
        <v>13776283</v>
      </c>
      <c r="H686" s="3">
        <v>702281</v>
      </c>
      <c r="I686" s="3">
        <v>14478564</v>
      </c>
      <c r="J686" s="3">
        <v>11813017</v>
      </c>
      <c r="K686" s="3">
        <v>754312</v>
      </c>
      <c r="L686" s="3">
        <v>12567329</v>
      </c>
      <c r="M686" s="3">
        <v>11939341</v>
      </c>
      <c r="N686" s="3">
        <v>972183</v>
      </c>
      <c r="O686" s="3">
        <v>12911524</v>
      </c>
      <c r="P686" s="3">
        <v>11665893</v>
      </c>
      <c r="Q686" s="3">
        <v>1166100</v>
      </c>
      <c r="R686" s="3">
        <v>12831993</v>
      </c>
      <c r="S686" s="3">
        <v>12259186</v>
      </c>
      <c r="T686" s="3">
        <v>949840</v>
      </c>
      <c r="U686" s="3">
        <v>13209026</v>
      </c>
      <c r="V686" s="3">
        <v>13859205</v>
      </c>
      <c r="W686" s="3">
        <v>-1681283</v>
      </c>
      <c r="X686" s="3">
        <v>12177922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2"/>
        <v>87064610</v>
      </c>
      <c r="AR686" s="10">
        <f t="shared" si="22"/>
        <v>3617802</v>
      </c>
      <c r="AS686" s="10">
        <f t="shared" si="22"/>
        <v>90682412</v>
      </c>
      <c r="AT686" s="10"/>
      <c r="AU686" s="10"/>
      <c r="AV686" s="10"/>
    </row>
    <row r="687" spans="1:48" x14ac:dyDescent="0.2">
      <c r="A687" s="54">
        <v>28</v>
      </c>
      <c r="B687" s="2" t="s">
        <v>58</v>
      </c>
      <c r="C687" s="2" t="s">
        <v>59</v>
      </c>
      <c r="D687" s="3">
        <v>4774947</v>
      </c>
      <c r="E687" s="3">
        <v>668827</v>
      </c>
      <c r="F687" s="3">
        <v>5443774</v>
      </c>
      <c r="G687" s="3">
        <v>4789142</v>
      </c>
      <c r="H687" s="3">
        <v>698082</v>
      </c>
      <c r="I687" s="3">
        <v>5487224</v>
      </c>
      <c r="J687" s="3">
        <v>4603634</v>
      </c>
      <c r="K687" s="3">
        <v>794769</v>
      </c>
      <c r="L687" s="3">
        <v>5398403</v>
      </c>
      <c r="M687" s="3">
        <v>4681851</v>
      </c>
      <c r="N687" s="3">
        <v>643444</v>
      </c>
      <c r="O687" s="3">
        <v>5325295</v>
      </c>
      <c r="P687" s="3">
        <v>4900204</v>
      </c>
      <c r="Q687" s="3">
        <v>500770</v>
      </c>
      <c r="R687" s="3">
        <v>5400974</v>
      </c>
      <c r="S687" s="3">
        <v>4360143</v>
      </c>
      <c r="T687" s="3">
        <v>600429</v>
      </c>
      <c r="U687" s="3">
        <v>4960572</v>
      </c>
      <c r="V687" s="3">
        <v>4846747</v>
      </c>
      <c r="W687" s="3">
        <v>646625</v>
      </c>
      <c r="X687" s="3">
        <v>5493372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2"/>
        <v>32956668</v>
      </c>
      <c r="AR687" s="10">
        <f t="shared" si="22"/>
        <v>4552946</v>
      </c>
      <c r="AS687" s="10">
        <f t="shared" si="22"/>
        <v>37509614</v>
      </c>
      <c r="AT687" s="10"/>
      <c r="AU687" s="10"/>
      <c r="AV687" s="10"/>
    </row>
    <row r="688" spans="1:48" x14ac:dyDescent="0.2">
      <c r="A688" s="54">
        <v>28</v>
      </c>
      <c r="B688" s="2" t="s">
        <v>60</v>
      </c>
      <c r="C688" s="2" t="s">
        <v>61</v>
      </c>
      <c r="D688" s="3">
        <v>821060</v>
      </c>
      <c r="E688" s="3">
        <v>38224</v>
      </c>
      <c r="F688" s="3">
        <v>859284</v>
      </c>
      <c r="G688" s="3">
        <v>838095</v>
      </c>
      <c r="H688" s="3">
        <v>17189</v>
      </c>
      <c r="I688" s="3">
        <v>855284</v>
      </c>
      <c r="J688" s="3">
        <v>809772</v>
      </c>
      <c r="K688" s="3">
        <v>17064</v>
      </c>
      <c r="L688" s="3">
        <v>826836</v>
      </c>
      <c r="M688" s="3">
        <v>789073</v>
      </c>
      <c r="N688" s="3">
        <v>20278</v>
      </c>
      <c r="O688" s="3">
        <v>809351</v>
      </c>
      <c r="P688" s="3">
        <v>1048945</v>
      </c>
      <c r="Q688" s="3">
        <v>28601</v>
      </c>
      <c r="R688" s="3">
        <v>1077546</v>
      </c>
      <c r="S688" s="3">
        <v>875431</v>
      </c>
      <c r="T688" s="3">
        <v>99766</v>
      </c>
      <c r="U688" s="3">
        <v>975197</v>
      </c>
      <c r="V688" s="3">
        <v>959356</v>
      </c>
      <c r="W688" s="3">
        <v>-26658</v>
      </c>
      <c r="X688" s="3">
        <v>932698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2"/>
        <v>6141732</v>
      </c>
      <c r="AR688" s="10">
        <f t="shared" si="22"/>
        <v>194464</v>
      </c>
      <c r="AS688" s="10">
        <f t="shared" si="22"/>
        <v>6336196</v>
      </c>
      <c r="AT688" s="10"/>
      <c r="AU688" s="10"/>
      <c r="AV688" s="10"/>
    </row>
    <row r="689" spans="1:48" x14ac:dyDescent="0.2">
      <c r="A689" s="54">
        <v>28</v>
      </c>
      <c r="B689" s="2" t="s">
        <v>62</v>
      </c>
      <c r="C689" s="2" t="s">
        <v>63</v>
      </c>
      <c r="D689" s="3">
        <v>4580081</v>
      </c>
      <c r="E689" s="3">
        <v>864961</v>
      </c>
      <c r="F689" s="3">
        <v>5445042</v>
      </c>
      <c r="G689" s="3">
        <v>4850074</v>
      </c>
      <c r="H689" s="3">
        <v>634729</v>
      </c>
      <c r="I689" s="3">
        <v>5484803</v>
      </c>
      <c r="J689" s="3">
        <v>5155112</v>
      </c>
      <c r="K689" s="3">
        <v>801729</v>
      </c>
      <c r="L689" s="3">
        <v>5956841</v>
      </c>
      <c r="M689" s="3">
        <v>4882326</v>
      </c>
      <c r="N689" s="3">
        <v>722459</v>
      </c>
      <c r="O689" s="3">
        <v>5604785</v>
      </c>
      <c r="P689" s="3">
        <v>4799354</v>
      </c>
      <c r="Q689" s="3">
        <v>838131</v>
      </c>
      <c r="R689" s="3">
        <v>5637485</v>
      </c>
      <c r="S689" s="3">
        <v>4972531</v>
      </c>
      <c r="T689" s="3">
        <v>873565</v>
      </c>
      <c r="U689" s="3">
        <v>5846096</v>
      </c>
      <c r="V689" s="3">
        <v>4944896</v>
      </c>
      <c r="W689" s="3">
        <v>894569</v>
      </c>
      <c r="X689" s="3">
        <v>5839465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2"/>
        <v>34184374</v>
      </c>
      <c r="AR689" s="10">
        <f t="shared" si="22"/>
        <v>5630143</v>
      </c>
      <c r="AS689" s="10">
        <f t="shared" si="22"/>
        <v>39814517</v>
      </c>
      <c r="AT689" s="10"/>
      <c r="AU689" s="10"/>
      <c r="AV689" s="10"/>
    </row>
    <row r="690" spans="1:48" x14ac:dyDescent="0.2">
      <c r="A690" s="54">
        <v>28</v>
      </c>
      <c r="B690" s="2" t="s">
        <v>64</v>
      </c>
      <c r="C690" s="2" t="s">
        <v>65</v>
      </c>
      <c r="D690" s="3">
        <v>10176088</v>
      </c>
      <c r="E690" s="3">
        <v>1572012</v>
      </c>
      <c r="F690" s="3">
        <v>11748100</v>
      </c>
      <c r="G690" s="3">
        <v>10477311</v>
      </c>
      <c r="H690" s="3">
        <v>1350000</v>
      </c>
      <c r="I690" s="3">
        <v>11827311</v>
      </c>
      <c r="J690" s="3">
        <v>10568518</v>
      </c>
      <c r="K690" s="3">
        <v>1613562</v>
      </c>
      <c r="L690" s="3">
        <v>12182080</v>
      </c>
      <c r="M690" s="3">
        <v>10353250</v>
      </c>
      <c r="N690" s="3">
        <v>1386181</v>
      </c>
      <c r="O690" s="3">
        <v>11739431</v>
      </c>
      <c r="P690" s="3">
        <v>10748503</v>
      </c>
      <c r="Q690" s="3">
        <v>1367502</v>
      </c>
      <c r="R690" s="3">
        <v>12116005</v>
      </c>
      <c r="S690" s="3">
        <v>10208105</v>
      </c>
      <c r="T690" s="3">
        <v>1573760</v>
      </c>
      <c r="U690" s="3">
        <v>11781865</v>
      </c>
      <c r="V690" s="3">
        <v>10750999</v>
      </c>
      <c r="W690" s="3">
        <v>1514536</v>
      </c>
      <c r="X690" s="3">
        <v>12265535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2"/>
        <v>73282774</v>
      </c>
      <c r="AR690" s="10">
        <f t="shared" si="22"/>
        <v>10377553</v>
      </c>
      <c r="AS690" s="10">
        <f t="shared" si="22"/>
        <v>83660327</v>
      </c>
      <c r="AT690" s="10"/>
      <c r="AU690" s="10"/>
      <c r="AV690" s="10"/>
    </row>
    <row r="691" spans="1:48" x14ac:dyDescent="0.2">
      <c r="A691" s="54">
        <v>28</v>
      </c>
      <c r="B691" s="2" t="s">
        <v>66</v>
      </c>
      <c r="C691" s="2" t="s">
        <v>67</v>
      </c>
      <c r="D691" s="3">
        <v>68916</v>
      </c>
      <c r="E691" s="3">
        <v>0</v>
      </c>
      <c r="F691" s="3">
        <v>68916</v>
      </c>
      <c r="G691" s="3">
        <v>70973</v>
      </c>
      <c r="H691" s="3">
        <v>0</v>
      </c>
      <c r="I691" s="3">
        <v>70973</v>
      </c>
      <c r="J691" s="3">
        <v>68591</v>
      </c>
      <c r="K691" s="3">
        <v>0</v>
      </c>
      <c r="L691" s="3">
        <v>68591</v>
      </c>
      <c r="M691" s="3">
        <v>70045</v>
      </c>
      <c r="N691" s="3">
        <v>0</v>
      </c>
      <c r="O691" s="3">
        <v>70045</v>
      </c>
      <c r="P691" s="3">
        <v>66371</v>
      </c>
      <c r="Q691" s="3">
        <v>0</v>
      </c>
      <c r="R691" s="3">
        <v>66371</v>
      </c>
      <c r="S691" s="3">
        <v>68635</v>
      </c>
      <c r="T691" s="3">
        <v>0</v>
      </c>
      <c r="U691" s="3">
        <v>68635</v>
      </c>
      <c r="V691" s="3">
        <v>67806</v>
      </c>
      <c r="W691" s="3">
        <v>0</v>
      </c>
      <c r="X691" s="3">
        <v>67806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2"/>
        <v>481337</v>
      </c>
      <c r="AR691" s="10">
        <f t="shared" si="22"/>
        <v>0</v>
      </c>
      <c r="AS691" s="10">
        <f t="shared" si="22"/>
        <v>481337</v>
      </c>
      <c r="AT691" s="10"/>
      <c r="AU691" s="10"/>
      <c r="AV691" s="10"/>
    </row>
    <row r="692" spans="1:48" x14ac:dyDescent="0.2">
      <c r="A692" s="54">
        <v>28</v>
      </c>
      <c r="B692" s="2" t="s">
        <v>68</v>
      </c>
      <c r="C692" s="2" t="s">
        <v>69</v>
      </c>
      <c r="D692" s="3">
        <v>603174</v>
      </c>
      <c r="E692" s="3">
        <v>20744</v>
      </c>
      <c r="F692" s="3">
        <v>623918</v>
      </c>
      <c r="G692" s="3">
        <v>605955</v>
      </c>
      <c r="H692" s="3">
        <v>20744</v>
      </c>
      <c r="I692" s="3">
        <v>626699</v>
      </c>
      <c r="J692" s="3">
        <v>615089</v>
      </c>
      <c r="K692" s="3">
        <v>20783</v>
      </c>
      <c r="L692" s="3">
        <v>635872</v>
      </c>
      <c r="M692" s="3">
        <v>619884</v>
      </c>
      <c r="N692" s="3">
        <v>20319</v>
      </c>
      <c r="O692" s="3">
        <v>640203</v>
      </c>
      <c r="P692" s="3">
        <v>620540</v>
      </c>
      <c r="Q692" s="3">
        <v>20319</v>
      </c>
      <c r="R692" s="3">
        <v>640859</v>
      </c>
      <c r="S692" s="3">
        <v>491369</v>
      </c>
      <c r="T692" s="3">
        <v>23161</v>
      </c>
      <c r="U692" s="3">
        <v>514530</v>
      </c>
      <c r="V692" s="3">
        <v>605587</v>
      </c>
      <c r="W692" s="3">
        <v>23233</v>
      </c>
      <c r="X692" s="3">
        <v>628820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2"/>
        <v>4161598</v>
      </c>
      <c r="AR692" s="10">
        <f t="shared" si="22"/>
        <v>149303</v>
      </c>
      <c r="AS692" s="10">
        <f t="shared" si="22"/>
        <v>4310901</v>
      </c>
      <c r="AT692" s="10"/>
      <c r="AU692" s="10"/>
      <c r="AV692" s="10"/>
    </row>
    <row r="693" spans="1:48" x14ac:dyDescent="0.2">
      <c r="A693" s="54">
        <v>28</v>
      </c>
      <c r="B693" s="2" t="s">
        <v>70</v>
      </c>
      <c r="C693" s="2" t="s">
        <v>71</v>
      </c>
      <c r="D693" s="3">
        <v>10848178</v>
      </c>
      <c r="E693" s="3">
        <v>1592756</v>
      </c>
      <c r="F693" s="3">
        <v>12440934</v>
      </c>
      <c r="G693" s="3">
        <v>11154239</v>
      </c>
      <c r="H693" s="3">
        <v>1370744</v>
      </c>
      <c r="I693" s="3">
        <v>12524983</v>
      </c>
      <c r="J693" s="3">
        <v>11252198</v>
      </c>
      <c r="K693" s="3">
        <v>1634345</v>
      </c>
      <c r="L693" s="3">
        <v>12886543</v>
      </c>
      <c r="M693" s="3">
        <v>11043179</v>
      </c>
      <c r="N693" s="3">
        <v>1406500</v>
      </c>
      <c r="O693" s="3">
        <v>12449679</v>
      </c>
      <c r="P693" s="3">
        <v>11435414</v>
      </c>
      <c r="Q693" s="3">
        <v>1387821</v>
      </c>
      <c r="R693" s="3">
        <v>12823235</v>
      </c>
      <c r="S693" s="3">
        <v>10768109</v>
      </c>
      <c r="T693" s="3">
        <v>1596921</v>
      </c>
      <c r="U693" s="3">
        <v>12365030</v>
      </c>
      <c r="V693" s="3">
        <v>11424392</v>
      </c>
      <c r="W693" s="3">
        <v>1537769</v>
      </c>
      <c r="X693" s="3">
        <v>12962161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2"/>
        <v>77925709</v>
      </c>
      <c r="AR693" s="10">
        <f t="shared" si="22"/>
        <v>10526856</v>
      </c>
      <c r="AS693" s="10">
        <f t="shared" si="22"/>
        <v>88452565</v>
      </c>
      <c r="AT693" s="10"/>
      <c r="AU693" s="10"/>
      <c r="AV693" s="10"/>
    </row>
    <row r="694" spans="1:48" x14ac:dyDescent="0.2">
      <c r="A694" s="54">
        <v>28</v>
      </c>
      <c r="B694" s="2" t="s">
        <v>72</v>
      </c>
      <c r="C694" s="2" t="s">
        <v>73</v>
      </c>
      <c r="D694" s="3">
        <v>903507</v>
      </c>
      <c r="E694" s="3">
        <v>-838387</v>
      </c>
      <c r="F694" s="3">
        <v>65120</v>
      </c>
      <c r="G694" s="3">
        <v>2622044</v>
      </c>
      <c r="H694" s="3">
        <v>-668463</v>
      </c>
      <c r="I694" s="3">
        <v>1953581</v>
      </c>
      <c r="J694" s="3">
        <v>560819</v>
      </c>
      <c r="K694" s="3">
        <v>-880033</v>
      </c>
      <c r="L694" s="3">
        <v>-319214</v>
      </c>
      <c r="M694" s="3">
        <v>896162</v>
      </c>
      <c r="N694" s="3">
        <v>-434317</v>
      </c>
      <c r="O694" s="3">
        <v>461845</v>
      </c>
      <c r="P694" s="3">
        <v>230479</v>
      </c>
      <c r="Q694" s="3">
        <v>-221721</v>
      </c>
      <c r="R694" s="3">
        <v>8758</v>
      </c>
      <c r="S694" s="3">
        <v>1491077</v>
      </c>
      <c r="T694" s="3">
        <v>-647081</v>
      </c>
      <c r="U694" s="3">
        <v>843996</v>
      </c>
      <c r="V694" s="3">
        <v>2434813</v>
      </c>
      <c r="W694" s="3">
        <v>-3219052</v>
      </c>
      <c r="X694" s="3">
        <v>-784239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2"/>
        <v>9138901</v>
      </c>
      <c r="AR694" s="10">
        <f t="shared" si="22"/>
        <v>-6909054</v>
      </c>
      <c r="AS694" s="10">
        <f t="shared" si="22"/>
        <v>2229847</v>
      </c>
      <c r="AT694" s="10"/>
      <c r="AU694" s="10"/>
      <c r="AV694" s="10"/>
    </row>
    <row r="695" spans="1:48" x14ac:dyDescent="0.2">
      <c r="A695" s="54">
        <v>28</v>
      </c>
      <c r="B695" s="2" t="s">
        <v>74</v>
      </c>
      <c r="C695" s="2" t="s">
        <v>75</v>
      </c>
      <c r="D695" s="3">
        <v>0</v>
      </c>
      <c r="E695" s="3">
        <v>14429</v>
      </c>
      <c r="F695" s="3">
        <v>14429</v>
      </c>
      <c r="G695" s="3">
        <v>0</v>
      </c>
      <c r="H695" s="3">
        <v>-15243</v>
      </c>
      <c r="I695" s="3">
        <v>-15243</v>
      </c>
      <c r="J695" s="3">
        <v>0</v>
      </c>
      <c r="K695" s="3">
        <v>-143</v>
      </c>
      <c r="L695" s="3">
        <v>-143</v>
      </c>
      <c r="M695" s="3">
        <v>0</v>
      </c>
      <c r="N695" s="3">
        <v>4919</v>
      </c>
      <c r="O695" s="3">
        <v>4919</v>
      </c>
      <c r="P695" s="3">
        <v>0</v>
      </c>
      <c r="Q695" s="3">
        <v>-206</v>
      </c>
      <c r="R695" s="3">
        <v>-206</v>
      </c>
      <c r="S695" s="3">
        <v>0</v>
      </c>
      <c r="T695" s="3">
        <v>-1214</v>
      </c>
      <c r="U695" s="3">
        <v>-1214</v>
      </c>
      <c r="V695" s="3">
        <v>0</v>
      </c>
      <c r="W695" s="3">
        <v>352</v>
      </c>
      <c r="X695" s="3">
        <v>352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2"/>
        <v>0</v>
      </c>
      <c r="AR695" s="10">
        <f t="shared" si="22"/>
        <v>2894</v>
      </c>
      <c r="AS695" s="10">
        <f t="shared" si="22"/>
        <v>2894</v>
      </c>
      <c r="AT695" s="10"/>
      <c r="AU695" s="10"/>
      <c r="AV695" s="10"/>
    </row>
    <row r="696" spans="1:48" x14ac:dyDescent="0.2">
      <c r="A696" s="54">
        <v>28</v>
      </c>
      <c r="B696" s="2" t="s">
        <v>76</v>
      </c>
      <c r="C696" s="2" t="s">
        <v>77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2"/>
        <v>0</v>
      </c>
      <c r="AR696" s="10">
        <f t="shared" si="22"/>
        <v>0</v>
      </c>
      <c r="AS696" s="10">
        <f t="shared" si="22"/>
        <v>0</v>
      </c>
      <c r="AT696" s="10"/>
      <c r="AU696" s="10"/>
      <c r="AV696" s="10"/>
    </row>
    <row r="697" spans="1:48" x14ac:dyDescent="0.2">
      <c r="A697" s="54">
        <v>28</v>
      </c>
      <c r="B697" s="2" t="s">
        <v>78</v>
      </c>
      <c r="C697" s="2" t="s">
        <v>79</v>
      </c>
      <c r="D697" s="3">
        <v>903507</v>
      </c>
      <c r="E697" s="3">
        <v>-823958</v>
      </c>
      <c r="F697" s="3">
        <v>79549</v>
      </c>
      <c r="G697" s="3">
        <v>2622044</v>
      </c>
      <c r="H697" s="3">
        <v>-683706</v>
      </c>
      <c r="I697" s="3">
        <v>1938338</v>
      </c>
      <c r="J697" s="3">
        <v>560819</v>
      </c>
      <c r="K697" s="3">
        <v>-880176</v>
      </c>
      <c r="L697" s="3">
        <v>-319357</v>
      </c>
      <c r="M697" s="3">
        <v>896162</v>
      </c>
      <c r="N697" s="3">
        <v>-429398</v>
      </c>
      <c r="O697" s="3">
        <v>466764</v>
      </c>
      <c r="P697" s="3">
        <v>230479</v>
      </c>
      <c r="Q697" s="3">
        <v>-221927</v>
      </c>
      <c r="R697" s="3">
        <v>8552</v>
      </c>
      <c r="S697" s="3">
        <v>1491077</v>
      </c>
      <c r="T697" s="3">
        <v>-648295</v>
      </c>
      <c r="U697" s="3">
        <v>842782</v>
      </c>
      <c r="V697" s="3">
        <v>2434813</v>
      </c>
      <c r="W697" s="3">
        <v>-3218700</v>
      </c>
      <c r="X697" s="3">
        <v>-783887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2"/>
        <v>9138901</v>
      </c>
      <c r="AR697" s="10">
        <f t="shared" si="22"/>
        <v>-6906160</v>
      </c>
      <c r="AS697" s="10">
        <f t="shared" si="22"/>
        <v>2232741</v>
      </c>
      <c r="AT697" s="10"/>
      <c r="AU697" s="10"/>
      <c r="AV697" s="10"/>
    </row>
    <row r="698" spans="1:48" x14ac:dyDescent="0.2">
      <c r="C698" s="2" t="s">
        <v>102</v>
      </c>
      <c r="D698" s="3">
        <v>29</v>
      </c>
      <c r="E698" s="3">
        <v>29</v>
      </c>
      <c r="F698" s="3">
        <v>29</v>
      </c>
      <c r="G698" s="3">
        <v>29</v>
      </c>
      <c r="H698" s="3">
        <v>29</v>
      </c>
      <c r="I698" s="3">
        <v>29</v>
      </c>
      <c r="J698" s="3">
        <v>29</v>
      </c>
      <c r="K698" s="3">
        <v>29</v>
      </c>
      <c r="L698" s="3">
        <v>29</v>
      </c>
      <c r="M698" s="3">
        <v>29</v>
      </c>
      <c r="N698" s="3">
        <v>29</v>
      </c>
      <c r="O698" s="3">
        <v>29</v>
      </c>
      <c r="P698" s="3">
        <v>29</v>
      </c>
      <c r="Q698" s="3">
        <v>29</v>
      </c>
      <c r="R698" s="3">
        <v>29</v>
      </c>
      <c r="S698" s="3">
        <v>29</v>
      </c>
      <c r="T698" s="3">
        <v>29</v>
      </c>
      <c r="U698" s="3">
        <v>29</v>
      </c>
      <c r="V698" s="3">
        <v>29</v>
      </c>
      <c r="W698" s="3">
        <v>29</v>
      </c>
      <c r="X698" s="3">
        <v>29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2"/>
        <v>203</v>
      </c>
      <c r="AR698" s="10">
        <f t="shared" si="22"/>
        <v>203</v>
      </c>
      <c r="AS698" s="10">
        <f t="shared" si="22"/>
        <v>203</v>
      </c>
    </row>
    <row r="699" spans="1:48" x14ac:dyDescent="0.2">
      <c r="A699" s="54">
        <v>29</v>
      </c>
      <c r="B699" s="2" t="s">
        <v>21</v>
      </c>
      <c r="C699" s="2" t="s">
        <v>22</v>
      </c>
      <c r="D699" s="3">
        <v>30551000</v>
      </c>
      <c r="E699" s="3">
        <v>0</v>
      </c>
      <c r="F699" s="3">
        <v>30551000</v>
      </c>
      <c r="G699" s="3">
        <v>30078000</v>
      </c>
      <c r="H699" s="3">
        <v>0</v>
      </c>
      <c r="I699" s="3">
        <v>30078000</v>
      </c>
      <c r="J699" s="3">
        <v>29813000</v>
      </c>
      <c r="K699" s="3">
        <v>0</v>
      </c>
      <c r="L699" s="3">
        <v>29813000</v>
      </c>
      <c r="M699" s="3">
        <v>30224000</v>
      </c>
      <c r="N699" s="3">
        <v>0</v>
      </c>
      <c r="O699" s="3">
        <v>30224000</v>
      </c>
      <c r="P699" s="3">
        <v>29314000</v>
      </c>
      <c r="Q699" s="3">
        <v>0</v>
      </c>
      <c r="R699" s="3">
        <v>29314000</v>
      </c>
      <c r="S699" s="3">
        <v>30683000</v>
      </c>
      <c r="T699" s="3">
        <v>0</v>
      </c>
      <c r="U699" s="3">
        <v>30683000</v>
      </c>
      <c r="V699" s="3">
        <v>30750000</v>
      </c>
      <c r="W699" s="3">
        <v>0</v>
      </c>
      <c r="X699" s="3">
        <v>30750000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2"/>
        <v>211413000</v>
      </c>
      <c r="AR699" s="10">
        <f t="shared" si="22"/>
        <v>0</v>
      </c>
      <c r="AS699" s="10">
        <f t="shared" si="22"/>
        <v>211413000</v>
      </c>
    </row>
    <row r="700" spans="1:48" x14ac:dyDescent="0.2">
      <c r="A700" s="54">
        <v>29</v>
      </c>
      <c r="B700" s="2" t="s">
        <v>23</v>
      </c>
      <c r="C700" s="2" t="s">
        <v>24</v>
      </c>
      <c r="D700" s="3">
        <v>24263000</v>
      </c>
      <c r="E700" s="3">
        <v>280000</v>
      </c>
      <c r="F700" s="3">
        <v>24543000</v>
      </c>
      <c r="G700" s="3">
        <v>24182000</v>
      </c>
      <c r="H700" s="3">
        <v>256000</v>
      </c>
      <c r="I700" s="3">
        <v>24438000</v>
      </c>
      <c r="J700" s="3">
        <v>24582000</v>
      </c>
      <c r="K700" s="3">
        <v>258000</v>
      </c>
      <c r="L700" s="3">
        <v>24840000</v>
      </c>
      <c r="M700" s="3">
        <v>25057000</v>
      </c>
      <c r="N700" s="3">
        <v>305000</v>
      </c>
      <c r="O700" s="3">
        <v>25362000</v>
      </c>
      <c r="P700" s="3">
        <v>24336000</v>
      </c>
      <c r="Q700" s="3">
        <v>328000</v>
      </c>
      <c r="R700" s="3">
        <v>24664000</v>
      </c>
      <c r="S700" s="3">
        <v>24444000</v>
      </c>
      <c r="T700" s="3">
        <v>297000</v>
      </c>
      <c r="U700" s="3">
        <v>24741000</v>
      </c>
      <c r="V700" s="3">
        <v>23574000</v>
      </c>
      <c r="W700" s="3">
        <v>295000</v>
      </c>
      <c r="X700" s="3">
        <v>23869000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2"/>
        <v>170438000</v>
      </c>
      <c r="AR700" s="10">
        <f t="shared" si="22"/>
        <v>2019000</v>
      </c>
      <c r="AS700" s="10">
        <f t="shared" si="22"/>
        <v>172457000</v>
      </c>
    </row>
    <row r="701" spans="1:48" x14ac:dyDescent="0.2">
      <c r="A701" s="54">
        <v>29</v>
      </c>
      <c r="B701" s="2" t="s">
        <v>25</v>
      </c>
      <c r="C701" s="2" t="s">
        <v>26</v>
      </c>
      <c r="D701" s="3">
        <v>54814000</v>
      </c>
      <c r="E701" s="3">
        <v>280000</v>
      </c>
      <c r="F701" s="3">
        <v>55094000</v>
      </c>
      <c r="G701" s="3">
        <v>54260000</v>
      </c>
      <c r="H701" s="3">
        <v>256000</v>
      </c>
      <c r="I701" s="3">
        <v>54516000</v>
      </c>
      <c r="J701" s="3">
        <v>54395000</v>
      </c>
      <c r="K701" s="3">
        <v>258000</v>
      </c>
      <c r="L701" s="3">
        <v>54653000</v>
      </c>
      <c r="M701" s="3">
        <v>55281000</v>
      </c>
      <c r="N701" s="3">
        <v>305000</v>
      </c>
      <c r="O701" s="3">
        <v>55586000</v>
      </c>
      <c r="P701" s="3">
        <v>53650000</v>
      </c>
      <c r="Q701" s="3">
        <v>328000</v>
      </c>
      <c r="R701" s="3">
        <v>53978000</v>
      </c>
      <c r="S701" s="3">
        <v>55127000</v>
      </c>
      <c r="T701" s="3">
        <v>297000</v>
      </c>
      <c r="U701" s="3">
        <v>55424000</v>
      </c>
      <c r="V701" s="3">
        <v>54324000</v>
      </c>
      <c r="W701" s="3">
        <v>295000</v>
      </c>
      <c r="X701" s="3">
        <v>54619000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2"/>
        <v>381851000</v>
      </c>
      <c r="AR701" s="10">
        <f t="shared" si="22"/>
        <v>2019000</v>
      </c>
      <c r="AS701" s="10">
        <f t="shared" si="22"/>
        <v>383870000</v>
      </c>
    </row>
    <row r="702" spans="1:48" x14ac:dyDescent="0.2">
      <c r="A702" s="54">
        <v>29</v>
      </c>
      <c r="B702" s="2" t="s">
        <v>27</v>
      </c>
      <c r="C702" s="2" t="s">
        <v>28</v>
      </c>
      <c r="D702" s="3">
        <v>350000</v>
      </c>
      <c r="E702" s="3">
        <v>0</v>
      </c>
      <c r="F702" s="3">
        <v>350000</v>
      </c>
      <c r="G702" s="3">
        <v>214000</v>
      </c>
      <c r="H702" s="3">
        <v>0</v>
      </c>
      <c r="I702" s="3">
        <v>214000</v>
      </c>
      <c r="J702" s="3">
        <v>313000</v>
      </c>
      <c r="K702" s="3">
        <v>0</v>
      </c>
      <c r="L702" s="3">
        <v>313000</v>
      </c>
      <c r="M702" s="3">
        <v>366000</v>
      </c>
      <c r="N702" s="3">
        <v>0</v>
      </c>
      <c r="O702" s="3">
        <v>366000</v>
      </c>
      <c r="P702" s="3">
        <v>406000</v>
      </c>
      <c r="Q702" s="3">
        <v>0</v>
      </c>
      <c r="R702" s="3">
        <v>406000</v>
      </c>
      <c r="S702" s="3">
        <v>411000</v>
      </c>
      <c r="T702" s="3">
        <v>0</v>
      </c>
      <c r="U702" s="3">
        <v>411000</v>
      </c>
      <c r="V702" s="3">
        <v>289000</v>
      </c>
      <c r="W702" s="3">
        <v>0</v>
      </c>
      <c r="X702" s="3">
        <v>289000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2"/>
        <v>2349000</v>
      </c>
      <c r="AR702" s="10">
        <f t="shared" si="22"/>
        <v>0</v>
      </c>
      <c r="AS702" s="10">
        <f t="shared" si="22"/>
        <v>2349000</v>
      </c>
    </row>
    <row r="703" spans="1:48" x14ac:dyDescent="0.2">
      <c r="A703" s="54">
        <v>29</v>
      </c>
      <c r="B703" s="2" t="s">
        <v>29</v>
      </c>
      <c r="C703" s="2" t="s">
        <v>30</v>
      </c>
      <c r="D703" s="3">
        <v>1294000</v>
      </c>
      <c r="E703" s="3">
        <v>0</v>
      </c>
      <c r="F703" s="3">
        <v>1294000</v>
      </c>
      <c r="G703" s="3">
        <v>792000</v>
      </c>
      <c r="H703" s="3">
        <v>0</v>
      </c>
      <c r="I703" s="3">
        <v>792000</v>
      </c>
      <c r="J703" s="3">
        <v>1157000</v>
      </c>
      <c r="K703" s="3">
        <v>0</v>
      </c>
      <c r="L703" s="3">
        <v>1157000</v>
      </c>
      <c r="M703" s="3">
        <v>1355000</v>
      </c>
      <c r="N703" s="3">
        <v>0</v>
      </c>
      <c r="O703" s="3">
        <v>1355000</v>
      </c>
      <c r="P703" s="3">
        <v>1504000</v>
      </c>
      <c r="Q703" s="3">
        <v>0</v>
      </c>
      <c r="R703" s="3">
        <v>1504000</v>
      </c>
      <c r="S703" s="3">
        <v>1520000</v>
      </c>
      <c r="T703" s="3">
        <v>0</v>
      </c>
      <c r="U703" s="3">
        <v>1520000</v>
      </c>
      <c r="V703" s="3">
        <v>1070000</v>
      </c>
      <c r="W703" s="3">
        <v>0</v>
      </c>
      <c r="X703" s="3">
        <v>1070000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2"/>
        <v>8692000</v>
      </c>
      <c r="AR703" s="10">
        <f t="shared" si="22"/>
        <v>0</v>
      </c>
      <c r="AS703" s="10">
        <f t="shared" si="22"/>
        <v>8692000</v>
      </c>
    </row>
    <row r="704" spans="1:48" x14ac:dyDescent="0.2">
      <c r="A704" s="54">
        <v>29</v>
      </c>
      <c r="B704" s="2" t="s">
        <v>31</v>
      </c>
      <c r="C704" s="2" t="s">
        <v>32</v>
      </c>
      <c r="D704" s="3">
        <v>484000</v>
      </c>
      <c r="E704" s="3">
        <v>0</v>
      </c>
      <c r="F704" s="3">
        <v>484000</v>
      </c>
      <c r="G704" s="3">
        <v>296000</v>
      </c>
      <c r="H704" s="3">
        <v>0</v>
      </c>
      <c r="I704" s="3">
        <v>296000</v>
      </c>
      <c r="J704" s="3">
        <v>433000</v>
      </c>
      <c r="K704" s="3">
        <v>0</v>
      </c>
      <c r="L704" s="3">
        <v>433000</v>
      </c>
      <c r="M704" s="3">
        <v>507000</v>
      </c>
      <c r="N704" s="3">
        <v>0</v>
      </c>
      <c r="O704" s="3">
        <v>507000</v>
      </c>
      <c r="P704" s="3">
        <v>562000</v>
      </c>
      <c r="Q704" s="3">
        <v>0</v>
      </c>
      <c r="R704" s="3">
        <v>562000</v>
      </c>
      <c r="S704" s="3">
        <v>569000</v>
      </c>
      <c r="T704" s="3">
        <v>0</v>
      </c>
      <c r="U704" s="3">
        <v>569000</v>
      </c>
      <c r="V704" s="3">
        <v>400000</v>
      </c>
      <c r="W704" s="3">
        <v>0</v>
      </c>
      <c r="X704" s="3">
        <v>400000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2"/>
        <v>3251000</v>
      </c>
      <c r="AR704" s="10">
        <f t="shared" si="22"/>
        <v>0</v>
      </c>
      <c r="AS704" s="10">
        <f t="shared" si="22"/>
        <v>3251000</v>
      </c>
    </row>
    <row r="705" spans="1:45" x14ac:dyDescent="0.2">
      <c r="A705" s="54">
        <v>29</v>
      </c>
      <c r="B705" s="2" t="s">
        <v>33</v>
      </c>
      <c r="C705" s="2" t="s">
        <v>34</v>
      </c>
      <c r="D705" s="3">
        <v>1294000</v>
      </c>
      <c r="E705" s="3">
        <v>4000</v>
      </c>
      <c r="F705" s="3">
        <v>1298000</v>
      </c>
      <c r="G705" s="3">
        <v>792000</v>
      </c>
      <c r="H705" s="3">
        <v>4000</v>
      </c>
      <c r="I705" s="3">
        <v>796000</v>
      </c>
      <c r="J705" s="3">
        <v>1158000</v>
      </c>
      <c r="K705" s="3">
        <v>4000</v>
      </c>
      <c r="L705" s="3">
        <v>1162000</v>
      </c>
      <c r="M705" s="3">
        <v>1356000</v>
      </c>
      <c r="N705" s="3">
        <v>4000</v>
      </c>
      <c r="O705" s="3">
        <v>1360000</v>
      </c>
      <c r="P705" s="3">
        <v>1505000</v>
      </c>
      <c r="Q705" s="3">
        <v>4000</v>
      </c>
      <c r="R705" s="3">
        <v>1509000</v>
      </c>
      <c r="S705" s="3">
        <v>1522000</v>
      </c>
      <c r="T705" s="3">
        <v>4000</v>
      </c>
      <c r="U705" s="3">
        <v>1526000</v>
      </c>
      <c r="V705" s="3">
        <v>1070000</v>
      </c>
      <c r="W705" s="3">
        <v>4000</v>
      </c>
      <c r="X705" s="3">
        <v>1074000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2"/>
        <v>8697000</v>
      </c>
      <c r="AR705" s="10">
        <f t="shared" si="22"/>
        <v>28000</v>
      </c>
      <c r="AS705" s="10">
        <f t="shared" si="22"/>
        <v>8725000</v>
      </c>
    </row>
    <row r="706" spans="1:45" x14ac:dyDescent="0.2">
      <c r="A706" s="54">
        <v>29</v>
      </c>
      <c r="B706" s="2" t="s">
        <v>35</v>
      </c>
      <c r="C706" s="2" t="s">
        <v>36</v>
      </c>
      <c r="D706" s="3">
        <v>3559000</v>
      </c>
      <c r="E706" s="3">
        <v>0</v>
      </c>
      <c r="F706" s="3">
        <v>3559000</v>
      </c>
      <c r="G706" s="3">
        <v>3676000</v>
      </c>
      <c r="H706" s="3">
        <v>0</v>
      </c>
      <c r="I706" s="3">
        <v>3676000</v>
      </c>
      <c r="J706" s="3">
        <v>3317000</v>
      </c>
      <c r="K706" s="3">
        <v>0</v>
      </c>
      <c r="L706" s="3">
        <v>3317000</v>
      </c>
      <c r="M706" s="3">
        <v>3520000</v>
      </c>
      <c r="N706" s="3">
        <v>0</v>
      </c>
      <c r="O706" s="3">
        <v>3520000</v>
      </c>
      <c r="P706" s="3">
        <v>3041000</v>
      </c>
      <c r="Q706" s="3">
        <v>0</v>
      </c>
      <c r="R706" s="3">
        <v>3041000</v>
      </c>
      <c r="S706" s="3">
        <v>2896000</v>
      </c>
      <c r="T706" s="3">
        <v>0</v>
      </c>
      <c r="U706" s="3">
        <v>2896000</v>
      </c>
      <c r="V706" s="3">
        <v>3752000</v>
      </c>
      <c r="W706" s="3">
        <v>0</v>
      </c>
      <c r="X706" s="3">
        <v>3752000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2"/>
        <v>23761000</v>
      </c>
      <c r="AR706" s="10">
        <f t="shared" si="22"/>
        <v>0</v>
      </c>
      <c r="AS706" s="10">
        <f t="shared" si="22"/>
        <v>23761000</v>
      </c>
    </row>
    <row r="707" spans="1:45" x14ac:dyDescent="0.2">
      <c r="A707" s="54">
        <v>29</v>
      </c>
      <c r="B707" s="2" t="s">
        <v>37</v>
      </c>
      <c r="C707" s="2" t="s">
        <v>38</v>
      </c>
      <c r="D707" s="3">
        <v>253000</v>
      </c>
      <c r="E707" s="3">
        <v>0</v>
      </c>
      <c r="F707" s="3">
        <v>253000</v>
      </c>
      <c r="G707" s="3">
        <v>261000</v>
      </c>
      <c r="H707" s="3">
        <v>0</v>
      </c>
      <c r="I707" s="3">
        <v>261000</v>
      </c>
      <c r="J707" s="3">
        <v>236000</v>
      </c>
      <c r="K707" s="3">
        <v>0</v>
      </c>
      <c r="L707" s="3">
        <v>236000</v>
      </c>
      <c r="M707" s="3">
        <v>250000</v>
      </c>
      <c r="N707" s="3">
        <v>0</v>
      </c>
      <c r="O707" s="3">
        <v>250000</v>
      </c>
      <c r="P707" s="3">
        <v>216000</v>
      </c>
      <c r="Q707" s="3">
        <v>0</v>
      </c>
      <c r="R707" s="3">
        <v>216000</v>
      </c>
      <c r="S707" s="3">
        <v>206000</v>
      </c>
      <c r="T707" s="3">
        <v>0</v>
      </c>
      <c r="U707" s="3">
        <v>206000</v>
      </c>
      <c r="V707" s="3">
        <v>267000</v>
      </c>
      <c r="W707" s="3">
        <v>0</v>
      </c>
      <c r="X707" s="3">
        <v>267000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2"/>
        <v>1689000</v>
      </c>
      <c r="AR707" s="10">
        <f t="shared" si="22"/>
        <v>0</v>
      </c>
      <c r="AS707" s="10">
        <f t="shared" si="22"/>
        <v>1689000</v>
      </c>
    </row>
    <row r="708" spans="1:45" x14ac:dyDescent="0.2">
      <c r="A708" s="54">
        <v>29</v>
      </c>
      <c r="B708" s="2" t="s">
        <v>39</v>
      </c>
      <c r="C708" s="2" t="s">
        <v>40</v>
      </c>
      <c r="D708" s="3">
        <v>48000</v>
      </c>
      <c r="E708" s="3">
        <v>0</v>
      </c>
      <c r="F708" s="3">
        <v>48000</v>
      </c>
      <c r="G708" s="3">
        <v>50000</v>
      </c>
      <c r="H708" s="3">
        <v>0</v>
      </c>
      <c r="I708" s="3">
        <v>50000</v>
      </c>
      <c r="J708" s="3">
        <v>45000</v>
      </c>
      <c r="K708" s="3">
        <v>0</v>
      </c>
      <c r="L708" s="3">
        <v>45000</v>
      </c>
      <c r="M708" s="3">
        <v>48000</v>
      </c>
      <c r="N708" s="3">
        <v>0</v>
      </c>
      <c r="O708" s="3">
        <v>48000</v>
      </c>
      <c r="P708" s="3">
        <v>41000</v>
      </c>
      <c r="Q708" s="3">
        <v>0</v>
      </c>
      <c r="R708" s="3">
        <v>41000</v>
      </c>
      <c r="S708" s="3">
        <v>39000</v>
      </c>
      <c r="T708" s="3">
        <v>0</v>
      </c>
      <c r="U708" s="3">
        <v>39000</v>
      </c>
      <c r="V708" s="3">
        <v>51000</v>
      </c>
      <c r="W708" s="3">
        <v>0</v>
      </c>
      <c r="X708" s="3">
        <v>51000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2"/>
        <v>322000</v>
      </c>
      <c r="AR708" s="10">
        <f t="shared" si="22"/>
        <v>0</v>
      </c>
      <c r="AS708" s="10">
        <f t="shared" si="22"/>
        <v>322000</v>
      </c>
    </row>
    <row r="709" spans="1:45" x14ac:dyDescent="0.2">
      <c r="A709" s="54">
        <v>29</v>
      </c>
      <c r="B709" s="2" t="s">
        <v>41</v>
      </c>
      <c r="C709" s="2" t="s">
        <v>42</v>
      </c>
      <c r="D709" s="3">
        <v>1814000</v>
      </c>
      <c r="E709" s="3">
        <v>0</v>
      </c>
      <c r="F709" s="3">
        <v>1814000</v>
      </c>
      <c r="G709" s="3">
        <v>1874000</v>
      </c>
      <c r="H709" s="3">
        <v>0</v>
      </c>
      <c r="I709" s="3">
        <v>1874000</v>
      </c>
      <c r="J709" s="3">
        <v>1691000</v>
      </c>
      <c r="K709" s="3">
        <v>0</v>
      </c>
      <c r="L709" s="3">
        <v>1691000</v>
      </c>
      <c r="M709" s="3">
        <v>1794000</v>
      </c>
      <c r="N709" s="3">
        <v>0</v>
      </c>
      <c r="O709" s="3">
        <v>1794000</v>
      </c>
      <c r="P709" s="3">
        <v>1550000</v>
      </c>
      <c r="Q709" s="3">
        <v>0</v>
      </c>
      <c r="R709" s="3">
        <v>1550000</v>
      </c>
      <c r="S709" s="3">
        <v>1476000</v>
      </c>
      <c r="T709" s="3">
        <v>0</v>
      </c>
      <c r="U709" s="3">
        <v>1476000</v>
      </c>
      <c r="V709" s="3">
        <v>1912000</v>
      </c>
      <c r="W709" s="3">
        <v>0</v>
      </c>
      <c r="X709" s="3">
        <v>1912000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2"/>
        <v>12111000</v>
      </c>
      <c r="AR709" s="10">
        <f t="shared" si="22"/>
        <v>0</v>
      </c>
      <c r="AS709" s="10">
        <f t="shared" si="22"/>
        <v>12111000</v>
      </c>
    </row>
    <row r="710" spans="1:45" x14ac:dyDescent="0.2">
      <c r="A710" s="54">
        <v>29</v>
      </c>
      <c r="B710" s="2" t="s">
        <v>43</v>
      </c>
      <c r="C710" s="2" t="s">
        <v>44</v>
      </c>
      <c r="D710" s="3">
        <v>497000</v>
      </c>
      <c r="E710" s="3">
        <v>0</v>
      </c>
      <c r="F710" s="3">
        <v>497000</v>
      </c>
      <c r="G710" s="3">
        <v>513000</v>
      </c>
      <c r="H710" s="3">
        <v>0</v>
      </c>
      <c r="I710" s="3">
        <v>513000</v>
      </c>
      <c r="J710" s="3">
        <v>463000</v>
      </c>
      <c r="K710" s="3">
        <v>0</v>
      </c>
      <c r="L710" s="3">
        <v>463000</v>
      </c>
      <c r="M710" s="3">
        <v>491000</v>
      </c>
      <c r="N710" s="3">
        <v>0</v>
      </c>
      <c r="O710" s="3">
        <v>491000</v>
      </c>
      <c r="P710" s="3">
        <v>424000</v>
      </c>
      <c r="Q710" s="3">
        <v>0</v>
      </c>
      <c r="R710" s="3">
        <v>424000</v>
      </c>
      <c r="S710" s="3">
        <v>404000</v>
      </c>
      <c r="T710" s="3">
        <v>0</v>
      </c>
      <c r="U710" s="3">
        <v>404000</v>
      </c>
      <c r="V710" s="3">
        <v>523000</v>
      </c>
      <c r="W710" s="3">
        <v>0</v>
      </c>
      <c r="X710" s="3">
        <v>523000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2"/>
        <v>3315000</v>
      </c>
      <c r="AR710" s="10">
        <f t="shared" si="22"/>
        <v>0</v>
      </c>
      <c r="AS710" s="10">
        <f t="shared" si="22"/>
        <v>3315000</v>
      </c>
    </row>
    <row r="711" spans="1:45" x14ac:dyDescent="0.2">
      <c r="A711" s="54">
        <v>29</v>
      </c>
      <c r="B711" s="2" t="s">
        <v>45</v>
      </c>
      <c r="C711" s="2" t="s">
        <v>46</v>
      </c>
      <c r="D711" s="3">
        <v>260000</v>
      </c>
      <c r="E711" s="3">
        <v>22000</v>
      </c>
      <c r="F711" s="3">
        <v>282000</v>
      </c>
      <c r="G711" s="3">
        <v>269000</v>
      </c>
      <c r="H711" s="3">
        <v>22000</v>
      </c>
      <c r="I711" s="3">
        <v>291000</v>
      </c>
      <c r="J711" s="3">
        <v>240000</v>
      </c>
      <c r="K711" s="3">
        <v>22000</v>
      </c>
      <c r="L711" s="3">
        <v>262000</v>
      </c>
      <c r="M711" s="3">
        <v>257000</v>
      </c>
      <c r="N711" s="3">
        <v>22000</v>
      </c>
      <c r="O711" s="3">
        <v>279000</v>
      </c>
      <c r="P711" s="3">
        <v>220000</v>
      </c>
      <c r="Q711" s="3">
        <v>22000</v>
      </c>
      <c r="R711" s="3">
        <v>242000</v>
      </c>
      <c r="S711" s="3">
        <v>185000</v>
      </c>
      <c r="T711" s="3">
        <v>22000</v>
      </c>
      <c r="U711" s="3">
        <v>207000</v>
      </c>
      <c r="V711" s="3">
        <v>271000</v>
      </c>
      <c r="W711" s="3">
        <v>22000</v>
      </c>
      <c r="X711" s="3">
        <v>293000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2"/>
        <v>1702000</v>
      </c>
      <c r="AR711" s="10">
        <f t="shared" si="22"/>
        <v>154000</v>
      </c>
      <c r="AS711" s="10">
        <f t="shared" si="22"/>
        <v>1856000</v>
      </c>
    </row>
    <row r="712" spans="1:45" x14ac:dyDescent="0.2">
      <c r="A712" s="54">
        <v>29</v>
      </c>
      <c r="B712" s="2" t="s">
        <v>47</v>
      </c>
      <c r="C712" s="2" t="s">
        <v>48</v>
      </c>
      <c r="D712" s="3">
        <v>6431000</v>
      </c>
      <c r="E712" s="3">
        <v>22000</v>
      </c>
      <c r="F712" s="3">
        <v>6453000</v>
      </c>
      <c r="G712" s="3">
        <v>6643000</v>
      </c>
      <c r="H712" s="3">
        <v>22000</v>
      </c>
      <c r="I712" s="3">
        <v>6665000</v>
      </c>
      <c r="J712" s="3">
        <v>5992000</v>
      </c>
      <c r="K712" s="3">
        <v>22000</v>
      </c>
      <c r="L712" s="3">
        <v>6014000</v>
      </c>
      <c r="M712" s="3">
        <v>6360000</v>
      </c>
      <c r="N712" s="3">
        <v>22000</v>
      </c>
      <c r="O712" s="3">
        <v>6382000</v>
      </c>
      <c r="P712" s="3">
        <v>5492000</v>
      </c>
      <c r="Q712" s="3">
        <v>22000</v>
      </c>
      <c r="R712" s="3">
        <v>5514000</v>
      </c>
      <c r="S712" s="3">
        <v>5206000</v>
      </c>
      <c r="T712" s="3">
        <v>22000</v>
      </c>
      <c r="U712" s="3">
        <v>5228000</v>
      </c>
      <c r="V712" s="3">
        <v>6776000</v>
      </c>
      <c r="W712" s="3">
        <v>22000</v>
      </c>
      <c r="X712" s="3">
        <v>6798000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2"/>
        <v>42900000</v>
      </c>
      <c r="AR712" s="10">
        <f t="shared" si="22"/>
        <v>154000</v>
      </c>
      <c r="AS712" s="10">
        <f t="shared" si="22"/>
        <v>43054000</v>
      </c>
    </row>
    <row r="713" spans="1:45" x14ac:dyDescent="0.2">
      <c r="A713" s="54">
        <v>29</v>
      </c>
      <c r="B713" s="2" t="s">
        <v>49</v>
      </c>
      <c r="C713" s="2" t="s">
        <v>50</v>
      </c>
      <c r="D713" s="3">
        <v>9853000</v>
      </c>
      <c r="E713" s="3">
        <v>26000</v>
      </c>
      <c r="F713" s="3">
        <v>9879000</v>
      </c>
      <c r="G713" s="3">
        <v>8737000</v>
      </c>
      <c r="H713" s="3">
        <v>26000</v>
      </c>
      <c r="I713" s="3">
        <v>8763000</v>
      </c>
      <c r="J713" s="3">
        <v>9053000</v>
      </c>
      <c r="K713" s="3">
        <v>26000</v>
      </c>
      <c r="L713" s="3">
        <v>9079000</v>
      </c>
      <c r="M713" s="3">
        <v>9944000</v>
      </c>
      <c r="N713" s="3">
        <v>26000</v>
      </c>
      <c r="O713" s="3">
        <v>9970000</v>
      </c>
      <c r="P713" s="3">
        <v>9469000</v>
      </c>
      <c r="Q713" s="3">
        <v>26000</v>
      </c>
      <c r="R713" s="3">
        <v>9495000</v>
      </c>
      <c r="S713" s="3">
        <v>9228000</v>
      </c>
      <c r="T713" s="3">
        <v>26000</v>
      </c>
      <c r="U713" s="3">
        <v>9254000</v>
      </c>
      <c r="V713" s="3">
        <v>9605000</v>
      </c>
      <c r="W713" s="3">
        <v>26000</v>
      </c>
      <c r="X713" s="3">
        <v>9631000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2"/>
        <v>65889000</v>
      </c>
      <c r="AR713" s="10">
        <f t="shared" si="22"/>
        <v>182000</v>
      </c>
      <c r="AS713" s="10">
        <f t="shared" si="22"/>
        <v>66071000</v>
      </c>
    </row>
    <row r="714" spans="1:45" x14ac:dyDescent="0.2">
      <c r="A714" s="54">
        <v>29</v>
      </c>
      <c r="B714" s="2" t="s">
        <v>51</v>
      </c>
      <c r="C714" s="2" t="s">
        <v>52</v>
      </c>
      <c r="D714" s="3">
        <v>44961000</v>
      </c>
      <c r="E714" s="3">
        <v>254000</v>
      </c>
      <c r="F714" s="3">
        <v>45215000</v>
      </c>
      <c r="G714" s="3">
        <v>45523000</v>
      </c>
      <c r="H714" s="3">
        <v>230000</v>
      </c>
      <c r="I714" s="3">
        <v>45753000</v>
      </c>
      <c r="J714" s="3">
        <v>45342000</v>
      </c>
      <c r="K714" s="3">
        <v>232000</v>
      </c>
      <c r="L714" s="3">
        <v>45574000</v>
      </c>
      <c r="M714" s="3">
        <v>45337000</v>
      </c>
      <c r="N714" s="3">
        <v>279000</v>
      </c>
      <c r="O714" s="3">
        <v>45616000</v>
      </c>
      <c r="P714" s="3">
        <v>44181000</v>
      </c>
      <c r="Q714" s="3">
        <v>302000</v>
      </c>
      <c r="R714" s="3">
        <v>44483000</v>
      </c>
      <c r="S714" s="3">
        <v>45899000</v>
      </c>
      <c r="T714" s="3">
        <v>271000</v>
      </c>
      <c r="U714" s="3">
        <v>46170000</v>
      </c>
      <c r="V714" s="3">
        <v>44719000</v>
      </c>
      <c r="W714" s="3">
        <v>269000</v>
      </c>
      <c r="X714" s="3">
        <v>44988000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2"/>
        <v>315962000</v>
      </c>
      <c r="AR714" s="10">
        <f t="shared" si="22"/>
        <v>1837000</v>
      </c>
      <c r="AS714" s="10">
        <f t="shared" si="22"/>
        <v>317799000</v>
      </c>
    </row>
    <row r="715" spans="1:45" x14ac:dyDescent="0.2">
      <c r="A715" s="54">
        <v>29</v>
      </c>
      <c r="B715" s="2" t="s">
        <v>53</v>
      </c>
      <c r="C715" s="2" t="s">
        <v>54</v>
      </c>
      <c r="D715" s="3">
        <v>780000</v>
      </c>
      <c r="E715" s="3">
        <v>5284000</v>
      </c>
      <c r="F715" s="3">
        <v>6064000</v>
      </c>
      <c r="G715" s="3">
        <v>780000</v>
      </c>
      <c r="H715" s="3">
        <v>4997000</v>
      </c>
      <c r="I715" s="3">
        <v>5777000</v>
      </c>
      <c r="J715" s="3">
        <v>497000</v>
      </c>
      <c r="K715" s="3">
        <v>4956000</v>
      </c>
      <c r="L715" s="3">
        <v>5453000</v>
      </c>
      <c r="M715" s="3">
        <v>496000</v>
      </c>
      <c r="N715" s="3">
        <v>5061000</v>
      </c>
      <c r="O715" s="3">
        <v>5557000</v>
      </c>
      <c r="P715" s="3">
        <v>496000</v>
      </c>
      <c r="Q715" s="3">
        <v>4741000</v>
      </c>
      <c r="R715" s="3">
        <v>5237000</v>
      </c>
      <c r="S715" s="3">
        <v>526000</v>
      </c>
      <c r="T715" s="3">
        <v>5150000</v>
      </c>
      <c r="U715" s="3">
        <v>5676000</v>
      </c>
      <c r="V715" s="3">
        <v>526000</v>
      </c>
      <c r="W715" s="3">
        <v>4665000</v>
      </c>
      <c r="X715" s="3">
        <v>5191000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2"/>
        <v>4101000</v>
      </c>
      <c r="AR715" s="10">
        <f t="shared" si="22"/>
        <v>34854000</v>
      </c>
      <c r="AS715" s="10">
        <f t="shared" si="22"/>
        <v>38955000</v>
      </c>
    </row>
    <row r="716" spans="1:45" x14ac:dyDescent="0.2">
      <c r="A716" s="54">
        <v>29</v>
      </c>
      <c r="B716" s="2" t="s">
        <v>55</v>
      </c>
      <c r="C716" s="2" t="s">
        <v>56</v>
      </c>
      <c r="D716" s="3">
        <v>45741000</v>
      </c>
      <c r="E716" s="3">
        <v>5538000</v>
      </c>
      <c r="F716" s="3">
        <v>51279000</v>
      </c>
      <c r="G716" s="3">
        <v>46303000</v>
      </c>
      <c r="H716" s="3">
        <v>5227000</v>
      </c>
      <c r="I716" s="3">
        <v>51530000</v>
      </c>
      <c r="J716" s="3">
        <v>45839000</v>
      </c>
      <c r="K716" s="3">
        <v>5188000</v>
      </c>
      <c r="L716" s="3">
        <v>51027000</v>
      </c>
      <c r="M716" s="3">
        <v>45833000</v>
      </c>
      <c r="N716" s="3">
        <v>5340000</v>
      </c>
      <c r="O716" s="3">
        <v>51173000</v>
      </c>
      <c r="P716" s="3">
        <v>44677000</v>
      </c>
      <c r="Q716" s="3">
        <v>5043000</v>
      </c>
      <c r="R716" s="3">
        <v>49720000</v>
      </c>
      <c r="S716" s="3">
        <v>46425000</v>
      </c>
      <c r="T716" s="3">
        <v>5421000</v>
      </c>
      <c r="U716" s="3">
        <v>51846000</v>
      </c>
      <c r="V716" s="3">
        <v>45245000</v>
      </c>
      <c r="W716" s="3">
        <v>4934000</v>
      </c>
      <c r="X716" s="3">
        <v>50179000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2"/>
        <v>320063000</v>
      </c>
      <c r="AR716" s="10">
        <f t="shared" si="22"/>
        <v>36691000</v>
      </c>
      <c r="AS716" s="10">
        <f t="shared" si="22"/>
        <v>356754000</v>
      </c>
    </row>
    <row r="717" spans="1:45" x14ac:dyDescent="0.2">
      <c r="A717" s="54">
        <v>29</v>
      </c>
      <c r="B717" s="2" t="s">
        <v>58</v>
      </c>
      <c r="C717" s="2" t="s">
        <v>59</v>
      </c>
      <c r="D717" s="3">
        <v>14920000</v>
      </c>
      <c r="E717" s="3">
        <v>740000</v>
      </c>
      <c r="F717" s="3">
        <v>15660000</v>
      </c>
      <c r="G717" s="3">
        <v>14880000</v>
      </c>
      <c r="H717" s="3">
        <v>700000</v>
      </c>
      <c r="I717" s="3">
        <v>15580000</v>
      </c>
      <c r="J717" s="3">
        <v>14564000</v>
      </c>
      <c r="K717" s="3">
        <v>675000</v>
      </c>
      <c r="L717" s="3">
        <v>15239000</v>
      </c>
      <c r="M717" s="3">
        <v>15126000</v>
      </c>
      <c r="N717" s="3">
        <v>696000</v>
      </c>
      <c r="O717" s="3">
        <v>15822000</v>
      </c>
      <c r="P717" s="3">
        <v>15511000</v>
      </c>
      <c r="Q717" s="3">
        <v>691000</v>
      </c>
      <c r="R717" s="3">
        <v>16202000</v>
      </c>
      <c r="S717" s="3">
        <v>16892000</v>
      </c>
      <c r="T717" s="3">
        <v>454000</v>
      </c>
      <c r="U717" s="3">
        <v>17346000</v>
      </c>
      <c r="V717" s="3">
        <v>15405000</v>
      </c>
      <c r="W717" s="3">
        <v>674000</v>
      </c>
      <c r="X717" s="3">
        <v>16079000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2"/>
        <v>107298000</v>
      </c>
      <c r="AR717" s="10">
        <f t="shared" si="22"/>
        <v>4630000</v>
      </c>
      <c r="AS717" s="10">
        <f t="shared" si="22"/>
        <v>111928000</v>
      </c>
    </row>
    <row r="718" spans="1:45" x14ac:dyDescent="0.2">
      <c r="A718" s="54">
        <v>29</v>
      </c>
      <c r="B718" s="2" t="s">
        <v>60</v>
      </c>
      <c r="C718" s="2" t="s">
        <v>61</v>
      </c>
      <c r="D718" s="3">
        <v>5794000</v>
      </c>
      <c r="E718" s="3">
        <v>287000</v>
      </c>
      <c r="F718" s="3">
        <v>6081000</v>
      </c>
      <c r="G718" s="3">
        <v>5574000</v>
      </c>
      <c r="H718" s="3">
        <v>262000</v>
      </c>
      <c r="I718" s="3">
        <v>5836000</v>
      </c>
      <c r="J718" s="3">
        <v>5699000</v>
      </c>
      <c r="K718" s="3">
        <v>265000</v>
      </c>
      <c r="L718" s="3">
        <v>5964000</v>
      </c>
      <c r="M718" s="3">
        <v>5726000</v>
      </c>
      <c r="N718" s="3">
        <v>263000</v>
      </c>
      <c r="O718" s="3">
        <v>5989000</v>
      </c>
      <c r="P718" s="3">
        <v>5466000</v>
      </c>
      <c r="Q718" s="3">
        <v>243000</v>
      </c>
      <c r="R718" s="3">
        <v>5709000</v>
      </c>
      <c r="S718" s="3">
        <v>5430000</v>
      </c>
      <c r="T718" s="3">
        <v>130000</v>
      </c>
      <c r="U718" s="3">
        <v>5560000</v>
      </c>
      <c r="V718" s="3">
        <v>5675000</v>
      </c>
      <c r="W718" s="3">
        <v>249000</v>
      </c>
      <c r="X718" s="3">
        <v>5924000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2"/>
        <v>39364000</v>
      </c>
      <c r="AR718" s="10">
        <f t="shared" si="22"/>
        <v>1699000</v>
      </c>
      <c r="AS718" s="10">
        <f t="shared" si="22"/>
        <v>41063000</v>
      </c>
    </row>
    <row r="719" spans="1:45" x14ac:dyDescent="0.2">
      <c r="A719" s="54">
        <v>29</v>
      </c>
      <c r="B719" s="2" t="s">
        <v>62</v>
      </c>
      <c r="C719" s="2" t="s">
        <v>63</v>
      </c>
      <c r="D719" s="3">
        <v>21930000</v>
      </c>
      <c r="E719" s="3">
        <v>4067000</v>
      </c>
      <c r="F719" s="3">
        <v>25997000</v>
      </c>
      <c r="G719" s="3">
        <v>22827000</v>
      </c>
      <c r="H719" s="3">
        <v>3673000</v>
      </c>
      <c r="I719" s="3">
        <v>26500000</v>
      </c>
      <c r="J719" s="3">
        <v>22449000</v>
      </c>
      <c r="K719" s="3">
        <v>3824000</v>
      </c>
      <c r="L719" s="3">
        <v>26273000</v>
      </c>
      <c r="M719" s="3">
        <v>22111000</v>
      </c>
      <c r="N719" s="3">
        <v>4164000</v>
      </c>
      <c r="O719" s="3">
        <v>26275000</v>
      </c>
      <c r="P719" s="3">
        <v>21294000</v>
      </c>
      <c r="Q719" s="3">
        <v>3740000</v>
      </c>
      <c r="R719" s="3">
        <v>25034000</v>
      </c>
      <c r="S719" s="3">
        <v>21819000</v>
      </c>
      <c r="T719" s="3">
        <v>4771000</v>
      </c>
      <c r="U719" s="3">
        <v>26590000</v>
      </c>
      <c r="V719" s="3">
        <v>21149000</v>
      </c>
      <c r="W719" s="3">
        <v>3917000</v>
      </c>
      <c r="X719" s="3">
        <v>25066000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2"/>
        <v>153579000</v>
      </c>
      <c r="AR719" s="10">
        <f t="shared" si="22"/>
        <v>28156000</v>
      </c>
      <c r="AS719" s="10">
        <f t="shared" si="22"/>
        <v>181735000</v>
      </c>
    </row>
    <row r="720" spans="1:45" x14ac:dyDescent="0.2">
      <c r="A720" s="54">
        <v>29</v>
      </c>
      <c r="B720" s="2" t="s">
        <v>64</v>
      </c>
      <c r="C720" s="2" t="s">
        <v>65</v>
      </c>
      <c r="D720" s="3">
        <v>42644000</v>
      </c>
      <c r="E720" s="3">
        <v>5094000</v>
      </c>
      <c r="F720" s="3">
        <v>47738000</v>
      </c>
      <c r="G720" s="3">
        <v>43281000</v>
      </c>
      <c r="H720" s="3">
        <v>4635000</v>
      </c>
      <c r="I720" s="3">
        <v>47916000</v>
      </c>
      <c r="J720" s="3">
        <v>42712000</v>
      </c>
      <c r="K720" s="3">
        <v>4764000</v>
      </c>
      <c r="L720" s="3">
        <v>47476000</v>
      </c>
      <c r="M720" s="3">
        <v>42963000</v>
      </c>
      <c r="N720" s="3">
        <v>5123000</v>
      </c>
      <c r="O720" s="3">
        <v>48086000</v>
      </c>
      <c r="P720" s="3">
        <v>42271000</v>
      </c>
      <c r="Q720" s="3">
        <v>4674000</v>
      </c>
      <c r="R720" s="3">
        <v>46945000</v>
      </c>
      <c r="S720" s="3">
        <v>44141000</v>
      </c>
      <c r="T720" s="3">
        <v>5355000</v>
      </c>
      <c r="U720" s="3">
        <v>49496000</v>
      </c>
      <c r="V720" s="3">
        <v>42229000</v>
      </c>
      <c r="W720" s="3">
        <v>4840000</v>
      </c>
      <c r="X720" s="3">
        <v>47069000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2"/>
        <v>300241000</v>
      </c>
      <c r="AR720" s="10">
        <f t="shared" si="22"/>
        <v>34485000</v>
      </c>
      <c r="AS720" s="10">
        <f t="shared" si="22"/>
        <v>334726000</v>
      </c>
    </row>
    <row r="721" spans="1:45" x14ac:dyDescent="0.2">
      <c r="A721" s="54">
        <v>29</v>
      </c>
      <c r="B721" s="2" t="s">
        <v>66</v>
      </c>
      <c r="C721" s="2" t="s">
        <v>67</v>
      </c>
      <c r="D721" s="3">
        <v>425000</v>
      </c>
      <c r="E721" s="3">
        <v>3000</v>
      </c>
      <c r="F721" s="3">
        <v>428000</v>
      </c>
      <c r="G721" s="3">
        <v>410000</v>
      </c>
      <c r="H721" s="3">
        <v>3000</v>
      </c>
      <c r="I721" s="3">
        <v>413000</v>
      </c>
      <c r="J721" s="3">
        <v>417000</v>
      </c>
      <c r="K721" s="3">
        <v>3000</v>
      </c>
      <c r="L721" s="3">
        <v>420000</v>
      </c>
      <c r="M721" s="3">
        <v>430000</v>
      </c>
      <c r="N721" s="3">
        <v>3000</v>
      </c>
      <c r="O721" s="3">
        <v>433000</v>
      </c>
      <c r="P721" s="3">
        <v>346000</v>
      </c>
      <c r="Q721" s="3">
        <v>3000</v>
      </c>
      <c r="R721" s="3">
        <v>349000</v>
      </c>
      <c r="S721" s="3">
        <v>496000</v>
      </c>
      <c r="T721" s="3">
        <v>3000</v>
      </c>
      <c r="U721" s="3">
        <v>499000</v>
      </c>
      <c r="V721" s="3">
        <v>391000</v>
      </c>
      <c r="W721" s="3">
        <v>3000</v>
      </c>
      <c r="X721" s="3">
        <v>394000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2"/>
        <v>2915000</v>
      </c>
      <c r="AR721" s="10">
        <f t="shared" si="22"/>
        <v>21000</v>
      </c>
      <c r="AS721" s="10">
        <f t="shared" si="22"/>
        <v>2936000</v>
      </c>
    </row>
    <row r="722" spans="1:45" x14ac:dyDescent="0.2">
      <c r="A722" s="54">
        <v>29</v>
      </c>
      <c r="B722" s="2" t="s">
        <v>68</v>
      </c>
      <c r="C722" s="2" t="s">
        <v>69</v>
      </c>
      <c r="D722" s="3">
        <v>2381000</v>
      </c>
      <c r="E722" s="3">
        <v>48000</v>
      </c>
      <c r="F722" s="3">
        <v>2429000</v>
      </c>
      <c r="G722" s="3">
        <v>2373000</v>
      </c>
      <c r="H722" s="3">
        <v>47000</v>
      </c>
      <c r="I722" s="3">
        <v>2420000</v>
      </c>
      <c r="J722" s="3">
        <v>2349000</v>
      </c>
      <c r="K722" s="3">
        <v>48000</v>
      </c>
      <c r="L722" s="3">
        <v>2397000</v>
      </c>
      <c r="M722" s="3">
        <v>2323000</v>
      </c>
      <c r="N722" s="3">
        <v>48000</v>
      </c>
      <c r="O722" s="3">
        <v>2371000</v>
      </c>
      <c r="P722" s="3">
        <v>2356000</v>
      </c>
      <c r="Q722" s="3">
        <v>48000</v>
      </c>
      <c r="R722" s="3">
        <v>2404000</v>
      </c>
      <c r="S722" s="3">
        <v>2349000</v>
      </c>
      <c r="T722" s="3">
        <v>48000</v>
      </c>
      <c r="U722" s="3">
        <v>2397000</v>
      </c>
      <c r="V722" s="3">
        <v>2426000</v>
      </c>
      <c r="W722" s="3">
        <v>48000</v>
      </c>
      <c r="X722" s="3">
        <v>2474000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2"/>
        <v>16557000</v>
      </c>
      <c r="AR722" s="10">
        <f t="shared" si="22"/>
        <v>335000</v>
      </c>
      <c r="AS722" s="10">
        <f t="shared" si="22"/>
        <v>16892000</v>
      </c>
    </row>
    <row r="723" spans="1:45" x14ac:dyDescent="0.2">
      <c r="A723" s="54">
        <v>29</v>
      </c>
      <c r="B723" s="2" t="s">
        <v>70</v>
      </c>
      <c r="C723" s="2" t="s">
        <v>71</v>
      </c>
      <c r="D723" s="3">
        <v>45450000</v>
      </c>
      <c r="E723" s="3">
        <v>5145000</v>
      </c>
      <c r="F723" s="3">
        <v>50595000</v>
      </c>
      <c r="G723" s="3">
        <v>46064000</v>
      </c>
      <c r="H723" s="3">
        <v>4685000</v>
      </c>
      <c r="I723" s="3">
        <v>50749000</v>
      </c>
      <c r="J723" s="3">
        <v>45478000</v>
      </c>
      <c r="K723" s="3">
        <v>4815000</v>
      </c>
      <c r="L723" s="3">
        <v>50293000</v>
      </c>
      <c r="M723" s="3">
        <v>45716000</v>
      </c>
      <c r="N723" s="3">
        <v>5174000</v>
      </c>
      <c r="O723" s="3">
        <v>50890000</v>
      </c>
      <c r="P723" s="3">
        <v>44973000</v>
      </c>
      <c r="Q723" s="3">
        <v>4725000</v>
      </c>
      <c r="R723" s="3">
        <v>49698000</v>
      </c>
      <c r="S723" s="3">
        <v>46986000</v>
      </c>
      <c r="T723" s="3">
        <v>5406000</v>
      </c>
      <c r="U723" s="3">
        <v>52392000</v>
      </c>
      <c r="V723" s="3">
        <v>45046000</v>
      </c>
      <c r="W723" s="3">
        <v>4891000</v>
      </c>
      <c r="X723" s="3">
        <v>49937000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2"/>
        <v>319713000</v>
      </c>
      <c r="AR723" s="10">
        <f t="shared" si="22"/>
        <v>34841000</v>
      </c>
      <c r="AS723" s="10">
        <f t="shared" si="22"/>
        <v>354554000</v>
      </c>
    </row>
    <row r="724" spans="1:45" x14ac:dyDescent="0.2">
      <c r="A724" s="54">
        <v>29</v>
      </c>
      <c r="B724" s="2" t="s">
        <v>72</v>
      </c>
      <c r="C724" s="2" t="s">
        <v>73</v>
      </c>
      <c r="D724" s="3">
        <v>291000</v>
      </c>
      <c r="E724" s="3">
        <v>393000</v>
      </c>
      <c r="F724" s="3">
        <v>684000</v>
      </c>
      <c r="G724" s="3">
        <v>239000</v>
      </c>
      <c r="H724" s="3">
        <v>542000</v>
      </c>
      <c r="I724" s="3">
        <v>781000</v>
      </c>
      <c r="J724" s="3">
        <v>361000</v>
      </c>
      <c r="K724" s="3">
        <v>373000</v>
      </c>
      <c r="L724" s="3">
        <v>734000</v>
      </c>
      <c r="M724" s="3">
        <v>117000</v>
      </c>
      <c r="N724" s="3">
        <v>166000</v>
      </c>
      <c r="O724" s="3">
        <v>283000</v>
      </c>
      <c r="P724" s="3">
        <v>-296000</v>
      </c>
      <c r="Q724" s="3">
        <v>318000</v>
      </c>
      <c r="R724" s="3">
        <v>22000</v>
      </c>
      <c r="S724" s="3">
        <v>-561000</v>
      </c>
      <c r="T724" s="3">
        <v>15000</v>
      </c>
      <c r="U724" s="3">
        <v>-546000</v>
      </c>
      <c r="V724" s="3">
        <v>199000</v>
      </c>
      <c r="W724" s="3">
        <v>43000</v>
      </c>
      <c r="X724" s="3">
        <v>242000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2"/>
        <v>350000</v>
      </c>
      <c r="AR724" s="10">
        <f t="shared" si="22"/>
        <v>1850000</v>
      </c>
      <c r="AS724" s="10">
        <f t="shared" si="22"/>
        <v>2200000</v>
      </c>
    </row>
    <row r="725" spans="1:45" x14ac:dyDescent="0.2">
      <c r="A725" s="54">
        <v>29</v>
      </c>
      <c r="B725" s="2" t="s">
        <v>74</v>
      </c>
      <c r="C725" s="2" t="s">
        <v>75</v>
      </c>
      <c r="D725" s="3">
        <v>0</v>
      </c>
      <c r="E725" s="3">
        <v>151000</v>
      </c>
      <c r="F725" s="3">
        <v>151000</v>
      </c>
      <c r="G725" s="3">
        <v>0</v>
      </c>
      <c r="H725" s="3">
        <v>154000</v>
      </c>
      <c r="I725" s="3">
        <v>154000</v>
      </c>
      <c r="J725" s="3">
        <v>0</v>
      </c>
      <c r="K725" s="3">
        <v>207000</v>
      </c>
      <c r="L725" s="3">
        <v>207000</v>
      </c>
      <c r="M725" s="3">
        <v>0</v>
      </c>
      <c r="N725" s="3">
        <v>200000</v>
      </c>
      <c r="O725" s="3">
        <v>200000</v>
      </c>
      <c r="P725" s="3">
        <v>0</v>
      </c>
      <c r="Q725" s="3">
        <v>207000</v>
      </c>
      <c r="R725" s="3">
        <v>207000</v>
      </c>
      <c r="S725" s="3">
        <v>0</v>
      </c>
      <c r="T725" s="3">
        <v>358000</v>
      </c>
      <c r="U725" s="3">
        <v>358000</v>
      </c>
      <c r="V725" s="3">
        <v>0</v>
      </c>
      <c r="W725" s="3">
        <v>562000</v>
      </c>
      <c r="X725" s="3">
        <v>562000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2"/>
        <v>0</v>
      </c>
      <c r="AR725" s="10">
        <f t="shared" si="22"/>
        <v>1839000</v>
      </c>
      <c r="AS725" s="10">
        <f t="shared" si="22"/>
        <v>1839000</v>
      </c>
    </row>
    <row r="726" spans="1:45" x14ac:dyDescent="0.2">
      <c r="A726" s="54">
        <v>29</v>
      </c>
      <c r="B726" s="2" t="s">
        <v>76</v>
      </c>
      <c r="C726" s="2" t="s">
        <v>77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2"/>
        <v>0</v>
      </c>
      <c r="AR726" s="10">
        <f t="shared" si="22"/>
        <v>0</v>
      </c>
      <c r="AS726" s="10">
        <f t="shared" si="22"/>
        <v>0</v>
      </c>
    </row>
    <row r="727" spans="1:45" x14ac:dyDescent="0.2">
      <c r="A727" s="54">
        <v>29</v>
      </c>
      <c r="B727" s="2" t="s">
        <v>78</v>
      </c>
      <c r="C727" s="2" t="s">
        <v>79</v>
      </c>
      <c r="D727" s="3">
        <v>291000</v>
      </c>
      <c r="E727" s="3">
        <v>544000</v>
      </c>
      <c r="F727" s="3">
        <v>835000</v>
      </c>
      <c r="G727" s="3">
        <v>239000</v>
      </c>
      <c r="H727" s="3">
        <v>696000</v>
      </c>
      <c r="I727" s="3">
        <v>935000</v>
      </c>
      <c r="J727" s="3">
        <v>361000</v>
      </c>
      <c r="K727" s="3">
        <v>580000</v>
      </c>
      <c r="L727" s="3">
        <v>941000</v>
      </c>
      <c r="M727" s="3">
        <v>117000</v>
      </c>
      <c r="N727" s="3">
        <v>366000</v>
      </c>
      <c r="O727" s="3">
        <v>483000</v>
      </c>
      <c r="P727" s="3">
        <v>-296000</v>
      </c>
      <c r="Q727" s="3">
        <v>525000</v>
      </c>
      <c r="R727" s="3">
        <v>229000</v>
      </c>
      <c r="S727" s="3">
        <v>-561000</v>
      </c>
      <c r="T727" s="3">
        <v>373000</v>
      </c>
      <c r="U727" s="3">
        <v>-188000</v>
      </c>
      <c r="V727" s="3">
        <v>199000</v>
      </c>
      <c r="W727" s="3">
        <v>605000</v>
      </c>
      <c r="X727" s="3">
        <v>804000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2"/>
        <v>350000</v>
      </c>
      <c r="AR727" s="10">
        <f t="shared" si="22"/>
        <v>3689000</v>
      </c>
      <c r="AS727" s="10">
        <f t="shared" si="22"/>
        <v>4039000</v>
      </c>
    </row>
    <row r="728" spans="1:45" x14ac:dyDescent="0.2">
      <c r="C728" s="2" t="s">
        <v>103</v>
      </c>
      <c r="D728" s="3">
        <v>30</v>
      </c>
      <c r="E728" s="3">
        <v>30</v>
      </c>
      <c r="F728" s="3">
        <v>30</v>
      </c>
      <c r="G728" s="3">
        <v>30</v>
      </c>
      <c r="H728" s="3">
        <v>30</v>
      </c>
      <c r="I728" s="3">
        <v>30</v>
      </c>
      <c r="J728" s="3">
        <v>30</v>
      </c>
      <c r="K728" s="3">
        <v>30</v>
      </c>
      <c r="L728" s="3">
        <v>30</v>
      </c>
      <c r="M728" s="3">
        <v>30</v>
      </c>
      <c r="N728" s="3">
        <v>30</v>
      </c>
      <c r="O728" s="3">
        <v>30</v>
      </c>
      <c r="P728" s="3">
        <v>30</v>
      </c>
      <c r="Q728" s="3">
        <v>30</v>
      </c>
      <c r="R728" s="3">
        <v>30</v>
      </c>
      <c r="S728" s="3">
        <v>30</v>
      </c>
      <c r="T728" s="3">
        <v>30</v>
      </c>
      <c r="U728" s="3">
        <v>30</v>
      </c>
      <c r="V728" s="3">
        <v>30</v>
      </c>
      <c r="W728" s="3">
        <v>30</v>
      </c>
      <c r="X728" s="3">
        <v>30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2"/>
        <v>210</v>
      </c>
      <c r="AR728" s="10">
        <f t="shared" si="22"/>
        <v>210</v>
      </c>
      <c r="AS728" s="10">
        <f t="shared" si="22"/>
        <v>210</v>
      </c>
    </row>
    <row r="729" spans="1:45" x14ac:dyDescent="0.2">
      <c r="A729" s="54">
        <v>30</v>
      </c>
      <c r="B729" s="2" t="s">
        <v>21</v>
      </c>
      <c r="C729" s="2" t="s">
        <v>22</v>
      </c>
      <c r="D729" s="3">
        <v>1947000</v>
      </c>
      <c r="E729" s="3">
        <v>57000</v>
      </c>
      <c r="F729" s="3">
        <v>2004000</v>
      </c>
      <c r="G729" s="3">
        <v>2006000</v>
      </c>
      <c r="H729" s="3">
        <v>75000</v>
      </c>
      <c r="I729" s="3">
        <v>2081000</v>
      </c>
      <c r="J729" s="3">
        <v>1896000</v>
      </c>
      <c r="K729" s="3">
        <v>65000</v>
      </c>
      <c r="L729" s="3">
        <v>1961000</v>
      </c>
      <c r="M729" s="3">
        <v>1901000</v>
      </c>
      <c r="N729" s="3">
        <v>44000</v>
      </c>
      <c r="O729" s="3">
        <v>1945000</v>
      </c>
      <c r="P729" s="3">
        <v>1678000</v>
      </c>
      <c r="Q729" s="3">
        <v>31000</v>
      </c>
      <c r="R729" s="3">
        <v>1709000</v>
      </c>
      <c r="S729" s="3">
        <v>1750757</v>
      </c>
      <c r="T729" s="3">
        <v>59022</v>
      </c>
      <c r="U729" s="3">
        <v>1809779</v>
      </c>
      <c r="V729" s="3">
        <v>1759227</v>
      </c>
      <c r="W729" s="3">
        <v>53263</v>
      </c>
      <c r="X729" s="3">
        <v>1812490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2"/>
        <v>12937984</v>
      </c>
      <c r="AR729" s="10">
        <f t="shared" si="22"/>
        <v>384285</v>
      </c>
      <c r="AS729" s="10">
        <f t="shared" si="22"/>
        <v>13322269</v>
      </c>
    </row>
    <row r="730" spans="1:45" x14ac:dyDescent="0.2">
      <c r="A730" s="54">
        <v>30</v>
      </c>
      <c r="B730" s="2" t="s">
        <v>23</v>
      </c>
      <c r="C730" s="2" t="s">
        <v>24</v>
      </c>
      <c r="D730" s="3">
        <v>3564000</v>
      </c>
      <c r="E730" s="3">
        <v>276000</v>
      </c>
      <c r="F730" s="3">
        <v>3840000</v>
      </c>
      <c r="G730" s="3">
        <v>3309000</v>
      </c>
      <c r="H730" s="3">
        <v>266000</v>
      </c>
      <c r="I730" s="3">
        <v>3575000</v>
      </c>
      <c r="J730" s="3">
        <v>3437000</v>
      </c>
      <c r="K730" s="3">
        <v>288000</v>
      </c>
      <c r="L730" s="3">
        <v>3725000</v>
      </c>
      <c r="M730" s="3">
        <v>3553000</v>
      </c>
      <c r="N730" s="3">
        <v>247000</v>
      </c>
      <c r="O730" s="3">
        <v>3800000</v>
      </c>
      <c r="P730" s="3">
        <v>3366000</v>
      </c>
      <c r="Q730" s="3">
        <v>223000</v>
      </c>
      <c r="R730" s="3">
        <v>3589000</v>
      </c>
      <c r="S730" s="3">
        <v>3324943</v>
      </c>
      <c r="T730" s="3">
        <v>251128</v>
      </c>
      <c r="U730" s="3">
        <v>3576071</v>
      </c>
      <c r="V730" s="3">
        <v>2871113</v>
      </c>
      <c r="W730" s="3">
        <v>219480</v>
      </c>
      <c r="X730" s="3">
        <v>3090593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2"/>
        <v>23425056</v>
      </c>
      <c r="AR730" s="10">
        <f t="shared" si="22"/>
        <v>1770608</v>
      </c>
      <c r="AS730" s="10">
        <f t="shared" si="22"/>
        <v>25195664</v>
      </c>
    </row>
    <row r="731" spans="1:45" x14ac:dyDescent="0.2">
      <c r="A731" s="54">
        <v>30</v>
      </c>
      <c r="B731" s="2" t="s">
        <v>25</v>
      </c>
      <c r="C731" s="2" t="s">
        <v>26</v>
      </c>
      <c r="D731" s="3">
        <v>5511000</v>
      </c>
      <c r="E731" s="3">
        <v>333000</v>
      </c>
      <c r="F731" s="3">
        <v>5844000</v>
      </c>
      <c r="G731" s="3">
        <v>5315000</v>
      </c>
      <c r="H731" s="3">
        <v>341000</v>
      </c>
      <c r="I731" s="3">
        <v>5656000</v>
      </c>
      <c r="J731" s="3">
        <v>5333000</v>
      </c>
      <c r="K731" s="3">
        <v>353000</v>
      </c>
      <c r="L731" s="3">
        <v>5686000</v>
      </c>
      <c r="M731" s="3">
        <v>5454000</v>
      </c>
      <c r="N731" s="3">
        <v>291000</v>
      </c>
      <c r="O731" s="3">
        <v>5745000</v>
      </c>
      <c r="P731" s="3">
        <v>5044000</v>
      </c>
      <c r="Q731" s="3">
        <v>254000</v>
      </c>
      <c r="R731" s="3">
        <v>5298000</v>
      </c>
      <c r="S731" s="3">
        <v>5075700</v>
      </c>
      <c r="T731" s="3">
        <v>310150</v>
      </c>
      <c r="U731" s="3">
        <v>5385850</v>
      </c>
      <c r="V731" s="3">
        <v>4630340</v>
      </c>
      <c r="W731" s="3">
        <v>272743</v>
      </c>
      <c r="X731" s="3">
        <v>4903083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2"/>
        <v>36363040</v>
      </c>
      <c r="AR731" s="10">
        <f t="shared" si="22"/>
        <v>2154893</v>
      </c>
      <c r="AS731" s="10">
        <f t="shared" si="22"/>
        <v>38517933</v>
      </c>
    </row>
    <row r="732" spans="1:45" x14ac:dyDescent="0.2">
      <c r="A732" s="54">
        <v>30</v>
      </c>
      <c r="B732" s="2" t="s">
        <v>27</v>
      </c>
      <c r="C732" s="2" t="s">
        <v>28</v>
      </c>
      <c r="D732" s="3">
        <v>10198</v>
      </c>
      <c r="E732" s="3">
        <v>90</v>
      </c>
      <c r="F732" s="3">
        <v>10288</v>
      </c>
      <c r="G732" s="3">
        <v>13859</v>
      </c>
      <c r="H732" s="3">
        <v>122</v>
      </c>
      <c r="I732" s="3">
        <v>13981</v>
      </c>
      <c r="J732" s="3">
        <v>33504</v>
      </c>
      <c r="K732" s="3">
        <v>294</v>
      </c>
      <c r="L732" s="3">
        <v>33798</v>
      </c>
      <c r="M732" s="3">
        <v>3692</v>
      </c>
      <c r="N732" s="3">
        <v>32</v>
      </c>
      <c r="O732" s="3">
        <v>3724</v>
      </c>
      <c r="P732" s="3">
        <v>320</v>
      </c>
      <c r="Q732" s="3">
        <v>3</v>
      </c>
      <c r="R732" s="3">
        <v>323</v>
      </c>
      <c r="S732" s="3">
        <v>4375</v>
      </c>
      <c r="T732" s="3">
        <v>0</v>
      </c>
      <c r="U732" s="3">
        <v>4375</v>
      </c>
      <c r="V732" s="3">
        <v>14750</v>
      </c>
      <c r="W732" s="3">
        <v>15</v>
      </c>
      <c r="X732" s="3">
        <v>14765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2"/>
        <v>80698</v>
      </c>
      <c r="AR732" s="10">
        <f t="shared" si="22"/>
        <v>556</v>
      </c>
      <c r="AS732" s="10">
        <f t="shared" si="22"/>
        <v>81254</v>
      </c>
    </row>
    <row r="733" spans="1:45" x14ac:dyDescent="0.2">
      <c r="A733" s="54">
        <v>30</v>
      </c>
      <c r="B733" s="2" t="s">
        <v>29</v>
      </c>
      <c r="C733" s="2" t="s">
        <v>30</v>
      </c>
      <c r="D733" s="3">
        <v>29816</v>
      </c>
      <c r="E733" s="3">
        <v>1046</v>
      </c>
      <c r="F733" s="3">
        <v>30862</v>
      </c>
      <c r="G733" s="3">
        <v>27725</v>
      </c>
      <c r="H733" s="3">
        <v>973</v>
      </c>
      <c r="I733" s="3">
        <v>28698</v>
      </c>
      <c r="J733" s="3">
        <v>6331</v>
      </c>
      <c r="K733" s="3">
        <v>222</v>
      </c>
      <c r="L733" s="3">
        <v>6553</v>
      </c>
      <c r="M733" s="3">
        <v>34670</v>
      </c>
      <c r="N733" s="3">
        <v>1217</v>
      </c>
      <c r="O733" s="3">
        <v>35887</v>
      </c>
      <c r="P733" s="3">
        <v>33345</v>
      </c>
      <c r="Q733" s="3">
        <v>1170</v>
      </c>
      <c r="R733" s="3">
        <v>34515</v>
      </c>
      <c r="S733" s="3">
        <v>30016</v>
      </c>
      <c r="T733" s="3">
        <v>2804</v>
      </c>
      <c r="U733" s="3">
        <v>32820</v>
      </c>
      <c r="V733" s="3">
        <v>250635</v>
      </c>
      <c r="W733" s="3">
        <v>2515</v>
      </c>
      <c r="X733" s="3">
        <v>253150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2"/>
        <v>412538</v>
      </c>
      <c r="AR733" s="10">
        <f t="shared" si="22"/>
        <v>9947</v>
      </c>
      <c r="AS733" s="10">
        <f t="shared" si="22"/>
        <v>422485</v>
      </c>
    </row>
    <row r="734" spans="1:45" x14ac:dyDescent="0.2">
      <c r="A734" s="54">
        <v>30</v>
      </c>
      <c r="B734" s="2" t="s">
        <v>31</v>
      </c>
      <c r="C734" s="2" t="s">
        <v>32</v>
      </c>
      <c r="D734" s="3">
        <v>19541</v>
      </c>
      <c r="E734" s="3">
        <v>172</v>
      </c>
      <c r="F734" s="3">
        <v>19713</v>
      </c>
      <c r="G734" s="3">
        <v>23810</v>
      </c>
      <c r="H734" s="3">
        <v>209</v>
      </c>
      <c r="I734" s="3">
        <v>24019</v>
      </c>
      <c r="J734" s="3">
        <v>63642</v>
      </c>
      <c r="K734" s="3">
        <v>559</v>
      </c>
      <c r="L734" s="3">
        <v>64201</v>
      </c>
      <c r="M734" s="3">
        <v>7213</v>
      </c>
      <c r="N734" s="3">
        <v>63</v>
      </c>
      <c r="O734" s="3">
        <v>7276</v>
      </c>
      <c r="P734" s="3">
        <v>672</v>
      </c>
      <c r="Q734" s="3">
        <v>6</v>
      </c>
      <c r="R734" s="3">
        <v>678</v>
      </c>
      <c r="S734" s="3">
        <v>8310</v>
      </c>
      <c r="T734" s="3">
        <v>0</v>
      </c>
      <c r="U734" s="3">
        <v>8310</v>
      </c>
      <c r="V734" s="3">
        <v>24073</v>
      </c>
      <c r="W734" s="3">
        <v>61</v>
      </c>
      <c r="X734" s="3">
        <v>24134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2"/>
        <v>147261</v>
      </c>
      <c r="AR734" s="10">
        <f t="shared" si="22"/>
        <v>1070</v>
      </c>
      <c r="AS734" s="10">
        <f t="shared" si="22"/>
        <v>148331</v>
      </c>
    </row>
    <row r="735" spans="1:45" x14ac:dyDescent="0.2">
      <c r="A735" s="54">
        <v>30</v>
      </c>
      <c r="B735" s="2" t="s">
        <v>33</v>
      </c>
      <c r="C735" s="2" t="s">
        <v>34</v>
      </c>
      <c r="D735" s="3">
        <v>57133</v>
      </c>
      <c r="E735" s="3">
        <v>2005</v>
      </c>
      <c r="F735" s="3">
        <v>59138</v>
      </c>
      <c r="G735" s="3">
        <v>47630</v>
      </c>
      <c r="H735" s="3">
        <v>1671</v>
      </c>
      <c r="I735" s="3">
        <v>49301</v>
      </c>
      <c r="J735" s="3">
        <v>12025</v>
      </c>
      <c r="K735" s="3">
        <v>422</v>
      </c>
      <c r="L735" s="3">
        <v>12447</v>
      </c>
      <c r="M735" s="3">
        <v>67736</v>
      </c>
      <c r="N735" s="3">
        <v>2377</v>
      </c>
      <c r="O735" s="3">
        <v>70113</v>
      </c>
      <c r="P735" s="3">
        <v>70027</v>
      </c>
      <c r="Q735" s="3">
        <v>2457</v>
      </c>
      <c r="R735" s="3">
        <v>72484</v>
      </c>
      <c r="S735" s="3">
        <v>57004</v>
      </c>
      <c r="T735" s="3">
        <v>11928</v>
      </c>
      <c r="U735" s="3">
        <v>68932</v>
      </c>
      <c r="V735" s="3">
        <v>409046</v>
      </c>
      <c r="W735" s="3">
        <v>10364</v>
      </c>
      <c r="X735" s="3">
        <v>419410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2"/>
        <v>720601</v>
      </c>
      <c r="AR735" s="10">
        <f t="shared" si="22"/>
        <v>31224</v>
      </c>
      <c r="AS735" s="10">
        <f t="shared" si="22"/>
        <v>751825</v>
      </c>
    </row>
    <row r="736" spans="1:45" x14ac:dyDescent="0.2">
      <c r="A736" s="54">
        <v>30</v>
      </c>
      <c r="B736" s="2" t="s">
        <v>35</v>
      </c>
      <c r="C736" s="2" t="s">
        <v>36</v>
      </c>
      <c r="D736" s="3">
        <v>225724</v>
      </c>
      <c r="E736" s="3">
        <v>0</v>
      </c>
      <c r="F736" s="3">
        <v>225724</v>
      </c>
      <c r="G736" s="3">
        <v>237950</v>
      </c>
      <c r="H736" s="3">
        <v>0</v>
      </c>
      <c r="I736" s="3">
        <v>237950</v>
      </c>
      <c r="J736" s="3">
        <v>226218</v>
      </c>
      <c r="K736" s="3">
        <v>0</v>
      </c>
      <c r="L736" s="3">
        <v>226218</v>
      </c>
      <c r="M736" s="3">
        <v>205516</v>
      </c>
      <c r="N736" s="3">
        <v>0</v>
      </c>
      <c r="O736" s="3">
        <v>205516</v>
      </c>
      <c r="P736" s="3">
        <v>181279</v>
      </c>
      <c r="Q736" s="3">
        <v>0</v>
      </c>
      <c r="R736" s="3">
        <v>181279</v>
      </c>
      <c r="S736" s="3">
        <v>120206</v>
      </c>
      <c r="T736" s="3">
        <v>0</v>
      </c>
      <c r="U736" s="3">
        <v>120206</v>
      </c>
      <c r="V736" s="3">
        <v>181620</v>
      </c>
      <c r="W736" s="3">
        <v>0</v>
      </c>
      <c r="X736" s="3">
        <v>181620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2"/>
        <v>1378513</v>
      </c>
      <c r="AR736" s="10">
        <f t="shared" si="22"/>
        <v>0</v>
      </c>
      <c r="AS736" s="10">
        <f t="shared" si="22"/>
        <v>1378513</v>
      </c>
    </row>
    <row r="737" spans="1:45" x14ac:dyDescent="0.2">
      <c r="A737" s="54">
        <v>30</v>
      </c>
      <c r="B737" s="2" t="s">
        <v>37</v>
      </c>
      <c r="C737" s="2" t="s">
        <v>38</v>
      </c>
      <c r="D737" s="3">
        <v>151479</v>
      </c>
      <c r="E737" s="3">
        <v>0</v>
      </c>
      <c r="F737" s="3">
        <v>151479</v>
      </c>
      <c r="G737" s="3">
        <v>146091</v>
      </c>
      <c r="H737" s="3">
        <v>0</v>
      </c>
      <c r="I737" s="3">
        <v>146091</v>
      </c>
      <c r="J737" s="3">
        <v>146586</v>
      </c>
      <c r="K737" s="3">
        <v>0</v>
      </c>
      <c r="L737" s="3">
        <v>146586</v>
      </c>
      <c r="M737" s="3">
        <v>149912</v>
      </c>
      <c r="N737" s="3">
        <v>0</v>
      </c>
      <c r="O737" s="3">
        <v>149912</v>
      </c>
      <c r="P737" s="3">
        <v>138642</v>
      </c>
      <c r="Q737" s="3">
        <v>0</v>
      </c>
      <c r="R737" s="3">
        <v>138642</v>
      </c>
      <c r="S737" s="3">
        <v>44834</v>
      </c>
      <c r="T737" s="3">
        <v>1534</v>
      </c>
      <c r="U737" s="3">
        <v>46368</v>
      </c>
      <c r="V737" s="3">
        <v>225944</v>
      </c>
      <c r="W737" s="3">
        <v>1783</v>
      </c>
      <c r="X737" s="3">
        <v>227727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2"/>
        <v>1003488</v>
      </c>
      <c r="AR737" s="10">
        <f t="shared" si="22"/>
        <v>3317</v>
      </c>
      <c r="AS737" s="10">
        <f t="shared" si="22"/>
        <v>1006805</v>
      </c>
    </row>
    <row r="738" spans="1:45" x14ac:dyDescent="0.2">
      <c r="A738" s="54">
        <v>30</v>
      </c>
      <c r="B738" s="2" t="s">
        <v>39</v>
      </c>
      <c r="C738" s="2" t="s">
        <v>40</v>
      </c>
      <c r="D738" s="3">
        <v>0</v>
      </c>
      <c r="E738" s="3">
        <v>6608</v>
      </c>
      <c r="F738" s="3">
        <v>6608</v>
      </c>
      <c r="G738" s="3">
        <v>0</v>
      </c>
      <c r="H738" s="3">
        <v>8896</v>
      </c>
      <c r="I738" s="3">
        <v>8896</v>
      </c>
      <c r="J738" s="3">
        <v>0</v>
      </c>
      <c r="K738" s="3">
        <v>7755</v>
      </c>
      <c r="L738" s="3">
        <v>7755</v>
      </c>
      <c r="M738" s="3">
        <v>0</v>
      </c>
      <c r="N738" s="3">
        <v>4757</v>
      </c>
      <c r="O738" s="3">
        <v>4757</v>
      </c>
      <c r="P738" s="3">
        <v>0</v>
      </c>
      <c r="Q738" s="3">
        <v>3349</v>
      </c>
      <c r="R738" s="3">
        <v>3349</v>
      </c>
      <c r="S738" s="3">
        <v>-36299</v>
      </c>
      <c r="T738" s="3">
        <v>33555</v>
      </c>
      <c r="U738" s="3">
        <v>-2744</v>
      </c>
      <c r="V738" s="3">
        <v>-189574</v>
      </c>
      <c r="W738" s="3">
        <v>29881</v>
      </c>
      <c r="X738" s="3">
        <v>-159693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2"/>
        <v>-225873</v>
      </c>
      <c r="AR738" s="10">
        <f t="shared" si="22"/>
        <v>94801</v>
      </c>
      <c r="AS738" s="10">
        <f t="shared" si="22"/>
        <v>-131072</v>
      </c>
    </row>
    <row r="739" spans="1:45" x14ac:dyDescent="0.2">
      <c r="A739" s="54">
        <v>30</v>
      </c>
      <c r="B739" s="2" t="s">
        <v>41</v>
      </c>
      <c r="C739" s="2" t="s">
        <v>42</v>
      </c>
      <c r="D739" s="3">
        <v>413191</v>
      </c>
      <c r="E739" s="3">
        <v>0</v>
      </c>
      <c r="F739" s="3">
        <v>413191</v>
      </c>
      <c r="G739" s="3">
        <v>392510</v>
      </c>
      <c r="H739" s="3">
        <v>0</v>
      </c>
      <c r="I739" s="3">
        <v>392510</v>
      </c>
      <c r="J739" s="3">
        <v>410079</v>
      </c>
      <c r="K739" s="3">
        <v>0</v>
      </c>
      <c r="L739" s="3">
        <v>410079</v>
      </c>
      <c r="M739" s="3">
        <v>384112</v>
      </c>
      <c r="N739" s="3">
        <v>0</v>
      </c>
      <c r="O739" s="3">
        <v>384112</v>
      </c>
      <c r="P739" s="3">
        <v>363638</v>
      </c>
      <c r="Q739" s="3">
        <v>0</v>
      </c>
      <c r="R739" s="3">
        <v>363638</v>
      </c>
      <c r="S739" s="3">
        <v>228288</v>
      </c>
      <c r="T739" s="3">
        <v>0</v>
      </c>
      <c r="U739" s="3">
        <v>228288</v>
      </c>
      <c r="V739" s="3">
        <v>296408</v>
      </c>
      <c r="W739" s="3">
        <v>0</v>
      </c>
      <c r="X739" s="3">
        <v>296408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2"/>
        <v>2488226</v>
      </c>
      <c r="AR739" s="10">
        <f t="shared" si="22"/>
        <v>0</v>
      </c>
      <c r="AS739" s="10">
        <f t="shared" si="22"/>
        <v>2488226</v>
      </c>
    </row>
    <row r="740" spans="1:45" x14ac:dyDescent="0.2">
      <c r="A740" s="54">
        <v>30</v>
      </c>
      <c r="B740" s="2" t="s">
        <v>43</v>
      </c>
      <c r="C740" s="2" t="s">
        <v>44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85147</v>
      </c>
      <c r="T740" s="3">
        <v>6527</v>
      </c>
      <c r="U740" s="3">
        <v>91674</v>
      </c>
      <c r="V740" s="3">
        <v>368747</v>
      </c>
      <c r="W740" s="3">
        <v>7349</v>
      </c>
      <c r="X740" s="3">
        <v>376096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2"/>
        <v>453894</v>
      </c>
      <c r="AR740" s="10">
        <f t="shared" si="22"/>
        <v>13876</v>
      </c>
      <c r="AS740" s="10">
        <f t="shared" si="22"/>
        <v>467770</v>
      </c>
    </row>
    <row r="741" spans="1:45" x14ac:dyDescent="0.2">
      <c r="A741" s="54">
        <v>30</v>
      </c>
      <c r="B741" s="2" t="s">
        <v>45</v>
      </c>
      <c r="C741" s="2" t="s">
        <v>46</v>
      </c>
      <c r="D741" s="3">
        <v>0</v>
      </c>
      <c r="E741" s="3">
        <v>31998</v>
      </c>
      <c r="F741" s="3">
        <v>31998</v>
      </c>
      <c r="G741" s="3">
        <v>0</v>
      </c>
      <c r="H741" s="3">
        <v>31553</v>
      </c>
      <c r="I741" s="3">
        <v>31553</v>
      </c>
      <c r="J741" s="3">
        <v>0</v>
      </c>
      <c r="K741" s="3">
        <v>34362</v>
      </c>
      <c r="L741" s="3">
        <v>34362</v>
      </c>
      <c r="M741" s="3">
        <v>0</v>
      </c>
      <c r="N741" s="3">
        <v>26703</v>
      </c>
      <c r="O741" s="3">
        <v>26703</v>
      </c>
      <c r="P741" s="3">
        <v>0</v>
      </c>
      <c r="Q741" s="3">
        <v>24091</v>
      </c>
      <c r="R741" s="3">
        <v>24091</v>
      </c>
      <c r="S741" s="3">
        <v>-61288</v>
      </c>
      <c r="T741" s="3">
        <v>142769</v>
      </c>
      <c r="U741" s="3">
        <v>81481</v>
      </c>
      <c r="V741" s="3">
        <v>-289872</v>
      </c>
      <c r="W741" s="3">
        <v>123132</v>
      </c>
      <c r="X741" s="3">
        <v>-166740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2"/>
        <v>-351160</v>
      </c>
      <c r="AR741" s="10">
        <f t="shared" si="22"/>
        <v>414608</v>
      </c>
      <c r="AS741" s="10">
        <f t="shared" si="22"/>
        <v>63448</v>
      </c>
    </row>
    <row r="742" spans="1:45" x14ac:dyDescent="0.2">
      <c r="A742" s="54">
        <v>30</v>
      </c>
      <c r="B742" s="2" t="s">
        <v>47</v>
      </c>
      <c r="C742" s="2" t="s">
        <v>48</v>
      </c>
      <c r="D742" s="3">
        <v>790394</v>
      </c>
      <c r="E742" s="3">
        <v>38606</v>
      </c>
      <c r="F742" s="3">
        <v>829000</v>
      </c>
      <c r="G742" s="3">
        <v>776551</v>
      </c>
      <c r="H742" s="3">
        <v>40449</v>
      </c>
      <c r="I742" s="3">
        <v>817000</v>
      </c>
      <c r="J742" s="3">
        <v>782883</v>
      </c>
      <c r="K742" s="3">
        <v>42117</v>
      </c>
      <c r="L742" s="3">
        <v>825000</v>
      </c>
      <c r="M742" s="3">
        <v>739540</v>
      </c>
      <c r="N742" s="3">
        <v>31460</v>
      </c>
      <c r="O742" s="3">
        <v>771000</v>
      </c>
      <c r="P742" s="3">
        <v>683559</v>
      </c>
      <c r="Q742" s="3">
        <v>27440</v>
      </c>
      <c r="R742" s="3">
        <v>710999</v>
      </c>
      <c r="S742" s="3">
        <v>380888</v>
      </c>
      <c r="T742" s="3">
        <v>184385</v>
      </c>
      <c r="U742" s="3">
        <v>565273</v>
      </c>
      <c r="V742" s="3">
        <v>593273</v>
      </c>
      <c r="W742" s="3">
        <v>162145</v>
      </c>
      <c r="X742" s="3">
        <v>755418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2"/>
        <v>4747088</v>
      </c>
      <c r="AR742" s="10">
        <f t="shared" si="22"/>
        <v>526602</v>
      </c>
      <c r="AS742" s="10">
        <f t="shared" si="22"/>
        <v>5273690</v>
      </c>
    </row>
    <row r="743" spans="1:45" x14ac:dyDescent="0.2">
      <c r="A743" s="54">
        <v>30</v>
      </c>
      <c r="B743" s="2" t="s">
        <v>49</v>
      </c>
      <c r="C743" s="2" t="s">
        <v>50</v>
      </c>
      <c r="D743" s="3">
        <v>907082</v>
      </c>
      <c r="E743" s="3">
        <v>41919</v>
      </c>
      <c r="F743" s="3">
        <v>949001</v>
      </c>
      <c r="G743" s="3">
        <v>889575</v>
      </c>
      <c r="H743" s="3">
        <v>43424</v>
      </c>
      <c r="I743" s="3">
        <v>932999</v>
      </c>
      <c r="J743" s="3">
        <v>898385</v>
      </c>
      <c r="K743" s="3">
        <v>43614</v>
      </c>
      <c r="L743" s="3">
        <v>941999</v>
      </c>
      <c r="M743" s="3">
        <v>852851</v>
      </c>
      <c r="N743" s="3">
        <v>35149</v>
      </c>
      <c r="O743" s="3">
        <v>888000</v>
      </c>
      <c r="P743" s="3">
        <v>787923</v>
      </c>
      <c r="Q743" s="3">
        <v>31076</v>
      </c>
      <c r="R743" s="3">
        <v>818999</v>
      </c>
      <c r="S743" s="3">
        <v>480593</v>
      </c>
      <c r="T743" s="3">
        <v>199117</v>
      </c>
      <c r="U743" s="3">
        <v>679710</v>
      </c>
      <c r="V743" s="3">
        <v>1291777</v>
      </c>
      <c r="W743" s="3">
        <v>175100</v>
      </c>
      <c r="X743" s="3">
        <v>1466877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2"/>
        <v>6108186</v>
      </c>
      <c r="AR743" s="10">
        <f t="shared" si="22"/>
        <v>569399</v>
      </c>
      <c r="AS743" s="10">
        <f t="shared" si="22"/>
        <v>6677585</v>
      </c>
    </row>
    <row r="744" spans="1:45" x14ac:dyDescent="0.2">
      <c r="A744" s="54">
        <v>30</v>
      </c>
      <c r="B744" s="2" t="s">
        <v>51</v>
      </c>
      <c r="C744" s="2" t="s">
        <v>52</v>
      </c>
      <c r="D744" s="3">
        <v>4603918</v>
      </c>
      <c r="E744" s="3">
        <v>291081</v>
      </c>
      <c r="F744" s="3">
        <v>4894999</v>
      </c>
      <c r="G744" s="3">
        <v>4425425</v>
      </c>
      <c r="H744" s="3">
        <v>297576</v>
      </c>
      <c r="I744" s="3">
        <v>4723001</v>
      </c>
      <c r="J744" s="3">
        <v>4434615</v>
      </c>
      <c r="K744" s="3">
        <v>309386</v>
      </c>
      <c r="L744" s="3">
        <v>4744001</v>
      </c>
      <c r="M744" s="3">
        <v>4601149</v>
      </c>
      <c r="N744" s="3">
        <v>255851</v>
      </c>
      <c r="O744" s="3">
        <v>4857000</v>
      </c>
      <c r="P744" s="3">
        <v>4256077</v>
      </c>
      <c r="Q744" s="3">
        <v>222924</v>
      </c>
      <c r="R744" s="3">
        <v>4479001</v>
      </c>
      <c r="S744" s="3">
        <v>4595107</v>
      </c>
      <c r="T744" s="3">
        <v>111033</v>
      </c>
      <c r="U744" s="3">
        <v>4706140</v>
      </c>
      <c r="V744" s="3">
        <v>3338563</v>
      </c>
      <c r="W744" s="3">
        <v>97643</v>
      </c>
      <c r="X744" s="3">
        <v>3436206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3">D744+G744+J744+M744+P744+S744+V744+Y744+AB744+AE744+AH744+AK744+AN744</f>
        <v>30254854</v>
      </c>
      <c r="AR744" s="10">
        <f t="shared" si="23"/>
        <v>1585494</v>
      </c>
      <c r="AS744" s="10">
        <f t="shared" si="23"/>
        <v>31840348</v>
      </c>
    </row>
    <row r="745" spans="1:45" x14ac:dyDescent="0.2">
      <c r="A745" s="54">
        <v>30</v>
      </c>
      <c r="B745" s="2" t="s">
        <v>53</v>
      </c>
      <c r="C745" s="2" t="s">
        <v>54</v>
      </c>
      <c r="D745" s="3">
        <v>7376</v>
      </c>
      <c r="E745" s="3">
        <v>31624</v>
      </c>
      <c r="F745" s="3">
        <v>39000</v>
      </c>
      <c r="G745" s="3">
        <v>4918</v>
      </c>
      <c r="H745" s="3">
        <v>21082</v>
      </c>
      <c r="I745" s="3">
        <v>26000</v>
      </c>
      <c r="J745" s="3">
        <v>3026</v>
      </c>
      <c r="K745" s="3">
        <v>12974</v>
      </c>
      <c r="L745" s="3">
        <v>16000</v>
      </c>
      <c r="M745" s="3">
        <v>5296</v>
      </c>
      <c r="N745" s="3">
        <v>22704</v>
      </c>
      <c r="O745" s="3">
        <v>28000</v>
      </c>
      <c r="P745" s="3">
        <v>3215</v>
      </c>
      <c r="Q745" s="3">
        <v>13785</v>
      </c>
      <c r="R745" s="3">
        <v>17000</v>
      </c>
      <c r="S745" s="3">
        <v>2548</v>
      </c>
      <c r="T745" s="3">
        <v>-5756</v>
      </c>
      <c r="U745" s="3">
        <v>-3208</v>
      </c>
      <c r="V745" s="3">
        <v>750</v>
      </c>
      <c r="W745" s="3">
        <v>19791</v>
      </c>
      <c r="X745" s="3">
        <v>20541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3"/>
        <v>27129</v>
      </c>
      <c r="AR745" s="10">
        <f t="shared" si="23"/>
        <v>116204</v>
      </c>
      <c r="AS745" s="10">
        <f t="shared" si="23"/>
        <v>143333</v>
      </c>
    </row>
    <row r="746" spans="1:45" x14ac:dyDescent="0.2">
      <c r="A746" s="54">
        <v>30</v>
      </c>
      <c r="B746" s="2" t="s">
        <v>55</v>
      </c>
      <c r="C746" s="2" t="s">
        <v>56</v>
      </c>
      <c r="D746" s="3">
        <v>4611294</v>
      </c>
      <c r="E746" s="3">
        <v>322705</v>
      </c>
      <c r="F746" s="3">
        <v>4933999</v>
      </c>
      <c r="G746" s="3">
        <v>4430343</v>
      </c>
      <c r="H746" s="3">
        <v>318658</v>
      </c>
      <c r="I746" s="3">
        <v>4749001</v>
      </c>
      <c r="J746" s="3">
        <v>4437641</v>
      </c>
      <c r="K746" s="3">
        <v>322360</v>
      </c>
      <c r="L746" s="3">
        <v>4760001</v>
      </c>
      <c r="M746" s="3">
        <v>4606445</v>
      </c>
      <c r="N746" s="3">
        <v>278555</v>
      </c>
      <c r="O746" s="3">
        <v>4885000</v>
      </c>
      <c r="P746" s="3">
        <v>4259292</v>
      </c>
      <c r="Q746" s="3">
        <v>236709</v>
      </c>
      <c r="R746" s="3">
        <v>4496001</v>
      </c>
      <c r="S746" s="3">
        <v>4597655</v>
      </c>
      <c r="T746" s="3">
        <v>105277</v>
      </c>
      <c r="U746" s="3">
        <v>4702932</v>
      </c>
      <c r="V746" s="3">
        <v>3339313</v>
      </c>
      <c r="W746" s="3">
        <v>117434</v>
      </c>
      <c r="X746" s="3">
        <v>3456747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3"/>
        <v>30281983</v>
      </c>
      <c r="AR746" s="10">
        <f t="shared" si="23"/>
        <v>1701698</v>
      </c>
      <c r="AS746" s="10">
        <f t="shared" si="23"/>
        <v>31983681</v>
      </c>
    </row>
    <row r="747" spans="1:45" x14ac:dyDescent="0.2">
      <c r="A747" s="54">
        <v>30</v>
      </c>
      <c r="B747" s="2" t="s">
        <v>58</v>
      </c>
      <c r="C747" s="2" t="s">
        <v>59</v>
      </c>
      <c r="D747" s="3">
        <v>885966</v>
      </c>
      <c r="E747" s="3">
        <v>232034</v>
      </c>
      <c r="F747" s="3">
        <v>1118000</v>
      </c>
      <c r="G747" s="3">
        <v>905777</v>
      </c>
      <c r="H747" s="3">
        <v>237223</v>
      </c>
      <c r="I747" s="3">
        <v>1143000</v>
      </c>
      <c r="J747" s="3">
        <v>940645</v>
      </c>
      <c r="K747" s="3">
        <v>246355</v>
      </c>
      <c r="L747" s="3">
        <v>1187000</v>
      </c>
      <c r="M747" s="3">
        <v>996909</v>
      </c>
      <c r="N747" s="3">
        <v>261091</v>
      </c>
      <c r="O747" s="3">
        <v>1258000</v>
      </c>
      <c r="P747" s="3">
        <v>855060</v>
      </c>
      <c r="Q747" s="3">
        <v>223940</v>
      </c>
      <c r="R747" s="3">
        <v>1079000</v>
      </c>
      <c r="S747" s="3">
        <v>967384</v>
      </c>
      <c r="T747" s="3">
        <v>257153</v>
      </c>
      <c r="U747" s="3">
        <v>1224537</v>
      </c>
      <c r="V747" s="3">
        <v>905048</v>
      </c>
      <c r="W747" s="3">
        <v>240582</v>
      </c>
      <c r="X747" s="3">
        <v>1145630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3"/>
        <v>6456789</v>
      </c>
      <c r="AR747" s="10">
        <f t="shared" si="23"/>
        <v>1698378</v>
      </c>
      <c r="AS747" s="10">
        <f t="shared" si="23"/>
        <v>8155167</v>
      </c>
    </row>
    <row r="748" spans="1:45" x14ac:dyDescent="0.2">
      <c r="A748" s="54">
        <v>30</v>
      </c>
      <c r="B748" s="2" t="s">
        <v>60</v>
      </c>
      <c r="C748" s="2" t="s">
        <v>61</v>
      </c>
      <c r="D748" s="3">
        <v>383549</v>
      </c>
      <c r="E748" s="3">
        <v>100451</v>
      </c>
      <c r="F748" s="3">
        <v>484000</v>
      </c>
      <c r="G748" s="3">
        <v>360567</v>
      </c>
      <c r="H748" s="3">
        <v>94433</v>
      </c>
      <c r="I748" s="3">
        <v>455000</v>
      </c>
      <c r="J748" s="3">
        <v>395435</v>
      </c>
      <c r="K748" s="3">
        <v>103565</v>
      </c>
      <c r="L748" s="3">
        <v>499000</v>
      </c>
      <c r="M748" s="3">
        <v>414454</v>
      </c>
      <c r="N748" s="3">
        <v>108546</v>
      </c>
      <c r="O748" s="3">
        <v>523000</v>
      </c>
      <c r="P748" s="3">
        <v>346303</v>
      </c>
      <c r="Q748" s="3">
        <v>90697</v>
      </c>
      <c r="R748" s="3">
        <v>437000</v>
      </c>
      <c r="S748" s="3">
        <v>282705</v>
      </c>
      <c r="T748" s="3">
        <v>75149</v>
      </c>
      <c r="U748" s="3">
        <v>357854</v>
      </c>
      <c r="V748" s="3">
        <v>378394</v>
      </c>
      <c r="W748" s="3">
        <v>100586</v>
      </c>
      <c r="X748" s="3">
        <v>478980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3"/>
        <v>2561407</v>
      </c>
      <c r="AR748" s="10">
        <f t="shared" si="23"/>
        <v>673427</v>
      </c>
      <c r="AS748" s="10">
        <f t="shared" si="23"/>
        <v>3234834</v>
      </c>
    </row>
    <row r="749" spans="1:45" x14ac:dyDescent="0.2">
      <c r="A749" s="54">
        <v>30</v>
      </c>
      <c r="B749" s="2" t="s">
        <v>62</v>
      </c>
      <c r="C749" s="2" t="s">
        <v>63</v>
      </c>
      <c r="D749" s="3">
        <v>1517228</v>
      </c>
      <c r="E749" s="3">
        <v>115772</v>
      </c>
      <c r="F749" s="3">
        <v>1633000</v>
      </c>
      <c r="G749" s="3">
        <v>1738798</v>
      </c>
      <c r="H749" s="3">
        <v>150202</v>
      </c>
      <c r="I749" s="3">
        <v>1889000</v>
      </c>
      <c r="J749" s="3">
        <v>1658668</v>
      </c>
      <c r="K749" s="3">
        <v>130332</v>
      </c>
      <c r="L749" s="3">
        <v>1789000</v>
      </c>
      <c r="M749" s="3">
        <v>1824037</v>
      </c>
      <c r="N749" s="3">
        <v>147963</v>
      </c>
      <c r="O749" s="3">
        <v>1972000</v>
      </c>
      <c r="P749" s="3">
        <v>1601970</v>
      </c>
      <c r="Q749" s="3">
        <v>136030</v>
      </c>
      <c r="R749" s="3">
        <v>1738000</v>
      </c>
      <c r="S749" s="3">
        <v>3320068</v>
      </c>
      <c r="T749" s="3">
        <v>211919</v>
      </c>
      <c r="U749" s="3">
        <v>3531987</v>
      </c>
      <c r="V749" s="3">
        <v>1962167</v>
      </c>
      <c r="W749" s="3">
        <v>125245</v>
      </c>
      <c r="X749" s="3">
        <v>2087412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3"/>
        <v>13622936</v>
      </c>
      <c r="AR749" s="10">
        <f t="shared" si="23"/>
        <v>1017463</v>
      </c>
      <c r="AS749" s="10">
        <f t="shared" si="23"/>
        <v>14640399</v>
      </c>
    </row>
    <row r="750" spans="1:45" x14ac:dyDescent="0.2">
      <c r="A750" s="54">
        <v>30</v>
      </c>
      <c r="B750" s="2" t="s">
        <v>64</v>
      </c>
      <c r="C750" s="2" t="s">
        <v>65</v>
      </c>
      <c r="D750" s="3">
        <v>2786743</v>
      </c>
      <c r="E750" s="3">
        <v>448257</v>
      </c>
      <c r="F750" s="3">
        <v>3235000</v>
      </c>
      <c r="G750" s="3">
        <v>3005142</v>
      </c>
      <c r="H750" s="3">
        <v>481858</v>
      </c>
      <c r="I750" s="3">
        <v>3487000</v>
      </c>
      <c r="J750" s="3">
        <v>2994748</v>
      </c>
      <c r="K750" s="3">
        <v>480252</v>
      </c>
      <c r="L750" s="3">
        <v>3475000</v>
      </c>
      <c r="M750" s="3">
        <v>3235400</v>
      </c>
      <c r="N750" s="3">
        <v>517600</v>
      </c>
      <c r="O750" s="3">
        <v>3753000</v>
      </c>
      <c r="P750" s="3">
        <v>2803333</v>
      </c>
      <c r="Q750" s="3">
        <v>450667</v>
      </c>
      <c r="R750" s="3">
        <v>3254000</v>
      </c>
      <c r="S750" s="3">
        <v>4570157</v>
      </c>
      <c r="T750" s="3">
        <v>544221</v>
      </c>
      <c r="U750" s="3">
        <v>5114378</v>
      </c>
      <c r="V750" s="3">
        <v>3245609</v>
      </c>
      <c r="W750" s="3">
        <v>466413</v>
      </c>
      <c r="X750" s="3">
        <v>3712022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3"/>
        <v>22641132</v>
      </c>
      <c r="AR750" s="10">
        <f t="shared" si="23"/>
        <v>3389268</v>
      </c>
      <c r="AS750" s="10">
        <f t="shared" si="23"/>
        <v>26030400</v>
      </c>
    </row>
    <row r="751" spans="1:45" x14ac:dyDescent="0.2">
      <c r="A751" s="54">
        <v>30</v>
      </c>
      <c r="B751" s="2" t="s">
        <v>66</v>
      </c>
      <c r="C751" s="2" t="s">
        <v>67</v>
      </c>
      <c r="D751" s="3">
        <v>18000</v>
      </c>
      <c r="E751" s="3">
        <v>0</v>
      </c>
      <c r="F751" s="3">
        <v>18000</v>
      </c>
      <c r="G751" s="3">
        <v>17000</v>
      </c>
      <c r="H751" s="3">
        <v>0</v>
      </c>
      <c r="I751" s="3">
        <v>17000</v>
      </c>
      <c r="J751" s="3">
        <v>17000</v>
      </c>
      <c r="K751" s="3">
        <v>0</v>
      </c>
      <c r="L751" s="3">
        <v>17000</v>
      </c>
      <c r="M751" s="3">
        <v>18000</v>
      </c>
      <c r="N751" s="3">
        <v>0</v>
      </c>
      <c r="O751" s="3">
        <v>18000</v>
      </c>
      <c r="P751" s="3">
        <v>17000</v>
      </c>
      <c r="Q751" s="3">
        <v>0</v>
      </c>
      <c r="R751" s="3">
        <v>17000</v>
      </c>
      <c r="S751" s="3">
        <v>18056</v>
      </c>
      <c r="T751" s="3">
        <v>0</v>
      </c>
      <c r="U751" s="3">
        <v>18056</v>
      </c>
      <c r="V751" s="3">
        <v>17298</v>
      </c>
      <c r="W751" s="3">
        <v>0</v>
      </c>
      <c r="X751" s="3">
        <v>17298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3"/>
        <v>122354</v>
      </c>
      <c r="AR751" s="10">
        <f t="shared" si="23"/>
        <v>0</v>
      </c>
      <c r="AS751" s="10">
        <f t="shared" si="23"/>
        <v>122354</v>
      </c>
    </row>
    <row r="752" spans="1:45" x14ac:dyDescent="0.2">
      <c r="A752" s="54">
        <v>30</v>
      </c>
      <c r="B752" s="2" t="s">
        <v>68</v>
      </c>
      <c r="C752" s="2" t="s">
        <v>69</v>
      </c>
      <c r="D752" s="3">
        <v>265707</v>
      </c>
      <c r="E752" s="3">
        <v>26293</v>
      </c>
      <c r="F752" s="3">
        <v>292000</v>
      </c>
      <c r="G752" s="3">
        <v>265707</v>
      </c>
      <c r="H752" s="3">
        <v>26293</v>
      </c>
      <c r="I752" s="3">
        <v>292000</v>
      </c>
      <c r="J752" s="3">
        <v>265707</v>
      </c>
      <c r="K752" s="3">
        <v>26293</v>
      </c>
      <c r="L752" s="3">
        <v>292000</v>
      </c>
      <c r="M752" s="3">
        <v>265707</v>
      </c>
      <c r="N752" s="3">
        <v>26293</v>
      </c>
      <c r="O752" s="3">
        <v>292000</v>
      </c>
      <c r="P752" s="3">
        <v>265707</v>
      </c>
      <c r="Q752" s="3">
        <v>26293</v>
      </c>
      <c r="R752" s="3">
        <v>292000</v>
      </c>
      <c r="S752" s="3">
        <v>265716</v>
      </c>
      <c r="T752" s="3">
        <v>26280</v>
      </c>
      <c r="U752" s="3">
        <v>291996</v>
      </c>
      <c r="V752" s="3">
        <v>266573</v>
      </c>
      <c r="W752" s="3">
        <v>26364</v>
      </c>
      <c r="X752" s="3">
        <v>292937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3"/>
        <v>1860824</v>
      </c>
      <c r="AR752" s="10">
        <f t="shared" si="23"/>
        <v>184109</v>
      </c>
      <c r="AS752" s="10">
        <f t="shared" si="23"/>
        <v>2044933</v>
      </c>
    </row>
    <row r="753" spans="1:45" x14ac:dyDescent="0.2">
      <c r="A753" s="54">
        <v>30</v>
      </c>
      <c r="B753" s="2" t="s">
        <v>70</v>
      </c>
      <c r="C753" s="2" t="s">
        <v>71</v>
      </c>
      <c r="D753" s="3">
        <v>3070450</v>
      </c>
      <c r="E753" s="3">
        <v>474550</v>
      </c>
      <c r="F753" s="3">
        <v>3545000</v>
      </c>
      <c r="G753" s="3">
        <v>3287849</v>
      </c>
      <c r="H753" s="3">
        <v>508151</v>
      </c>
      <c r="I753" s="3">
        <v>3796000</v>
      </c>
      <c r="J753" s="3">
        <v>3277455</v>
      </c>
      <c r="K753" s="3">
        <v>506545</v>
      </c>
      <c r="L753" s="3">
        <v>3784000</v>
      </c>
      <c r="M753" s="3">
        <v>3519107</v>
      </c>
      <c r="N753" s="3">
        <v>543893</v>
      </c>
      <c r="O753" s="3">
        <v>4063000</v>
      </c>
      <c r="P753" s="3">
        <v>3086040</v>
      </c>
      <c r="Q753" s="3">
        <v>476960</v>
      </c>
      <c r="R753" s="3">
        <v>3563000</v>
      </c>
      <c r="S753" s="3">
        <v>4853929</v>
      </c>
      <c r="T753" s="3">
        <v>570501</v>
      </c>
      <c r="U753" s="3">
        <v>5424430</v>
      </c>
      <c r="V753" s="3">
        <v>3529480</v>
      </c>
      <c r="W753" s="3">
        <v>492777</v>
      </c>
      <c r="X753" s="3">
        <v>4022257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3"/>
        <v>24624310</v>
      </c>
      <c r="AR753" s="10">
        <f t="shared" si="23"/>
        <v>3573377</v>
      </c>
      <c r="AS753" s="10">
        <f t="shared" si="23"/>
        <v>28197687</v>
      </c>
    </row>
    <row r="754" spans="1:45" x14ac:dyDescent="0.2">
      <c r="A754" s="54">
        <v>30</v>
      </c>
      <c r="B754" s="2" t="s">
        <v>72</v>
      </c>
      <c r="C754" s="2" t="s">
        <v>73</v>
      </c>
      <c r="D754" s="3">
        <v>1540844</v>
      </c>
      <c r="E754" s="3">
        <v>-151845</v>
      </c>
      <c r="F754" s="3">
        <v>1388999</v>
      </c>
      <c r="G754" s="3">
        <v>1142494</v>
      </c>
      <c r="H754" s="3">
        <v>-189493</v>
      </c>
      <c r="I754" s="3">
        <v>953001</v>
      </c>
      <c r="J754" s="3">
        <v>1160186</v>
      </c>
      <c r="K754" s="3">
        <v>-184185</v>
      </c>
      <c r="L754" s="3">
        <v>976001</v>
      </c>
      <c r="M754" s="3">
        <v>1087338</v>
      </c>
      <c r="N754" s="3">
        <v>-265338</v>
      </c>
      <c r="O754" s="3">
        <v>822000</v>
      </c>
      <c r="P754" s="3">
        <v>1173252</v>
      </c>
      <c r="Q754" s="3">
        <v>-240251</v>
      </c>
      <c r="R754" s="3">
        <v>933001</v>
      </c>
      <c r="S754" s="3">
        <v>-256274</v>
      </c>
      <c r="T754" s="3">
        <v>-465224</v>
      </c>
      <c r="U754" s="3">
        <v>-721498</v>
      </c>
      <c r="V754" s="3">
        <v>-190167</v>
      </c>
      <c r="W754" s="3">
        <v>-375343</v>
      </c>
      <c r="X754" s="3">
        <v>-565510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3"/>
        <v>5657673</v>
      </c>
      <c r="AR754" s="10">
        <f t="shared" si="23"/>
        <v>-1871679</v>
      </c>
      <c r="AS754" s="10">
        <f t="shared" si="23"/>
        <v>3785994</v>
      </c>
    </row>
    <row r="755" spans="1:45" x14ac:dyDescent="0.2">
      <c r="A755" s="54">
        <v>30</v>
      </c>
      <c r="B755" s="2" t="s">
        <v>74</v>
      </c>
      <c r="C755" s="2" t="s">
        <v>75</v>
      </c>
      <c r="D755" s="3">
        <v>0</v>
      </c>
      <c r="E755" s="3">
        <v>-96000</v>
      </c>
      <c r="F755" s="3">
        <v>-96000</v>
      </c>
      <c r="G755" s="3">
        <v>0</v>
      </c>
      <c r="H755" s="3">
        <v>-524000</v>
      </c>
      <c r="I755" s="3">
        <v>-524000</v>
      </c>
      <c r="J755" s="3">
        <v>0</v>
      </c>
      <c r="K755" s="3">
        <v>-296000</v>
      </c>
      <c r="L755" s="3">
        <v>-296000</v>
      </c>
      <c r="M755" s="3">
        <v>0</v>
      </c>
      <c r="N755" s="3">
        <v>399000</v>
      </c>
      <c r="O755" s="3">
        <v>399000</v>
      </c>
      <c r="P755" s="3">
        <v>0</v>
      </c>
      <c r="Q755" s="3">
        <v>-47000</v>
      </c>
      <c r="R755" s="3">
        <v>-47000</v>
      </c>
      <c r="S755" s="3">
        <v>0</v>
      </c>
      <c r="T755" s="3">
        <v>-206727</v>
      </c>
      <c r="U755" s="3">
        <v>-206727</v>
      </c>
      <c r="V755" s="3">
        <v>0</v>
      </c>
      <c r="W755" s="3">
        <v>-383792</v>
      </c>
      <c r="X755" s="3">
        <v>-383792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3"/>
        <v>0</v>
      </c>
      <c r="AR755" s="10">
        <f t="shared" si="23"/>
        <v>-1154519</v>
      </c>
      <c r="AS755" s="10">
        <f t="shared" si="23"/>
        <v>-1154519</v>
      </c>
    </row>
    <row r="756" spans="1:45" x14ac:dyDescent="0.2">
      <c r="A756" s="54">
        <v>30</v>
      </c>
      <c r="B756" s="2" t="s">
        <v>76</v>
      </c>
      <c r="C756" s="2" t="s">
        <v>77</v>
      </c>
      <c r="D756" s="3">
        <v>0</v>
      </c>
      <c r="E756" s="3">
        <v>2000</v>
      </c>
      <c r="F756" s="3">
        <v>2000</v>
      </c>
      <c r="G756" s="3">
        <v>0</v>
      </c>
      <c r="H756" s="3">
        <v>2000</v>
      </c>
      <c r="I756" s="3">
        <v>2000</v>
      </c>
      <c r="J756" s="3">
        <v>0</v>
      </c>
      <c r="K756" s="3">
        <v>2000</v>
      </c>
      <c r="L756" s="3">
        <v>2000</v>
      </c>
      <c r="M756" s="3">
        <v>0</v>
      </c>
      <c r="N756" s="3">
        <v>2000</v>
      </c>
      <c r="O756" s="3">
        <v>2000</v>
      </c>
      <c r="P756" s="3">
        <v>0</v>
      </c>
      <c r="Q756" s="3">
        <v>2000</v>
      </c>
      <c r="R756" s="3">
        <v>2000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3"/>
        <v>0</v>
      </c>
      <c r="AR756" s="10">
        <f t="shared" si="23"/>
        <v>10000</v>
      </c>
      <c r="AS756" s="10">
        <f t="shared" si="23"/>
        <v>10000</v>
      </c>
    </row>
    <row r="757" spans="1:45" x14ac:dyDescent="0.2">
      <c r="A757" s="54">
        <v>30</v>
      </c>
      <c r="B757" s="2" t="s">
        <v>78</v>
      </c>
      <c r="C757" s="2" t="s">
        <v>79</v>
      </c>
      <c r="D757" s="3">
        <v>1540844</v>
      </c>
      <c r="E757" s="3">
        <v>-249845</v>
      </c>
      <c r="F757" s="3">
        <v>1290999</v>
      </c>
      <c r="G757" s="3">
        <v>1142494</v>
      </c>
      <c r="H757" s="3">
        <v>-715493</v>
      </c>
      <c r="I757" s="3">
        <v>427001</v>
      </c>
      <c r="J757" s="3">
        <v>1160186</v>
      </c>
      <c r="K757" s="3">
        <v>-482185</v>
      </c>
      <c r="L757" s="3">
        <v>678001</v>
      </c>
      <c r="M757" s="3">
        <v>1087338</v>
      </c>
      <c r="N757" s="3">
        <v>131662</v>
      </c>
      <c r="O757" s="3">
        <v>1219000</v>
      </c>
      <c r="P757" s="3">
        <v>1173252</v>
      </c>
      <c r="Q757" s="3">
        <v>-289251</v>
      </c>
      <c r="R757" s="3">
        <v>884001</v>
      </c>
      <c r="S757" s="3">
        <v>-256274</v>
      </c>
      <c r="T757" s="3">
        <v>-671951</v>
      </c>
      <c r="U757" s="3">
        <v>-928225</v>
      </c>
      <c r="V757" s="3">
        <v>-190167</v>
      </c>
      <c r="W757" s="3">
        <v>-759135</v>
      </c>
      <c r="X757" s="3">
        <v>-949302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3"/>
        <v>5657673</v>
      </c>
      <c r="AR757" s="10">
        <f t="shared" si="23"/>
        <v>-3036198</v>
      </c>
      <c r="AS757" s="10">
        <f t="shared" si="23"/>
        <v>2621475</v>
      </c>
    </row>
    <row r="758" spans="1:45" x14ac:dyDescent="0.2">
      <c r="C758" s="2" t="s">
        <v>104</v>
      </c>
      <c r="D758" s="3">
        <v>32</v>
      </c>
      <c r="E758" s="3">
        <v>32</v>
      </c>
      <c r="F758" s="3">
        <v>32</v>
      </c>
      <c r="G758" s="3">
        <v>32</v>
      </c>
      <c r="H758" s="3">
        <v>32</v>
      </c>
      <c r="I758" s="3">
        <v>32</v>
      </c>
      <c r="J758" s="3">
        <v>32</v>
      </c>
      <c r="K758" s="3">
        <v>32</v>
      </c>
      <c r="L758" s="3">
        <v>32</v>
      </c>
      <c r="M758" s="3">
        <v>32</v>
      </c>
      <c r="N758" s="3">
        <v>32</v>
      </c>
      <c r="O758" s="3">
        <v>32</v>
      </c>
      <c r="P758" s="3">
        <v>32</v>
      </c>
      <c r="Q758" s="3">
        <v>32</v>
      </c>
      <c r="R758" s="3">
        <v>32</v>
      </c>
      <c r="S758" s="3">
        <v>32</v>
      </c>
      <c r="T758" s="3">
        <v>32</v>
      </c>
      <c r="U758" s="3">
        <v>32</v>
      </c>
      <c r="V758" s="3">
        <v>32</v>
      </c>
      <c r="W758" s="3">
        <v>32</v>
      </c>
      <c r="X758" s="3">
        <v>32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3"/>
        <v>224</v>
      </c>
      <c r="AR758" s="10">
        <f t="shared" si="23"/>
        <v>224</v>
      </c>
      <c r="AS758" s="10">
        <f t="shared" si="23"/>
        <v>224</v>
      </c>
    </row>
    <row r="759" spans="1:45" x14ac:dyDescent="0.2">
      <c r="A759" s="54">
        <v>32</v>
      </c>
      <c r="B759" s="2" t="s">
        <v>21</v>
      </c>
      <c r="C759" s="2" t="s">
        <v>22</v>
      </c>
      <c r="D759" s="3">
        <v>6332299</v>
      </c>
      <c r="E759" s="3">
        <v>23</v>
      </c>
      <c r="F759" s="3">
        <v>6332322</v>
      </c>
      <c r="G759" s="3">
        <v>5962235</v>
      </c>
      <c r="H759" s="3">
        <v>0</v>
      </c>
      <c r="I759" s="3">
        <v>5962235</v>
      </c>
      <c r="J759" s="3">
        <v>5964538</v>
      </c>
      <c r="K759" s="3">
        <v>0</v>
      </c>
      <c r="L759" s="3">
        <v>5964538</v>
      </c>
      <c r="M759" s="3">
        <v>6098741</v>
      </c>
      <c r="N759" s="3">
        <v>0</v>
      </c>
      <c r="O759" s="3">
        <v>6098741</v>
      </c>
      <c r="P759" s="3">
        <v>5733175</v>
      </c>
      <c r="Q759" s="3">
        <v>57</v>
      </c>
      <c r="R759" s="3">
        <v>5733232</v>
      </c>
      <c r="S759" s="3">
        <v>6239415</v>
      </c>
      <c r="T759" s="3">
        <v>100</v>
      </c>
      <c r="U759" s="3">
        <v>6239515</v>
      </c>
      <c r="V759" s="3">
        <v>6612806</v>
      </c>
      <c r="W759" s="3">
        <v>0</v>
      </c>
      <c r="X759" s="3">
        <v>6612806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3"/>
        <v>42943209</v>
      </c>
      <c r="AR759" s="10">
        <f t="shared" si="23"/>
        <v>180</v>
      </c>
      <c r="AS759" s="10">
        <f t="shared" si="23"/>
        <v>42943389</v>
      </c>
    </row>
    <row r="760" spans="1:45" x14ac:dyDescent="0.2">
      <c r="A760" s="54">
        <v>32</v>
      </c>
      <c r="B760" s="2" t="s">
        <v>23</v>
      </c>
      <c r="C760" s="2" t="s">
        <v>24</v>
      </c>
      <c r="D760" s="3">
        <v>6900650</v>
      </c>
      <c r="E760" s="3">
        <v>2974566</v>
      </c>
      <c r="F760" s="3">
        <v>9875216</v>
      </c>
      <c r="G760" s="3">
        <v>6784167</v>
      </c>
      <c r="H760" s="3">
        <v>2764024</v>
      </c>
      <c r="I760" s="3">
        <v>9548191</v>
      </c>
      <c r="J760" s="3">
        <v>7353797</v>
      </c>
      <c r="K760" s="3">
        <v>2934099</v>
      </c>
      <c r="L760" s="3">
        <v>10287896</v>
      </c>
      <c r="M760" s="3">
        <v>7523438</v>
      </c>
      <c r="N760" s="3">
        <v>3237453</v>
      </c>
      <c r="O760" s="3">
        <v>10760891</v>
      </c>
      <c r="P760" s="3">
        <v>7748426</v>
      </c>
      <c r="Q760" s="3">
        <v>3249841</v>
      </c>
      <c r="R760" s="3">
        <v>10998267</v>
      </c>
      <c r="S760" s="3">
        <v>8631019</v>
      </c>
      <c r="T760" s="3">
        <v>3174801</v>
      </c>
      <c r="U760" s="3">
        <v>11805820</v>
      </c>
      <c r="V760" s="3">
        <v>7497747</v>
      </c>
      <c r="W760" s="3">
        <v>3028274</v>
      </c>
      <c r="X760" s="3">
        <v>10526021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3"/>
        <v>52439244</v>
      </c>
      <c r="AR760" s="10">
        <f t="shared" si="23"/>
        <v>21363058</v>
      </c>
      <c r="AS760" s="10">
        <f t="shared" si="23"/>
        <v>73802302</v>
      </c>
    </row>
    <row r="761" spans="1:45" x14ac:dyDescent="0.2">
      <c r="A761" s="54">
        <v>32</v>
      </c>
      <c r="B761" s="2" t="s">
        <v>25</v>
      </c>
      <c r="C761" s="2" t="s">
        <v>26</v>
      </c>
      <c r="D761" s="3">
        <v>13232949</v>
      </c>
      <c r="E761" s="3">
        <v>2974589</v>
      </c>
      <c r="F761" s="3">
        <v>16207538</v>
      </c>
      <c r="G761" s="3">
        <v>12746402</v>
      </c>
      <c r="H761" s="3">
        <v>2764024</v>
      </c>
      <c r="I761" s="3">
        <v>15510426</v>
      </c>
      <c r="J761" s="3">
        <v>13318335</v>
      </c>
      <c r="K761" s="3">
        <v>2934099</v>
      </c>
      <c r="L761" s="3">
        <v>16252434</v>
      </c>
      <c r="M761" s="3">
        <v>13622179</v>
      </c>
      <c r="N761" s="3">
        <v>3237453</v>
      </c>
      <c r="O761" s="3">
        <v>16859632</v>
      </c>
      <c r="P761" s="3">
        <v>13481601</v>
      </c>
      <c r="Q761" s="3">
        <v>3249898</v>
      </c>
      <c r="R761" s="3">
        <v>16731499</v>
      </c>
      <c r="S761" s="3">
        <v>14870434</v>
      </c>
      <c r="T761" s="3">
        <v>3174901</v>
      </c>
      <c r="U761" s="3">
        <v>18045335</v>
      </c>
      <c r="V761" s="3">
        <v>14110553</v>
      </c>
      <c r="W761" s="3">
        <v>3028274</v>
      </c>
      <c r="X761" s="3">
        <v>17138827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3"/>
        <v>95382453</v>
      </c>
      <c r="AR761" s="10">
        <f t="shared" si="23"/>
        <v>21363238</v>
      </c>
      <c r="AS761" s="10">
        <f t="shared" si="23"/>
        <v>116745691</v>
      </c>
    </row>
    <row r="762" spans="1:45" x14ac:dyDescent="0.2">
      <c r="A762" s="54">
        <v>32</v>
      </c>
      <c r="B762" s="2" t="s">
        <v>27</v>
      </c>
      <c r="C762" s="2" t="s">
        <v>28</v>
      </c>
      <c r="D762" s="3">
        <v>26224</v>
      </c>
      <c r="E762" s="3">
        <v>0</v>
      </c>
      <c r="F762" s="3">
        <v>26224</v>
      </c>
      <c r="G762" s="3">
        <v>60101</v>
      </c>
      <c r="H762" s="3">
        <v>0</v>
      </c>
      <c r="I762" s="3">
        <v>60101</v>
      </c>
      <c r="J762" s="3">
        <v>29185</v>
      </c>
      <c r="K762" s="3">
        <v>0</v>
      </c>
      <c r="L762" s="3">
        <v>29185</v>
      </c>
      <c r="M762" s="3">
        <v>33334</v>
      </c>
      <c r="N762" s="3">
        <v>0</v>
      </c>
      <c r="O762" s="3">
        <v>33334</v>
      </c>
      <c r="P762" s="3">
        <v>22378</v>
      </c>
      <c r="Q762" s="3">
        <v>0</v>
      </c>
      <c r="R762" s="3">
        <v>22378</v>
      </c>
      <c r="S762" s="3">
        <v>33910</v>
      </c>
      <c r="T762" s="3">
        <v>1</v>
      </c>
      <c r="U762" s="3">
        <v>33911</v>
      </c>
      <c r="V762" s="3">
        <v>30847</v>
      </c>
      <c r="W762" s="3">
        <v>0</v>
      </c>
      <c r="X762" s="3">
        <v>30847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3"/>
        <v>235979</v>
      </c>
      <c r="AR762" s="10">
        <f t="shared" si="23"/>
        <v>1</v>
      </c>
      <c r="AS762" s="10">
        <f t="shared" si="23"/>
        <v>235980</v>
      </c>
    </row>
    <row r="763" spans="1:45" x14ac:dyDescent="0.2">
      <c r="A763" s="54">
        <v>32</v>
      </c>
      <c r="B763" s="2" t="s">
        <v>29</v>
      </c>
      <c r="C763" s="2" t="s">
        <v>30</v>
      </c>
      <c r="D763" s="3">
        <v>490207</v>
      </c>
      <c r="E763" s="3">
        <v>0</v>
      </c>
      <c r="F763" s="3">
        <v>490207</v>
      </c>
      <c r="G763" s="3">
        <v>309178</v>
      </c>
      <c r="H763" s="3">
        <v>0</v>
      </c>
      <c r="I763" s="3">
        <v>309178</v>
      </c>
      <c r="J763" s="3">
        <v>276927</v>
      </c>
      <c r="K763" s="3">
        <v>0</v>
      </c>
      <c r="L763" s="3">
        <v>276927</v>
      </c>
      <c r="M763" s="3">
        <v>536250</v>
      </c>
      <c r="N763" s="3">
        <v>0</v>
      </c>
      <c r="O763" s="3">
        <v>536250</v>
      </c>
      <c r="P763" s="3">
        <v>465000</v>
      </c>
      <c r="Q763" s="3">
        <v>0</v>
      </c>
      <c r="R763" s="3">
        <v>465000</v>
      </c>
      <c r="S763" s="3">
        <v>514864</v>
      </c>
      <c r="T763" s="3">
        <v>0</v>
      </c>
      <c r="U763" s="3">
        <v>514864</v>
      </c>
      <c r="V763" s="3">
        <v>607569</v>
      </c>
      <c r="W763" s="3">
        <v>0</v>
      </c>
      <c r="X763" s="3">
        <v>607569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3"/>
        <v>3199995</v>
      </c>
      <c r="AR763" s="10">
        <f t="shared" si="23"/>
        <v>0</v>
      </c>
      <c r="AS763" s="10">
        <f t="shared" si="23"/>
        <v>3199995</v>
      </c>
    </row>
    <row r="764" spans="1:45" x14ac:dyDescent="0.2">
      <c r="A764" s="54">
        <v>32</v>
      </c>
      <c r="B764" s="2" t="s">
        <v>31</v>
      </c>
      <c r="C764" s="2" t="s">
        <v>32</v>
      </c>
      <c r="D764" s="3">
        <v>28578</v>
      </c>
      <c r="E764" s="3">
        <v>773</v>
      </c>
      <c r="F764" s="3">
        <v>29351</v>
      </c>
      <c r="G764" s="3">
        <v>67508</v>
      </c>
      <c r="H764" s="3">
        <v>1867</v>
      </c>
      <c r="I764" s="3">
        <v>69375</v>
      </c>
      <c r="J764" s="3">
        <v>37007</v>
      </c>
      <c r="K764" s="3">
        <v>845</v>
      </c>
      <c r="L764" s="3">
        <v>37852</v>
      </c>
      <c r="M764" s="3">
        <v>41441</v>
      </c>
      <c r="N764" s="3">
        <v>898</v>
      </c>
      <c r="O764" s="3">
        <v>42339</v>
      </c>
      <c r="P764" s="3">
        <v>32077</v>
      </c>
      <c r="Q764" s="3">
        <v>506</v>
      </c>
      <c r="R764" s="3">
        <v>32583</v>
      </c>
      <c r="S764" s="3">
        <v>47142</v>
      </c>
      <c r="T764" s="3">
        <v>881</v>
      </c>
      <c r="U764" s="3">
        <v>48023</v>
      </c>
      <c r="V764" s="3">
        <v>34407</v>
      </c>
      <c r="W764" s="3">
        <v>682</v>
      </c>
      <c r="X764" s="3">
        <v>35089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3"/>
        <v>288160</v>
      </c>
      <c r="AR764" s="10">
        <f t="shared" si="23"/>
        <v>6452</v>
      </c>
      <c r="AS764" s="10">
        <f t="shared" si="23"/>
        <v>294612</v>
      </c>
    </row>
    <row r="765" spans="1:45" x14ac:dyDescent="0.2">
      <c r="A765" s="54">
        <v>32</v>
      </c>
      <c r="B765" s="2" t="s">
        <v>33</v>
      </c>
      <c r="C765" s="2" t="s">
        <v>34</v>
      </c>
      <c r="D765" s="3">
        <v>77807</v>
      </c>
      <c r="E765" s="3">
        <v>0</v>
      </c>
      <c r="F765" s="3">
        <v>77807</v>
      </c>
      <c r="G765" s="3">
        <v>56486</v>
      </c>
      <c r="H765" s="3">
        <v>0</v>
      </c>
      <c r="I765" s="3">
        <v>56486</v>
      </c>
      <c r="J765" s="3">
        <v>51177</v>
      </c>
      <c r="K765" s="3">
        <v>0</v>
      </c>
      <c r="L765" s="3">
        <v>51177</v>
      </c>
      <c r="M765" s="3">
        <v>99804</v>
      </c>
      <c r="N765" s="3">
        <v>0</v>
      </c>
      <c r="O765" s="3">
        <v>99804</v>
      </c>
      <c r="P765" s="3">
        <v>85444</v>
      </c>
      <c r="Q765" s="3">
        <v>0</v>
      </c>
      <c r="R765" s="3">
        <v>85444</v>
      </c>
      <c r="S765" s="3">
        <v>101834</v>
      </c>
      <c r="T765" s="3">
        <v>0</v>
      </c>
      <c r="U765" s="3">
        <v>101834</v>
      </c>
      <c r="V765" s="3">
        <v>78763</v>
      </c>
      <c r="W765" s="3">
        <v>0</v>
      </c>
      <c r="X765" s="3">
        <v>78763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3"/>
        <v>551315</v>
      </c>
      <c r="AR765" s="10">
        <f t="shared" si="23"/>
        <v>0</v>
      </c>
      <c r="AS765" s="10">
        <f t="shared" si="23"/>
        <v>551315</v>
      </c>
    </row>
    <row r="766" spans="1:45" x14ac:dyDescent="0.2">
      <c r="A766" s="54">
        <v>32</v>
      </c>
      <c r="B766" s="2" t="s">
        <v>35</v>
      </c>
      <c r="C766" s="2" t="s">
        <v>36</v>
      </c>
      <c r="D766" s="3">
        <v>223072</v>
      </c>
      <c r="E766" s="3">
        <v>0</v>
      </c>
      <c r="F766" s="3">
        <v>223072</v>
      </c>
      <c r="G766" s="3">
        <v>268163</v>
      </c>
      <c r="H766" s="3">
        <v>0</v>
      </c>
      <c r="I766" s="3">
        <v>268163</v>
      </c>
      <c r="J766" s="3">
        <v>233768</v>
      </c>
      <c r="K766" s="3">
        <v>0</v>
      </c>
      <c r="L766" s="3">
        <v>233768</v>
      </c>
      <c r="M766" s="3">
        <v>238396</v>
      </c>
      <c r="N766" s="3">
        <v>0</v>
      </c>
      <c r="O766" s="3">
        <v>238396</v>
      </c>
      <c r="P766" s="3">
        <v>226204</v>
      </c>
      <c r="Q766" s="3">
        <v>0</v>
      </c>
      <c r="R766" s="3">
        <v>226204</v>
      </c>
      <c r="S766" s="3">
        <v>241787</v>
      </c>
      <c r="T766" s="3">
        <v>0</v>
      </c>
      <c r="U766" s="3">
        <v>241787</v>
      </c>
      <c r="V766" s="3">
        <v>258756</v>
      </c>
      <c r="W766" s="3">
        <v>0</v>
      </c>
      <c r="X766" s="3">
        <v>258756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3"/>
        <v>1690146</v>
      </c>
      <c r="AR766" s="10">
        <f t="shared" si="23"/>
        <v>0</v>
      </c>
      <c r="AS766" s="10">
        <f t="shared" si="23"/>
        <v>1690146</v>
      </c>
    </row>
    <row r="767" spans="1:45" x14ac:dyDescent="0.2">
      <c r="A767" s="54">
        <v>32</v>
      </c>
      <c r="B767" s="2" t="s">
        <v>37</v>
      </c>
      <c r="C767" s="2" t="s">
        <v>38</v>
      </c>
      <c r="D767" s="3">
        <v>76375</v>
      </c>
      <c r="E767" s="3">
        <v>0</v>
      </c>
      <c r="F767" s="3">
        <v>76375</v>
      </c>
      <c r="G767" s="3">
        <v>72925</v>
      </c>
      <c r="H767" s="3">
        <v>0</v>
      </c>
      <c r="I767" s="3">
        <v>72925</v>
      </c>
      <c r="J767" s="3">
        <v>44879</v>
      </c>
      <c r="K767" s="3">
        <v>0</v>
      </c>
      <c r="L767" s="3">
        <v>44879</v>
      </c>
      <c r="M767" s="3">
        <v>70204</v>
      </c>
      <c r="N767" s="3">
        <v>0</v>
      </c>
      <c r="O767" s="3">
        <v>70204</v>
      </c>
      <c r="P767" s="3">
        <v>162488</v>
      </c>
      <c r="Q767" s="3">
        <v>0</v>
      </c>
      <c r="R767" s="3">
        <v>162488</v>
      </c>
      <c r="S767" s="3">
        <v>75698</v>
      </c>
      <c r="T767" s="3">
        <v>0</v>
      </c>
      <c r="U767" s="3">
        <v>75698</v>
      </c>
      <c r="V767" s="3">
        <v>93820</v>
      </c>
      <c r="W767" s="3">
        <v>0</v>
      </c>
      <c r="X767" s="3">
        <v>93820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3"/>
        <v>596389</v>
      </c>
      <c r="AR767" s="10">
        <f t="shared" si="23"/>
        <v>0</v>
      </c>
      <c r="AS767" s="10">
        <f t="shared" si="23"/>
        <v>596389</v>
      </c>
    </row>
    <row r="768" spans="1:45" x14ac:dyDescent="0.2">
      <c r="A768" s="54">
        <v>32</v>
      </c>
      <c r="B768" s="2" t="s">
        <v>39</v>
      </c>
      <c r="C768" s="2" t="s">
        <v>40</v>
      </c>
      <c r="D768" s="3">
        <v>393362</v>
      </c>
      <c r="E768" s="3">
        <v>11</v>
      </c>
      <c r="F768" s="3">
        <v>393373</v>
      </c>
      <c r="G768" s="3">
        <v>430202</v>
      </c>
      <c r="H768" s="3">
        <v>0</v>
      </c>
      <c r="I768" s="3">
        <v>430202</v>
      </c>
      <c r="J768" s="3">
        <v>354864</v>
      </c>
      <c r="K768" s="3">
        <v>0</v>
      </c>
      <c r="L768" s="3">
        <v>354864</v>
      </c>
      <c r="M768" s="3">
        <v>287315</v>
      </c>
      <c r="N768" s="3">
        <v>0</v>
      </c>
      <c r="O768" s="3">
        <v>287315</v>
      </c>
      <c r="P768" s="3">
        <v>328635</v>
      </c>
      <c r="Q768" s="3">
        <v>32</v>
      </c>
      <c r="R768" s="3">
        <v>328667</v>
      </c>
      <c r="S768" s="3">
        <v>255030</v>
      </c>
      <c r="T768" s="3">
        <v>55</v>
      </c>
      <c r="U768" s="3">
        <v>255085</v>
      </c>
      <c r="V768" s="3">
        <v>287622</v>
      </c>
      <c r="W768" s="3">
        <v>-9</v>
      </c>
      <c r="X768" s="3">
        <v>287613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3"/>
        <v>2337030</v>
      </c>
      <c r="AR768" s="10">
        <f t="shared" si="23"/>
        <v>89</v>
      </c>
      <c r="AS768" s="10">
        <f t="shared" si="23"/>
        <v>2337119</v>
      </c>
    </row>
    <row r="769" spans="1:45" x14ac:dyDescent="0.2">
      <c r="A769" s="54">
        <v>32</v>
      </c>
      <c r="B769" s="2" t="s">
        <v>41</v>
      </c>
      <c r="C769" s="2" t="s">
        <v>42</v>
      </c>
      <c r="D769" s="3">
        <v>315579</v>
      </c>
      <c r="E769" s="3">
        <v>0</v>
      </c>
      <c r="F769" s="3">
        <v>315579</v>
      </c>
      <c r="G769" s="3">
        <v>382239</v>
      </c>
      <c r="H769" s="3">
        <v>0</v>
      </c>
      <c r="I769" s="3">
        <v>382239</v>
      </c>
      <c r="J769" s="3">
        <v>327241</v>
      </c>
      <c r="K769" s="3">
        <v>0</v>
      </c>
      <c r="L769" s="3">
        <v>327241</v>
      </c>
      <c r="M769" s="3">
        <v>337261</v>
      </c>
      <c r="N769" s="3">
        <v>0</v>
      </c>
      <c r="O769" s="3">
        <v>337261</v>
      </c>
      <c r="P769" s="3">
        <v>320008</v>
      </c>
      <c r="Q769" s="3">
        <v>0</v>
      </c>
      <c r="R769" s="3">
        <v>320008</v>
      </c>
      <c r="S769" s="3">
        <v>342053</v>
      </c>
      <c r="T769" s="3">
        <v>0</v>
      </c>
      <c r="U769" s="3">
        <v>342053</v>
      </c>
      <c r="V769" s="3">
        <v>366062</v>
      </c>
      <c r="W769" s="3">
        <v>0</v>
      </c>
      <c r="X769" s="3">
        <v>366062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3"/>
        <v>2390443</v>
      </c>
      <c r="AR769" s="10">
        <f t="shared" si="23"/>
        <v>0</v>
      </c>
      <c r="AS769" s="10">
        <f t="shared" si="23"/>
        <v>2390443</v>
      </c>
    </row>
    <row r="770" spans="1:45" x14ac:dyDescent="0.2">
      <c r="A770" s="54">
        <v>32</v>
      </c>
      <c r="B770" s="2" t="s">
        <v>43</v>
      </c>
      <c r="C770" s="2" t="s">
        <v>44</v>
      </c>
      <c r="D770" s="3">
        <v>108048</v>
      </c>
      <c r="E770" s="3">
        <v>0</v>
      </c>
      <c r="F770" s="3">
        <v>108048</v>
      </c>
      <c r="G770" s="3">
        <v>103167</v>
      </c>
      <c r="H770" s="3">
        <v>0</v>
      </c>
      <c r="I770" s="3">
        <v>103167</v>
      </c>
      <c r="J770" s="3">
        <v>63490</v>
      </c>
      <c r="K770" s="3">
        <v>0</v>
      </c>
      <c r="L770" s="3">
        <v>63490</v>
      </c>
      <c r="M770" s="3">
        <v>99315</v>
      </c>
      <c r="N770" s="3">
        <v>0</v>
      </c>
      <c r="O770" s="3">
        <v>99315</v>
      </c>
      <c r="P770" s="3">
        <v>229870</v>
      </c>
      <c r="Q770" s="3">
        <v>0</v>
      </c>
      <c r="R770" s="3">
        <v>229870</v>
      </c>
      <c r="S770" s="3">
        <v>107091</v>
      </c>
      <c r="T770" s="3">
        <v>0</v>
      </c>
      <c r="U770" s="3">
        <v>107091</v>
      </c>
      <c r="V770" s="3">
        <v>132722</v>
      </c>
      <c r="W770" s="3">
        <v>0</v>
      </c>
      <c r="X770" s="3">
        <v>132722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3"/>
        <v>843703</v>
      </c>
      <c r="AR770" s="10">
        <f t="shared" si="23"/>
        <v>0</v>
      </c>
      <c r="AS770" s="10">
        <f t="shared" si="23"/>
        <v>843703</v>
      </c>
    </row>
    <row r="771" spans="1:45" x14ac:dyDescent="0.2">
      <c r="A771" s="54">
        <v>32</v>
      </c>
      <c r="B771" s="2" t="s">
        <v>45</v>
      </c>
      <c r="C771" s="2" t="s">
        <v>46</v>
      </c>
      <c r="D771" s="3">
        <v>279819</v>
      </c>
      <c r="E771" s="3">
        <v>1543315</v>
      </c>
      <c r="F771" s="3">
        <v>1823134</v>
      </c>
      <c r="G771" s="3">
        <v>334636</v>
      </c>
      <c r="H771" s="3">
        <v>1522747</v>
      </c>
      <c r="I771" s="3">
        <v>1857383</v>
      </c>
      <c r="J771" s="3">
        <v>240374</v>
      </c>
      <c r="K771" s="3">
        <v>1711621</v>
      </c>
      <c r="L771" s="3">
        <v>1951995</v>
      </c>
      <c r="M771" s="3">
        <v>153338</v>
      </c>
      <c r="N771" s="3">
        <v>1996324</v>
      </c>
      <c r="O771" s="3">
        <v>2149662</v>
      </c>
      <c r="P771" s="3">
        <v>224932</v>
      </c>
      <c r="Q771" s="3">
        <v>2025892</v>
      </c>
      <c r="R771" s="3">
        <v>2250824</v>
      </c>
      <c r="S771" s="3">
        <v>121925</v>
      </c>
      <c r="T771" s="3">
        <v>1823771</v>
      </c>
      <c r="U771" s="3">
        <v>1945696</v>
      </c>
      <c r="V771" s="3">
        <v>110799</v>
      </c>
      <c r="W771" s="3">
        <v>1651892</v>
      </c>
      <c r="X771" s="3">
        <v>1762691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3"/>
        <v>1465823</v>
      </c>
      <c r="AR771" s="10">
        <f t="shared" si="23"/>
        <v>12275562</v>
      </c>
      <c r="AS771" s="10">
        <f t="shared" si="23"/>
        <v>13741385</v>
      </c>
    </row>
    <row r="772" spans="1:45" x14ac:dyDescent="0.2">
      <c r="A772" s="54">
        <v>32</v>
      </c>
      <c r="B772" s="2" t="s">
        <v>47</v>
      </c>
      <c r="C772" s="2" t="s">
        <v>48</v>
      </c>
      <c r="D772" s="3">
        <v>1396255</v>
      </c>
      <c r="E772" s="3">
        <v>1543326</v>
      </c>
      <c r="F772" s="3">
        <v>2939581</v>
      </c>
      <c r="G772" s="3">
        <v>1591332</v>
      </c>
      <c r="H772" s="3">
        <v>1522747</v>
      </c>
      <c r="I772" s="3">
        <v>3114079</v>
      </c>
      <c r="J772" s="3">
        <v>1264616</v>
      </c>
      <c r="K772" s="3">
        <v>1711621</v>
      </c>
      <c r="L772" s="3">
        <v>2976237</v>
      </c>
      <c r="M772" s="3">
        <v>1185829</v>
      </c>
      <c r="N772" s="3">
        <v>1996324</v>
      </c>
      <c r="O772" s="3">
        <v>3182153</v>
      </c>
      <c r="P772" s="3">
        <v>1492137</v>
      </c>
      <c r="Q772" s="3">
        <v>2025924</v>
      </c>
      <c r="R772" s="3">
        <v>3518061</v>
      </c>
      <c r="S772" s="3">
        <v>1143584</v>
      </c>
      <c r="T772" s="3">
        <v>1823826</v>
      </c>
      <c r="U772" s="3">
        <v>2967410</v>
      </c>
      <c r="V772" s="3">
        <v>1249781</v>
      </c>
      <c r="W772" s="3">
        <v>1651883</v>
      </c>
      <c r="X772" s="3">
        <v>2901664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3"/>
        <v>9323534</v>
      </c>
      <c r="AR772" s="10">
        <f t="shared" si="23"/>
        <v>12275651</v>
      </c>
      <c r="AS772" s="10">
        <f t="shared" si="23"/>
        <v>21599185</v>
      </c>
    </row>
    <row r="773" spans="1:45" x14ac:dyDescent="0.2">
      <c r="A773" s="54">
        <v>32</v>
      </c>
      <c r="B773" s="2" t="s">
        <v>49</v>
      </c>
      <c r="C773" s="2" t="s">
        <v>50</v>
      </c>
      <c r="D773" s="3">
        <v>2019071</v>
      </c>
      <c r="E773" s="3">
        <v>1544099</v>
      </c>
      <c r="F773" s="3">
        <v>3563170</v>
      </c>
      <c r="G773" s="3">
        <v>2084605</v>
      </c>
      <c r="H773" s="3">
        <v>1524614</v>
      </c>
      <c r="I773" s="3">
        <v>3609219</v>
      </c>
      <c r="J773" s="3">
        <v>1658912</v>
      </c>
      <c r="K773" s="3">
        <v>1712466</v>
      </c>
      <c r="L773" s="3">
        <v>3371378</v>
      </c>
      <c r="M773" s="3">
        <v>1896658</v>
      </c>
      <c r="N773" s="3">
        <v>1997222</v>
      </c>
      <c r="O773" s="3">
        <v>3893880</v>
      </c>
      <c r="P773" s="3">
        <v>2097036</v>
      </c>
      <c r="Q773" s="3">
        <v>2026430</v>
      </c>
      <c r="R773" s="3">
        <v>4123466</v>
      </c>
      <c r="S773" s="3">
        <v>1841334</v>
      </c>
      <c r="T773" s="3">
        <v>1824708</v>
      </c>
      <c r="U773" s="3">
        <v>3666042</v>
      </c>
      <c r="V773" s="3">
        <v>2001367</v>
      </c>
      <c r="W773" s="3">
        <v>1652565</v>
      </c>
      <c r="X773" s="3">
        <v>3653932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3"/>
        <v>13598983</v>
      </c>
      <c r="AR773" s="10">
        <f t="shared" si="23"/>
        <v>12282104</v>
      </c>
      <c r="AS773" s="10">
        <f t="shared" si="23"/>
        <v>25881087</v>
      </c>
    </row>
    <row r="774" spans="1:45" x14ac:dyDescent="0.2">
      <c r="A774" s="54">
        <v>32</v>
      </c>
      <c r="B774" s="2" t="s">
        <v>51</v>
      </c>
      <c r="C774" s="2" t="s">
        <v>52</v>
      </c>
      <c r="D774" s="3">
        <v>11213878</v>
      </c>
      <c r="E774" s="3">
        <v>1430490</v>
      </c>
      <c r="F774" s="3">
        <v>12644368</v>
      </c>
      <c r="G774" s="3">
        <v>10661797</v>
      </c>
      <c r="H774" s="3">
        <v>1239410</v>
      </c>
      <c r="I774" s="3">
        <v>11901207</v>
      </c>
      <c r="J774" s="3">
        <v>11659423</v>
      </c>
      <c r="K774" s="3">
        <v>1221633</v>
      </c>
      <c r="L774" s="3">
        <v>12881056</v>
      </c>
      <c r="M774" s="3">
        <v>11725521</v>
      </c>
      <c r="N774" s="3">
        <v>1240231</v>
      </c>
      <c r="O774" s="3">
        <v>12965752</v>
      </c>
      <c r="P774" s="3">
        <v>11384565</v>
      </c>
      <c r="Q774" s="3">
        <v>1223468</v>
      </c>
      <c r="R774" s="3">
        <v>12608033</v>
      </c>
      <c r="S774" s="3">
        <v>13029100</v>
      </c>
      <c r="T774" s="3">
        <v>1350193</v>
      </c>
      <c r="U774" s="3">
        <v>14379293</v>
      </c>
      <c r="V774" s="3">
        <v>12109186</v>
      </c>
      <c r="W774" s="3">
        <v>1375709</v>
      </c>
      <c r="X774" s="3">
        <v>13484895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3"/>
        <v>81783470</v>
      </c>
      <c r="AR774" s="10">
        <f t="shared" si="23"/>
        <v>9081134</v>
      </c>
      <c r="AS774" s="10">
        <f t="shared" si="23"/>
        <v>90864604</v>
      </c>
    </row>
    <row r="775" spans="1:45" x14ac:dyDescent="0.2">
      <c r="A775" s="54">
        <v>32</v>
      </c>
      <c r="B775" s="2" t="s">
        <v>53</v>
      </c>
      <c r="C775" s="2" t="s">
        <v>54</v>
      </c>
      <c r="D775" s="3">
        <v>443279</v>
      </c>
      <c r="E775" s="3">
        <v>133924</v>
      </c>
      <c r="F775" s="3">
        <v>577203</v>
      </c>
      <c r="G775" s="3">
        <v>955484</v>
      </c>
      <c r="H775" s="3">
        <v>135459</v>
      </c>
      <c r="I775" s="3">
        <v>1090943</v>
      </c>
      <c r="J775" s="3">
        <v>-16970</v>
      </c>
      <c r="K775" s="3">
        <v>136215</v>
      </c>
      <c r="L775" s="3">
        <v>119245</v>
      </c>
      <c r="M775" s="3">
        <v>-24149</v>
      </c>
      <c r="N775" s="3">
        <v>141812</v>
      </c>
      <c r="O775" s="3">
        <v>117663</v>
      </c>
      <c r="P775" s="3">
        <v>50567</v>
      </c>
      <c r="Q775" s="3">
        <v>139475</v>
      </c>
      <c r="R775" s="3">
        <v>190042</v>
      </c>
      <c r="S775" s="3">
        <v>-1232415</v>
      </c>
      <c r="T775" s="3">
        <v>136628</v>
      </c>
      <c r="U775" s="3">
        <v>-1095787</v>
      </c>
      <c r="V775" s="3">
        <v>-521510</v>
      </c>
      <c r="W775" s="3">
        <v>113635</v>
      </c>
      <c r="X775" s="3">
        <v>-407875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3"/>
        <v>-345714</v>
      </c>
      <c r="AR775" s="10">
        <f t="shared" si="23"/>
        <v>937148</v>
      </c>
      <c r="AS775" s="10">
        <f t="shared" si="23"/>
        <v>591434</v>
      </c>
    </row>
    <row r="776" spans="1:45" x14ac:dyDescent="0.2">
      <c r="A776" s="54">
        <v>32</v>
      </c>
      <c r="B776" s="2" t="s">
        <v>55</v>
      </c>
      <c r="C776" s="2" t="s">
        <v>56</v>
      </c>
      <c r="D776" s="3">
        <v>11657157</v>
      </c>
      <c r="E776" s="3">
        <v>1564414</v>
      </c>
      <c r="F776" s="3">
        <v>13221571</v>
      </c>
      <c r="G776" s="3">
        <v>11617281</v>
      </c>
      <c r="H776" s="3">
        <v>1374869</v>
      </c>
      <c r="I776" s="3">
        <v>12992150</v>
      </c>
      <c r="J776" s="3">
        <v>11642453</v>
      </c>
      <c r="K776" s="3">
        <v>1357848</v>
      </c>
      <c r="L776" s="3">
        <v>13000301</v>
      </c>
      <c r="M776" s="3">
        <v>11701372</v>
      </c>
      <c r="N776" s="3">
        <v>1382043</v>
      </c>
      <c r="O776" s="3">
        <v>13083415</v>
      </c>
      <c r="P776" s="3">
        <v>11435132</v>
      </c>
      <c r="Q776" s="3">
        <v>1362943</v>
      </c>
      <c r="R776" s="3">
        <v>12798075</v>
      </c>
      <c r="S776" s="3">
        <v>11796685</v>
      </c>
      <c r="T776" s="3">
        <v>1486821</v>
      </c>
      <c r="U776" s="3">
        <v>13283506</v>
      </c>
      <c r="V776" s="3">
        <v>11587676</v>
      </c>
      <c r="W776" s="3">
        <v>1489344</v>
      </c>
      <c r="X776" s="3">
        <v>13077020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3"/>
        <v>81437756</v>
      </c>
      <c r="AR776" s="10">
        <f t="shared" si="23"/>
        <v>10018282</v>
      </c>
      <c r="AS776" s="10">
        <f t="shared" si="23"/>
        <v>91456038</v>
      </c>
    </row>
    <row r="777" spans="1:45" x14ac:dyDescent="0.2">
      <c r="A777" s="54">
        <v>32</v>
      </c>
      <c r="B777" s="2" t="s">
        <v>58</v>
      </c>
      <c r="C777" s="2" t="s">
        <v>59</v>
      </c>
      <c r="D777" s="3">
        <v>4752611</v>
      </c>
      <c r="E777" s="3">
        <v>856157</v>
      </c>
      <c r="F777" s="3">
        <v>5608768</v>
      </c>
      <c r="G777" s="3">
        <v>4747259</v>
      </c>
      <c r="H777" s="3">
        <v>939523</v>
      </c>
      <c r="I777" s="3">
        <v>5686782</v>
      </c>
      <c r="J777" s="3">
        <v>5040697</v>
      </c>
      <c r="K777" s="3">
        <v>727310</v>
      </c>
      <c r="L777" s="3">
        <v>5768007</v>
      </c>
      <c r="M777" s="3">
        <v>4944953</v>
      </c>
      <c r="N777" s="3">
        <v>823623</v>
      </c>
      <c r="O777" s="3">
        <v>5768576</v>
      </c>
      <c r="P777" s="3">
        <v>4877912</v>
      </c>
      <c r="Q777" s="3">
        <v>744782</v>
      </c>
      <c r="R777" s="3">
        <v>5622694</v>
      </c>
      <c r="S777" s="3">
        <v>4813230</v>
      </c>
      <c r="T777" s="3">
        <v>966918</v>
      </c>
      <c r="U777" s="3">
        <v>5780148</v>
      </c>
      <c r="V777" s="3">
        <v>4998752</v>
      </c>
      <c r="W777" s="3">
        <v>806397</v>
      </c>
      <c r="X777" s="3">
        <v>5805149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3"/>
        <v>34175414</v>
      </c>
      <c r="AR777" s="10">
        <f t="shared" si="23"/>
        <v>5864710</v>
      </c>
      <c r="AS777" s="10">
        <f t="shared" si="23"/>
        <v>40040124</v>
      </c>
    </row>
    <row r="778" spans="1:45" x14ac:dyDescent="0.2">
      <c r="A778" s="54">
        <v>32</v>
      </c>
      <c r="B778" s="2" t="s">
        <v>60</v>
      </c>
      <c r="C778" s="2" t="s">
        <v>61</v>
      </c>
      <c r="D778" s="3">
        <v>972915</v>
      </c>
      <c r="E778" s="3">
        <v>98880</v>
      </c>
      <c r="F778" s="3">
        <v>1071795</v>
      </c>
      <c r="G778" s="3">
        <v>949085</v>
      </c>
      <c r="H778" s="3">
        <v>91117</v>
      </c>
      <c r="I778" s="3">
        <v>1040202</v>
      </c>
      <c r="J778" s="3">
        <v>1099471</v>
      </c>
      <c r="K778" s="3">
        <v>82354</v>
      </c>
      <c r="L778" s="3">
        <v>1181825</v>
      </c>
      <c r="M778" s="3">
        <v>962351</v>
      </c>
      <c r="N778" s="3">
        <v>111450</v>
      </c>
      <c r="O778" s="3">
        <v>1073801</v>
      </c>
      <c r="P778" s="3">
        <v>998465</v>
      </c>
      <c r="Q778" s="3">
        <v>80180</v>
      </c>
      <c r="R778" s="3">
        <v>1078645</v>
      </c>
      <c r="S778" s="3">
        <v>1150903</v>
      </c>
      <c r="T778" s="3">
        <v>81423</v>
      </c>
      <c r="U778" s="3">
        <v>1232326</v>
      </c>
      <c r="V778" s="3">
        <v>946069</v>
      </c>
      <c r="W778" s="3">
        <v>129203</v>
      </c>
      <c r="X778" s="3">
        <v>1075272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3"/>
        <v>7079259</v>
      </c>
      <c r="AR778" s="10">
        <f t="shared" si="23"/>
        <v>674607</v>
      </c>
      <c r="AS778" s="10">
        <f t="shared" si="23"/>
        <v>7753866</v>
      </c>
    </row>
    <row r="779" spans="1:45" x14ac:dyDescent="0.2">
      <c r="A779" s="54">
        <v>32</v>
      </c>
      <c r="B779" s="2" t="s">
        <v>62</v>
      </c>
      <c r="C779" s="2" t="s">
        <v>63</v>
      </c>
      <c r="D779" s="3">
        <v>4126968</v>
      </c>
      <c r="E779" s="3">
        <v>1043555</v>
      </c>
      <c r="F779" s="3">
        <v>5170523</v>
      </c>
      <c r="G779" s="3">
        <v>3754102</v>
      </c>
      <c r="H779" s="3">
        <v>1093978</v>
      </c>
      <c r="I779" s="3">
        <v>4848080</v>
      </c>
      <c r="J779" s="3">
        <v>3652883</v>
      </c>
      <c r="K779" s="3">
        <v>1066793</v>
      </c>
      <c r="L779" s="3">
        <v>4719676</v>
      </c>
      <c r="M779" s="3">
        <v>3792322</v>
      </c>
      <c r="N779" s="3">
        <v>1114829</v>
      </c>
      <c r="O779" s="3">
        <v>4907151</v>
      </c>
      <c r="P779" s="3">
        <v>3679931</v>
      </c>
      <c r="Q779" s="3">
        <v>1056594</v>
      </c>
      <c r="R779" s="3">
        <v>4736525</v>
      </c>
      <c r="S779" s="3">
        <v>3799712</v>
      </c>
      <c r="T779" s="3">
        <v>1078953</v>
      </c>
      <c r="U779" s="3">
        <v>4878665</v>
      </c>
      <c r="V779" s="3">
        <v>3708671</v>
      </c>
      <c r="W779" s="3">
        <v>1110762</v>
      </c>
      <c r="X779" s="3">
        <v>4819433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3"/>
        <v>26514589</v>
      </c>
      <c r="AR779" s="10">
        <f t="shared" si="23"/>
        <v>7565464</v>
      </c>
      <c r="AS779" s="10">
        <f t="shared" si="23"/>
        <v>34080053</v>
      </c>
    </row>
    <row r="780" spans="1:45" x14ac:dyDescent="0.2">
      <c r="A780" s="54">
        <v>32</v>
      </c>
      <c r="B780" s="2" t="s">
        <v>64</v>
      </c>
      <c r="C780" s="2" t="s">
        <v>65</v>
      </c>
      <c r="D780" s="3">
        <v>9852494</v>
      </c>
      <c r="E780" s="3">
        <v>1998592</v>
      </c>
      <c r="F780" s="3">
        <v>11851086</v>
      </c>
      <c r="G780" s="3">
        <v>9450446</v>
      </c>
      <c r="H780" s="3">
        <v>2124618</v>
      </c>
      <c r="I780" s="3">
        <v>11575064</v>
      </c>
      <c r="J780" s="3">
        <v>9793051</v>
      </c>
      <c r="K780" s="3">
        <v>1876457</v>
      </c>
      <c r="L780" s="3">
        <v>11669508</v>
      </c>
      <c r="M780" s="3">
        <v>9699626</v>
      </c>
      <c r="N780" s="3">
        <v>2049902</v>
      </c>
      <c r="O780" s="3">
        <v>11749528</v>
      </c>
      <c r="P780" s="3">
        <v>9556308</v>
      </c>
      <c r="Q780" s="3">
        <v>1881556</v>
      </c>
      <c r="R780" s="3">
        <v>11437864</v>
      </c>
      <c r="S780" s="3">
        <v>9763845</v>
      </c>
      <c r="T780" s="3">
        <v>2127294</v>
      </c>
      <c r="U780" s="3">
        <v>11891139</v>
      </c>
      <c r="V780" s="3">
        <v>9653492</v>
      </c>
      <c r="W780" s="3">
        <v>2046362</v>
      </c>
      <c r="X780" s="3">
        <v>11699854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3"/>
        <v>67769262</v>
      </c>
      <c r="AR780" s="10">
        <f t="shared" si="23"/>
        <v>14104781</v>
      </c>
      <c r="AS780" s="10">
        <f t="shared" si="23"/>
        <v>81874043</v>
      </c>
    </row>
    <row r="781" spans="1:45" x14ac:dyDescent="0.2">
      <c r="A781" s="54">
        <v>32</v>
      </c>
      <c r="B781" s="2" t="s">
        <v>66</v>
      </c>
      <c r="C781" s="2" t="s">
        <v>67</v>
      </c>
      <c r="D781" s="3">
        <v>162788</v>
      </c>
      <c r="E781" s="3">
        <v>0</v>
      </c>
      <c r="F781" s="3">
        <v>162788</v>
      </c>
      <c r="G781" s="3">
        <v>172177</v>
      </c>
      <c r="H781" s="3">
        <v>0</v>
      </c>
      <c r="I781" s="3">
        <v>172177</v>
      </c>
      <c r="J781" s="3">
        <v>162226</v>
      </c>
      <c r="K781" s="3">
        <v>0</v>
      </c>
      <c r="L781" s="3">
        <v>162226</v>
      </c>
      <c r="M781" s="3">
        <v>161784</v>
      </c>
      <c r="N781" s="3">
        <v>0</v>
      </c>
      <c r="O781" s="3">
        <v>161784</v>
      </c>
      <c r="P781" s="3">
        <v>168508</v>
      </c>
      <c r="Q781" s="3">
        <v>0</v>
      </c>
      <c r="R781" s="3">
        <v>168508</v>
      </c>
      <c r="S781" s="3">
        <v>157822</v>
      </c>
      <c r="T781" s="3">
        <v>0</v>
      </c>
      <c r="U781" s="3">
        <v>157822</v>
      </c>
      <c r="V781" s="3">
        <v>172682</v>
      </c>
      <c r="W781" s="3">
        <v>0</v>
      </c>
      <c r="X781" s="3">
        <v>172682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3"/>
        <v>1157987</v>
      </c>
      <c r="AR781" s="10">
        <f t="shared" si="23"/>
        <v>0</v>
      </c>
      <c r="AS781" s="10">
        <f t="shared" si="23"/>
        <v>1157987</v>
      </c>
    </row>
    <row r="782" spans="1:45" x14ac:dyDescent="0.2">
      <c r="A782" s="54">
        <v>32</v>
      </c>
      <c r="B782" s="2" t="s">
        <v>68</v>
      </c>
      <c r="C782" s="2" t="s">
        <v>69</v>
      </c>
      <c r="D782" s="3">
        <v>899433</v>
      </c>
      <c r="E782" s="3">
        <v>0</v>
      </c>
      <c r="F782" s="3">
        <v>899433</v>
      </c>
      <c r="G782" s="3">
        <v>902916</v>
      </c>
      <c r="H782" s="3">
        <v>0</v>
      </c>
      <c r="I782" s="3">
        <v>902916</v>
      </c>
      <c r="J782" s="3">
        <v>911147</v>
      </c>
      <c r="K782" s="3">
        <v>0</v>
      </c>
      <c r="L782" s="3">
        <v>911147</v>
      </c>
      <c r="M782" s="3">
        <v>926046</v>
      </c>
      <c r="N782" s="3">
        <v>0</v>
      </c>
      <c r="O782" s="3">
        <v>926046</v>
      </c>
      <c r="P782" s="3">
        <v>927116</v>
      </c>
      <c r="Q782" s="3">
        <v>0</v>
      </c>
      <c r="R782" s="3">
        <v>927116</v>
      </c>
      <c r="S782" s="3">
        <v>929947</v>
      </c>
      <c r="T782" s="3">
        <v>0</v>
      </c>
      <c r="U782" s="3">
        <v>929947</v>
      </c>
      <c r="V782" s="3">
        <v>937869</v>
      </c>
      <c r="W782" s="3">
        <v>0</v>
      </c>
      <c r="X782" s="3">
        <v>937869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3"/>
        <v>6434474</v>
      </c>
      <c r="AR782" s="10">
        <f t="shared" si="23"/>
        <v>0</v>
      </c>
      <c r="AS782" s="10">
        <f t="shared" si="23"/>
        <v>6434474</v>
      </c>
    </row>
    <row r="783" spans="1:45" x14ac:dyDescent="0.2">
      <c r="A783" s="54">
        <v>32</v>
      </c>
      <c r="B783" s="2" t="s">
        <v>70</v>
      </c>
      <c r="C783" s="2" t="s">
        <v>71</v>
      </c>
      <c r="D783" s="3">
        <v>10914715</v>
      </c>
      <c r="E783" s="3">
        <v>1998592</v>
      </c>
      <c r="F783" s="3">
        <v>12913307</v>
      </c>
      <c r="G783" s="3">
        <v>10525539</v>
      </c>
      <c r="H783" s="3">
        <v>2124618</v>
      </c>
      <c r="I783" s="3">
        <v>12650157</v>
      </c>
      <c r="J783" s="3">
        <v>10866424</v>
      </c>
      <c r="K783" s="3">
        <v>1876457</v>
      </c>
      <c r="L783" s="3">
        <v>12742881</v>
      </c>
      <c r="M783" s="3">
        <v>10787456</v>
      </c>
      <c r="N783" s="3">
        <v>2049902</v>
      </c>
      <c r="O783" s="3">
        <v>12837358</v>
      </c>
      <c r="P783" s="3">
        <v>10651932</v>
      </c>
      <c r="Q783" s="3">
        <v>1881556</v>
      </c>
      <c r="R783" s="3">
        <v>12533488</v>
      </c>
      <c r="S783" s="3">
        <v>10851614</v>
      </c>
      <c r="T783" s="3">
        <v>2127294</v>
      </c>
      <c r="U783" s="3">
        <v>12978908</v>
      </c>
      <c r="V783" s="3">
        <v>10764043</v>
      </c>
      <c r="W783" s="3">
        <v>2046362</v>
      </c>
      <c r="X783" s="3">
        <v>12810405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3"/>
        <v>75361723</v>
      </c>
      <c r="AR783" s="10">
        <f t="shared" si="23"/>
        <v>14104781</v>
      </c>
      <c r="AS783" s="10">
        <f t="shared" si="23"/>
        <v>89466504</v>
      </c>
    </row>
    <row r="784" spans="1:45" x14ac:dyDescent="0.2">
      <c r="A784" s="54">
        <v>32</v>
      </c>
      <c r="B784" s="2" t="s">
        <v>72</v>
      </c>
      <c r="C784" s="2" t="s">
        <v>73</v>
      </c>
      <c r="D784" s="3">
        <v>742442</v>
      </c>
      <c r="E784" s="3">
        <v>-434178</v>
      </c>
      <c r="F784" s="3">
        <v>308264</v>
      </c>
      <c r="G784" s="3">
        <v>1091742</v>
      </c>
      <c r="H784" s="3">
        <v>-749749</v>
      </c>
      <c r="I784" s="3">
        <v>341993</v>
      </c>
      <c r="J784" s="3">
        <v>776029</v>
      </c>
      <c r="K784" s="3">
        <v>-518609</v>
      </c>
      <c r="L784" s="3">
        <v>257420</v>
      </c>
      <c r="M784" s="3">
        <v>913916</v>
      </c>
      <c r="N784" s="3">
        <v>-667859</v>
      </c>
      <c r="O784" s="3">
        <v>246057</v>
      </c>
      <c r="P784" s="3">
        <v>783200</v>
      </c>
      <c r="Q784" s="3">
        <v>-518613</v>
      </c>
      <c r="R784" s="3">
        <v>264587</v>
      </c>
      <c r="S784" s="3">
        <v>945071</v>
      </c>
      <c r="T784" s="3">
        <v>-640473</v>
      </c>
      <c r="U784" s="3">
        <v>304598</v>
      </c>
      <c r="V784" s="3">
        <v>823633</v>
      </c>
      <c r="W784" s="3">
        <v>-557018</v>
      </c>
      <c r="X784" s="3">
        <v>266615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3"/>
        <v>6076033</v>
      </c>
      <c r="AR784" s="10">
        <f t="shared" si="23"/>
        <v>-4086499</v>
      </c>
      <c r="AS784" s="10">
        <f t="shared" si="23"/>
        <v>1989534</v>
      </c>
    </row>
    <row r="785" spans="1:45" x14ac:dyDescent="0.2">
      <c r="A785" s="54">
        <v>32</v>
      </c>
      <c r="B785" s="2" t="s">
        <v>74</v>
      </c>
      <c r="C785" s="2" t="s">
        <v>75</v>
      </c>
      <c r="D785" s="3">
        <v>0</v>
      </c>
      <c r="E785" s="3">
        <v>342915</v>
      </c>
      <c r="F785" s="3">
        <v>342915</v>
      </c>
      <c r="G785" s="3">
        <v>0</v>
      </c>
      <c r="H785" s="3">
        <v>533360</v>
      </c>
      <c r="I785" s="3">
        <v>533360</v>
      </c>
      <c r="J785" s="3">
        <v>0</v>
      </c>
      <c r="K785" s="3">
        <v>132242</v>
      </c>
      <c r="L785" s="3">
        <v>132242</v>
      </c>
      <c r="M785" s="3">
        <v>0</v>
      </c>
      <c r="N785" s="3">
        <v>158732</v>
      </c>
      <c r="O785" s="3">
        <v>158732</v>
      </c>
      <c r="P785" s="3">
        <v>0</v>
      </c>
      <c r="Q785" s="3">
        <v>142700</v>
      </c>
      <c r="R785" s="3">
        <v>142700</v>
      </c>
      <c r="S785" s="3">
        <v>0</v>
      </c>
      <c r="T785" s="3">
        <v>1571917</v>
      </c>
      <c r="U785" s="3">
        <v>1571917</v>
      </c>
      <c r="V785" s="3">
        <v>0</v>
      </c>
      <c r="W785" s="3">
        <v>90551</v>
      </c>
      <c r="X785" s="3">
        <v>90551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3"/>
        <v>0</v>
      </c>
      <c r="AR785" s="10">
        <f t="shared" si="23"/>
        <v>2972417</v>
      </c>
      <c r="AS785" s="10">
        <f t="shared" si="23"/>
        <v>2972417</v>
      </c>
    </row>
    <row r="786" spans="1:45" x14ac:dyDescent="0.2">
      <c r="A786" s="54">
        <v>32</v>
      </c>
      <c r="B786" s="2" t="s">
        <v>76</v>
      </c>
      <c r="C786" s="2" t="s">
        <v>77</v>
      </c>
      <c r="D786" s="3">
        <v>0</v>
      </c>
      <c r="E786" s="3">
        <v>18864</v>
      </c>
      <c r="F786" s="3">
        <v>18864</v>
      </c>
      <c r="G786" s="3">
        <v>0</v>
      </c>
      <c r="H786" s="3">
        <v>18436</v>
      </c>
      <c r="I786" s="3">
        <v>18436</v>
      </c>
      <c r="J786" s="3">
        <v>0</v>
      </c>
      <c r="K786" s="3">
        <v>19890</v>
      </c>
      <c r="L786" s="3">
        <v>19890</v>
      </c>
      <c r="M786" s="3">
        <v>0</v>
      </c>
      <c r="N786" s="3">
        <v>19267</v>
      </c>
      <c r="O786" s="3">
        <v>19267</v>
      </c>
      <c r="P786" s="3">
        <v>0</v>
      </c>
      <c r="Q786" s="3">
        <v>18511</v>
      </c>
      <c r="R786" s="3">
        <v>18511</v>
      </c>
      <c r="S786" s="3">
        <v>0</v>
      </c>
      <c r="T786" s="3">
        <v>21389</v>
      </c>
      <c r="U786" s="3">
        <v>21389</v>
      </c>
      <c r="V786" s="3">
        <v>0</v>
      </c>
      <c r="W786" s="3">
        <v>21118</v>
      </c>
      <c r="X786" s="3">
        <v>21118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3"/>
        <v>0</v>
      </c>
      <c r="AR786" s="10">
        <f t="shared" si="23"/>
        <v>137475</v>
      </c>
      <c r="AS786" s="10">
        <f t="shared" si="23"/>
        <v>137475</v>
      </c>
    </row>
    <row r="787" spans="1:45" x14ac:dyDescent="0.2">
      <c r="A787" s="54">
        <v>32</v>
      </c>
      <c r="B787" s="2" t="s">
        <v>78</v>
      </c>
      <c r="C787" s="2" t="s">
        <v>79</v>
      </c>
      <c r="D787" s="3">
        <v>742442</v>
      </c>
      <c r="E787" s="3">
        <v>-110127</v>
      </c>
      <c r="F787" s="3">
        <v>632315</v>
      </c>
      <c r="G787" s="3">
        <v>1091742</v>
      </c>
      <c r="H787" s="3">
        <v>-234825</v>
      </c>
      <c r="I787" s="3">
        <v>856917</v>
      </c>
      <c r="J787" s="3">
        <v>776029</v>
      </c>
      <c r="K787" s="3">
        <v>-406257</v>
      </c>
      <c r="L787" s="3">
        <v>369772</v>
      </c>
      <c r="M787" s="3">
        <v>913916</v>
      </c>
      <c r="N787" s="3">
        <v>-528394</v>
      </c>
      <c r="O787" s="3">
        <v>385522</v>
      </c>
      <c r="P787" s="3">
        <v>783200</v>
      </c>
      <c r="Q787" s="3">
        <v>-394424</v>
      </c>
      <c r="R787" s="3">
        <v>388776</v>
      </c>
      <c r="S787" s="3">
        <v>945071</v>
      </c>
      <c r="T787" s="3">
        <v>910055</v>
      </c>
      <c r="U787" s="3">
        <v>1855126</v>
      </c>
      <c r="V787" s="3">
        <v>823633</v>
      </c>
      <c r="W787" s="3">
        <v>-487585</v>
      </c>
      <c r="X787" s="3">
        <v>336048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3"/>
        <v>6076033</v>
      </c>
      <c r="AR787" s="10">
        <f t="shared" si="23"/>
        <v>-1251557</v>
      </c>
      <c r="AS787" s="10">
        <f t="shared" si="23"/>
        <v>4824476</v>
      </c>
    </row>
    <row r="788" spans="1:45" x14ac:dyDescent="0.2">
      <c r="C788" s="2" t="s">
        <v>105</v>
      </c>
      <c r="D788" s="3">
        <v>33</v>
      </c>
      <c r="E788" s="3">
        <v>33</v>
      </c>
      <c r="F788" s="3">
        <v>33</v>
      </c>
      <c r="G788" s="3">
        <v>33</v>
      </c>
      <c r="H788" s="3">
        <v>33</v>
      </c>
      <c r="I788" s="3">
        <v>33</v>
      </c>
      <c r="J788" s="3">
        <v>33</v>
      </c>
      <c r="K788" s="3">
        <v>33</v>
      </c>
      <c r="L788" s="3">
        <v>33</v>
      </c>
      <c r="M788" s="3">
        <v>33</v>
      </c>
      <c r="N788" s="3">
        <v>33</v>
      </c>
      <c r="O788" s="3">
        <v>33</v>
      </c>
      <c r="P788" s="3">
        <v>33</v>
      </c>
      <c r="Q788" s="3">
        <v>33</v>
      </c>
      <c r="R788" s="3">
        <v>33</v>
      </c>
      <c r="S788" s="3">
        <v>33</v>
      </c>
      <c r="T788" s="3">
        <v>33</v>
      </c>
      <c r="U788" s="3">
        <v>33</v>
      </c>
      <c r="V788" s="3">
        <v>33</v>
      </c>
      <c r="W788" s="3">
        <v>33</v>
      </c>
      <c r="X788" s="3">
        <v>33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3"/>
        <v>231</v>
      </c>
      <c r="AR788" s="10">
        <f t="shared" si="23"/>
        <v>231</v>
      </c>
      <c r="AS788" s="10">
        <f t="shared" si="23"/>
        <v>231</v>
      </c>
    </row>
    <row r="789" spans="1:45" x14ac:dyDescent="0.2">
      <c r="A789" s="54">
        <v>33</v>
      </c>
      <c r="B789" s="2" t="s">
        <v>21</v>
      </c>
      <c r="C789" s="2" t="s">
        <v>22</v>
      </c>
      <c r="D789" s="3">
        <v>10735544</v>
      </c>
      <c r="E789" s="3">
        <v>0</v>
      </c>
      <c r="F789" s="3">
        <v>10735544</v>
      </c>
      <c r="G789" s="3">
        <v>11229844</v>
      </c>
      <c r="H789" s="3">
        <v>0</v>
      </c>
      <c r="I789" s="3">
        <v>11229844</v>
      </c>
      <c r="J789" s="3">
        <v>9838408</v>
      </c>
      <c r="K789" s="3">
        <v>0</v>
      </c>
      <c r="L789" s="3">
        <v>9838408</v>
      </c>
      <c r="M789" s="3">
        <v>10146038</v>
      </c>
      <c r="N789" s="3">
        <v>0</v>
      </c>
      <c r="O789" s="3">
        <v>10146038</v>
      </c>
      <c r="P789" s="3">
        <v>10146958</v>
      </c>
      <c r="Q789" s="3">
        <v>0</v>
      </c>
      <c r="R789" s="3">
        <v>10146958</v>
      </c>
      <c r="S789" s="3">
        <v>10249042</v>
      </c>
      <c r="T789" s="3">
        <v>0</v>
      </c>
      <c r="U789" s="3">
        <v>10249042</v>
      </c>
      <c r="V789" s="3">
        <v>10920750</v>
      </c>
      <c r="W789" s="3">
        <v>0</v>
      </c>
      <c r="X789" s="3">
        <v>10920750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3"/>
        <v>73266584</v>
      </c>
      <c r="AR789" s="10">
        <f t="shared" si="23"/>
        <v>0</v>
      </c>
      <c r="AS789" s="10">
        <f t="shared" si="23"/>
        <v>73266584</v>
      </c>
    </row>
    <row r="790" spans="1:45" x14ac:dyDescent="0.2">
      <c r="A790" s="54">
        <v>33</v>
      </c>
      <c r="B790" s="2" t="s">
        <v>23</v>
      </c>
      <c r="C790" s="2" t="s">
        <v>24</v>
      </c>
      <c r="D790" s="3">
        <v>9817158</v>
      </c>
      <c r="E790" s="3">
        <v>6400379</v>
      </c>
      <c r="F790" s="3">
        <v>16217537</v>
      </c>
      <c r="G790" s="3">
        <v>9323658</v>
      </c>
      <c r="H790" s="3">
        <v>6261723</v>
      </c>
      <c r="I790" s="3">
        <v>15585381</v>
      </c>
      <c r="J790" s="3">
        <v>10106730</v>
      </c>
      <c r="K790" s="3">
        <v>6216509</v>
      </c>
      <c r="L790" s="3">
        <v>16323239</v>
      </c>
      <c r="M790" s="3">
        <v>10511044</v>
      </c>
      <c r="N790" s="3">
        <v>6107090</v>
      </c>
      <c r="O790" s="3">
        <v>16618134</v>
      </c>
      <c r="P790" s="3">
        <v>9798179</v>
      </c>
      <c r="Q790" s="3">
        <v>6184087</v>
      </c>
      <c r="R790" s="3">
        <v>15982266</v>
      </c>
      <c r="S790" s="3">
        <v>10585195</v>
      </c>
      <c r="T790" s="3">
        <v>6001158</v>
      </c>
      <c r="U790" s="3">
        <v>16586353</v>
      </c>
      <c r="V790" s="3">
        <v>9720386</v>
      </c>
      <c r="W790" s="3">
        <v>5611990</v>
      </c>
      <c r="X790" s="3">
        <v>15332376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3"/>
        <v>69862350</v>
      </c>
      <c r="AR790" s="10">
        <f t="shared" si="23"/>
        <v>42782936</v>
      </c>
      <c r="AS790" s="10">
        <f t="shared" si="23"/>
        <v>112645286</v>
      </c>
    </row>
    <row r="791" spans="1:45" x14ac:dyDescent="0.2">
      <c r="A791" s="54">
        <v>33</v>
      </c>
      <c r="B791" s="2" t="s">
        <v>25</v>
      </c>
      <c r="C791" s="2" t="s">
        <v>26</v>
      </c>
      <c r="D791" s="3">
        <v>20552702</v>
      </c>
      <c r="E791" s="3">
        <v>6400379</v>
      </c>
      <c r="F791" s="3">
        <v>26953081</v>
      </c>
      <c r="G791" s="3">
        <v>20553502</v>
      </c>
      <c r="H791" s="3">
        <v>6261723</v>
      </c>
      <c r="I791" s="3">
        <v>26815225</v>
      </c>
      <c r="J791" s="3">
        <v>19945138</v>
      </c>
      <c r="K791" s="3">
        <v>6216509</v>
      </c>
      <c r="L791" s="3">
        <v>26161647</v>
      </c>
      <c r="M791" s="3">
        <v>20657082</v>
      </c>
      <c r="N791" s="3">
        <v>6107090</v>
      </c>
      <c r="O791" s="3">
        <v>26764172</v>
      </c>
      <c r="P791" s="3">
        <v>19945137</v>
      </c>
      <c r="Q791" s="3">
        <v>6184087</v>
      </c>
      <c r="R791" s="3">
        <v>26129224</v>
      </c>
      <c r="S791" s="3">
        <v>20834237</v>
      </c>
      <c r="T791" s="3">
        <v>6001158</v>
      </c>
      <c r="U791" s="3">
        <v>26835395</v>
      </c>
      <c r="V791" s="3">
        <v>20641136</v>
      </c>
      <c r="W791" s="3">
        <v>5611990</v>
      </c>
      <c r="X791" s="3">
        <v>26253126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3"/>
        <v>143128934</v>
      </c>
      <c r="AR791" s="10">
        <f t="shared" si="23"/>
        <v>42782936</v>
      </c>
      <c r="AS791" s="10">
        <f t="shared" si="23"/>
        <v>185911870</v>
      </c>
    </row>
    <row r="792" spans="1:45" x14ac:dyDescent="0.2">
      <c r="A792" s="54">
        <v>33</v>
      </c>
      <c r="B792" s="2" t="s">
        <v>27</v>
      </c>
      <c r="C792" s="2" t="s">
        <v>28</v>
      </c>
      <c r="D792" s="3">
        <v>37239</v>
      </c>
      <c r="E792" s="3">
        <v>0</v>
      </c>
      <c r="F792" s="3">
        <v>37239</v>
      </c>
      <c r="G792" s="3">
        <v>295573</v>
      </c>
      <c r="H792" s="3">
        <v>0</v>
      </c>
      <c r="I792" s="3">
        <v>295573</v>
      </c>
      <c r="J792" s="3">
        <v>115866</v>
      </c>
      <c r="K792" s="3">
        <v>0</v>
      </c>
      <c r="L792" s="3">
        <v>115866</v>
      </c>
      <c r="M792" s="3">
        <v>267023</v>
      </c>
      <c r="N792" s="3">
        <v>0</v>
      </c>
      <c r="O792" s="3">
        <v>267023</v>
      </c>
      <c r="P792" s="3">
        <v>61926</v>
      </c>
      <c r="Q792" s="3">
        <v>0</v>
      </c>
      <c r="R792" s="3">
        <v>61926</v>
      </c>
      <c r="S792" s="3">
        <v>157580</v>
      </c>
      <c r="T792" s="3">
        <v>0</v>
      </c>
      <c r="U792" s="3">
        <v>157580</v>
      </c>
      <c r="V792" s="3">
        <v>18177</v>
      </c>
      <c r="W792" s="3">
        <v>0</v>
      </c>
      <c r="X792" s="3">
        <v>18177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3"/>
        <v>953384</v>
      </c>
      <c r="AR792" s="10">
        <f t="shared" si="23"/>
        <v>0</v>
      </c>
      <c r="AS792" s="10">
        <f t="shared" si="23"/>
        <v>953384</v>
      </c>
    </row>
    <row r="793" spans="1:45" x14ac:dyDescent="0.2">
      <c r="A793" s="54">
        <v>33</v>
      </c>
      <c r="B793" s="2" t="s">
        <v>29</v>
      </c>
      <c r="C793" s="2" t="s">
        <v>30</v>
      </c>
      <c r="D793" s="3">
        <v>15375</v>
      </c>
      <c r="E793" s="3">
        <v>0</v>
      </c>
      <c r="F793" s="3">
        <v>15375</v>
      </c>
      <c r="G793" s="3">
        <v>-390006</v>
      </c>
      <c r="H793" s="3">
        <v>0</v>
      </c>
      <c r="I793" s="3">
        <v>-390006</v>
      </c>
      <c r="J793" s="3">
        <v>-602969</v>
      </c>
      <c r="K793" s="3">
        <v>0</v>
      </c>
      <c r="L793" s="3">
        <v>-602969</v>
      </c>
      <c r="M793" s="3">
        <v>243927</v>
      </c>
      <c r="N793" s="3">
        <v>0</v>
      </c>
      <c r="O793" s="3">
        <v>243927</v>
      </c>
      <c r="P793" s="3">
        <v>252328</v>
      </c>
      <c r="Q793" s="3">
        <v>0</v>
      </c>
      <c r="R793" s="3">
        <v>252328</v>
      </c>
      <c r="S793" s="3">
        <v>335436</v>
      </c>
      <c r="T793" s="3">
        <v>0</v>
      </c>
      <c r="U793" s="3">
        <v>335436</v>
      </c>
      <c r="V793" s="3">
        <v>271838</v>
      </c>
      <c r="W793" s="3">
        <v>0</v>
      </c>
      <c r="X793" s="3">
        <v>271838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3"/>
        <v>125929</v>
      </c>
      <c r="AR793" s="10">
        <f t="shared" si="23"/>
        <v>0</v>
      </c>
      <c r="AS793" s="10">
        <f t="shared" si="23"/>
        <v>125929</v>
      </c>
    </row>
    <row r="794" spans="1:45" x14ac:dyDescent="0.2">
      <c r="A794" s="54">
        <v>33</v>
      </c>
      <c r="B794" s="2" t="s">
        <v>31</v>
      </c>
      <c r="C794" s="2" t="s">
        <v>32</v>
      </c>
      <c r="D794" s="3">
        <v>6076</v>
      </c>
      <c r="E794" s="3">
        <v>0</v>
      </c>
      <c r="F794" s="3">
        <v>6076</v>
      </c>
      <c r="G794" s="3">
        <v>22096</v>
      </c>
      <c r="H794" s="3">
        <v>0</v>
      </c>
      <c r="I794" s="3">
        <v>22096</v>
      </c>
      <c r="J794" s="3">
        <v>79136</v>
      </c>
      <c r="K794" s="3">
        <v>0</v>
      </c>
      <c r="L794" s="3">
        <v>79136</v>
      </c>
      <c r="M794" s="3">
        <v>18002</v>
      </c>
      <c r="N794" s="3">
        <v>0</v>
      </c>
      <c r="O794" s="3">
        <v>18002</v>
      </c>
      <c r="P794" s="3">
        <v>14079</v>
      </c>
      <c r="Q794" s="3">
        <v>0</v>
      </c>
      <c r="R794" s="3">
        <v>14079</v>
      </c>
      <c r="S794" s="3">
        <v>13468</v>
      </c>
      <c r="T794" s="3">
        <v>0</v>
      </c>
      <c r="U794" s="3">
        <v>13468</v>
      </c>
      <c r="V794" s="3">
        <v>-119861</v>
      </c>
      <c r="W794" s="3">
        <v>0</v>
      </c>
      <c r="X794" s="3">
        <v>-119861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3"/>
        <v>32996</v>
      </c>
      <c r="AR794" s="10">
        <f t="shared" si="23"/>
        <v>0</v>
      </c>
      <c r="AS794" s="10">
        <f t="shared" si="23"/>
        <v>32996</v>
      </c>
    </row>
    <row r="795" spans="1:45" x14ac:dyDescent="0.2">
      <c r="A795" s="54">
        <v>33</v>
      </c>
      <c r="B795" s="2" t="s">
        <v>33</v>
      </c>
      <c r="C795" s="2" t="s">
        <v>34</v>
      </c>
      <c r="D795" s="3">
        <v>263216</v>
      </c>
      <c r="E795" s="3">
        <v>27736</v>
      </c>
      <c r="F795" s="3">
        <v>290952</v>
      </c>
      <c r="G795" s="3">
        <v>162226</v>
      </c>
      <c r="H795" s="3">
        <v>22654</v>
      </c>
      <c r="I795" s="3">
        <v>184880</v>
      </c>
      <c r="J795" s="3">
        <v>208917</v>
      </c>
      <c r="K795" s="3">
        <v>21890</v>
      </c>
      <c r="L795" s="3">
        <v>230807</v>
      </c>
      <c r="M795" s="3">
        <v>165671</v>
      </c>
      <c r="N795" s="3">
        <v>19478</v>
      </c>
      <c r="O795" s="3">
        <v>185149</v>
      </c>
      <c r="P795" s="3">
        <v>243755</v>
      </c>
      <c r="Q795" s="3">
        <v>12853</v>
      </c>
      <c r="R795" s="3">
        <v>256608</v>
      </c>
      <c r="S795" s="3">
        <v>339005</v>
      </c>
      <c r="T795" s="3">
        <v>33514</v>
      </c>
      <c r="U795" s="3">
        <v>372519</v>
      </c>
      <c r="V795" s="3">
        <v>241698</v>
      </c>
      <c r="W795" s="3">
        <v>12939</v>
      </c>
      <c r="X795" s="3">
        <v>254637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3"/>
        <v>1624488</v>
      </c>
      <c r="AR795" s="10">
        <f t="shared" si="23"/>
        <v>151064</v>
      </c>
      <c r="AS795" s="10">
        <f t="shared" si="23"/>
        <v>1775552</v>
      </c>
    </row>
    <row r="796" spans="1:45" x14ac:dyDescent="0.2">
      <c r="A796" s="54">
        <v>33</v>
      </c>
      <c r="B796" s="2" t="s">
        <v>35</v>
      </c>
      <c r="C796" s="2" t="s">
        <v>36</v>
      </c>
      <c r="D796" s="3">
        <v>646539</v>
      </c>
      <c r="E796" s="3">
        <v>0</v>
      </c>
      <c r="F796" s="3">
        <v>646539</v>
      </c>
      <c r="G796" s="3">
        <v>962500</v>
      </c>
      <c r="H796" s="3">
        <v>0</v>
      </c>
      <c r="I796" s="3">
        <v>962500</v>
      </c>
      <c r="J796" s="3">
        <v>846687</v>
      </c>
      <c r="K796" s="3">
        <v>0</v>
      </c>
      <c r="L796" s="3">
        <v>846687</v>
      </c>
      <c r="M796" s="3">
        <v>952640</v>
      </c>
      <c r="N796" s="3">
        <v>0</v>
      </c>
      <c r="O796" s="3">
        <v>952640</v>
      </c>
      <c r="P796" s="3">
        <v>551625</v>
      </c>
      <c r="Q796" s="3">
        <v>0</v>
      </c>
      <c r="R796" s="3">
        <v>551625</v>
      </c>
      <c r="S796" s="3">
        <v>497537</v>
      </c>
      <c r="T796" s="3">
        <v>0</v>
      </c>
      <c r="U796" s="3">
        <v>497537</v>
      </c>
      <c r="V796" s="3">
        <v>488201</v>
      </c>
      <c r="W796" s="3">
        <v>0</v>
      </c>
      <c r="X796" s="3">
        <v>488201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3"/>
        <v>4945729</v>
      </c>
      <c r="AR796" s="10">
        <f t="shared" si="23"/>
        <v>0</v>
      </c>
      <c r="AS796" s="10">
        <f t="shared" si="23"/>
        <v>4945729</v>
      </c>
    </row>
    <row r="797" spans="1:45" x14ac:dyDescent="0.2">
      <c r="A797" s="54">
        <v>33</v>
      </c>
      <c r="B797" s="2" t="s">
        <v>37</v>
      </c>
      <c r="C797" s="2" t="s">
        <v>38</v>
      </c>
      <c r="D797" s="3">
        <v>-44917</v>
      </c>
      <c r="E797" s="3">
        <v>0</v>
      </c>
      <c r="F797" s="3">
        <v>-44917</v>
      </c>
      <c r="G797" s="3">
        <v>-78640</v>
      </c>
      <c r="H797" s="3">
        <v>0</v>
      </c>
      <c r="I797" s="3">
        <v>-78640</v>
      </c>
      <c r="J797" s="3">
        <v>217051</v>
      </c>
      <c r="K797" s="3">
        <v>0</v>
      </c>
      <c r="L797" s="3">
        <v>217051</v>
      </c>
      <c r="M797" s="3">
        <v>72696</v>
      </c>
      <c r="N797" s="3">
        <v>0</v>
      </c>
      <c r="O797" s="3">
        <v>72696</v>
      </c>
      <c r="P797" s="3">
        <v>58599</v>
      </c>
      <c r="Q797" s="3">
        <v>0</v>
      </c>
      <c r="R797" s="3">
        <v>58599</v>
      </c>
      <c r="S797" s="3">
        <v>82070</v>
      </c>
      <c r="T797" s="3">
        <v>0</v>
      </c>
      <c r="U797" s="3">
        <v>82070</v>
      </c>
      <c r="V797" s="3">
        <v>98302</v>
      </c>
      <c r="W797" s="3">
        <v>0</v>
      </c>
      <c r="X797" s="3">
        <v>98302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3"/>
        <v>405161</v>
      </c>
      <c r="AR797" s="10">
        <f t="shared" si="23"/>
        <v>0</v>
      </c>
      <c r="AS797" s="10">
        <f t="shared" si="23"/>
        <v>405161</v>
      </c>
    </row>
    <row r="798" spans="1:45" x14ac:dyDescent="0.2">
      <c r="A798" s="54">
        <v>33</v>
      </c>
      <c r="B798" s="2" t="s">
        <v>39</v>
      </c>
      <c r="C798" s="2" t="s">
        <v>40</v>
      </c>
      <c r="D798" s="3">
        <v>1126311</v>
      </c>
      <c r="E798" s="3">
        <v>0</v>
      </c>
      <c r="F798" s="3">
        <v>1126311</v>
      </c>
      <c r="G798" s="3">
        <v>1128599</v>
      </c>
      <c r="H798" s="3">
        <v>0</v>
      </c>
      <c r="I798" s="3">
        <v>1128599</v>
      </c>
      <c r="J798" s="3">
        <v>1042034</v>
      </c>
      <c r="K798" s="3">
        <v>0</v>
      </c>
      <c r="L798" s="3">
        <v>1042034</v>
      </c>
      <c r="M798" s="3">
        <v>238575</v>
      </c>
      <c r="N798" s="3">
        <v>0</v>
      </c>
      <c r="O798" s="3">
        <v>238575</v>
      </c>
      <c r="P798" s="3">
        <v>759381</v>
      </c>
      <c r="Q798" s="3">
        <v>0</v>
      </c>
      <c r="R798" s="3">
        <v>759381</v>
      </c>
      <c r="S798" s="3">
        <v>597085</v>
      </c>
      <c r="T798" s="3">
        <v>0</v>
      </c>
      <c r="U798" s="3">
        <v>597085</v>
      </c>
      <c r="V798" s="3">
        <v>1077013</v>
      </c>
      <c r="W798" s="3">
        <v>0</v>
      </c>
      <c r="X798" s="3">
        <v>1077013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3"/>
        <v>5968998</v>
      </c>
      <c r="AR798" s="10">
        <f t="shared" si="23"/>
        <v>0</v>
      </c>
      <c r="AS798" s="10">
        <f t="shared" si="23"/>
        <v>5968998</v>
      </c>
    </row>
    <row r="799" spans="1:45" x14ac:dyDescent="0.2">
      <c r="A799" s="54">
        <v>33</v>
      </c>
      <c r="B799" s="2" t="s">
        <v>41</v>
      </c>
      <c r="C799" s="2" t="s">
        <v>42</v>
      </c>
      <c r="D799" s="3">
        <v>198087</v>
      </c>
      <c r="E799" s="3">
        <v>0</v>
      </c>
      <c r="F799" s="3">
        <v>198087</v>
      </c>
      <c r="G799" s="3">
        <v>252559</v>
      </c>
      <c r="H799" s="3">
        <v>0</v>
      </c>
      <c r="I799" s="3">
        <v>252559</v>
      </c>
      <c r="J799" s="3">
        <v>254146</v>
      </c>
      <c r="K799" s="3">
        <v>0</v>
      </c>
      <c r="L799" s="3">
        <v>254146</v>
      </c>
      <c r="M799" s="3">
        <v>306193</v>
      </c>
      <c r="N799" s="3">
        <v>0</v>
      </c>
      <c r="O799" s="3">
        <v>306193</v>
      </c>
      <c r="P799" s="3">
        <v>271189</v>
      </c>
      <c r="Q799" s="3">
        <v>0</v>
      </c>
      <c r="R799" s="3">
        <v>271189</v>
      </c>
      <c r="S799" s="3">
        <v>243364</v>
      </c>
      <c r="T799" s="3">
        <v>0</v>
      </c>
      <c r="U799" s="3">
        <v>243364</v>
      </c>
      <c r="V799" s="3">
        <v>249075</v>
      </c>
      <c r="W799" s="3">
        <v>0</v>
      </c>
      <c r="X799" s="3">
        <v>249075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3"/>
        <v>1774613</v>
      </c>
      <c r="AR799" s="10">
        <f t="shared" si="23"/>
        <v>0</v>
      </c>
      <c r="AS799" s="10">
        <f t="shared" si="23"/>
        <v>1774613</v>
      </c>
    </row>
    <row r="800" spans="1:45" x14ac:dyDescent="0.2">
      <c r="A800" s="54">
        <v>33</v>
      </c>
      <c r="B800" s="2" t="s">
        <v>43</v>
      </c>
      <c r="C800" s="2" t="s">
        <v>44</v>
      </c>
      <c r="D800" s="3">
        <v>-64331</v>
      </c>
      <c r="E800" s="3">
        <v>64459</v>
      </c>
      <c r="F800" s="3">
        <v>128</v>
      </c>
      <c r="G800" s="3">
        <v>-61341</v>
      </c>
      <c r="H800" s="3">
        <v>73000</v>
      </c>
      <c r="I800" s="3">
        <v>11659</v>
      </c>
      <c r="J800" s="3">
        <v>37064</v>
      </c>
      <c r="K800" s="3">
        <v>58321</v>
      </c>
      <c r="L800" s="3">
        <v>95385</v>
      </c>
      <c r="M800" s="3">
        <v>97414</v>
      </c>
      <c r="N800" s="3">
        <v>58697</v>
      </c>
      <c r="O800" s="3">
        <v>156111</v>
      </c>
      <c r="P800" s="3">
        <v>47050</v>
      </c>
      <c r="Q800" s="3">
        <v>74966</v>
      </c>
      <c r="R800" s="3">
        <v>122016</v>
      </c>
      <c r="S800" s="3">
        <v>66901</v>
      </c>
      <c r="T800" s="3">
        <v>67741</v>
      </c>
      <c r="U800" s="3">
        <v>134642</v>
      </c>
      <c r="V800" s="3">
        <v>44329</v>
      </c>
      <c r="W800" s="3">
        <v>47773</v>
      </c>
      <c r="X800" s="3">
        <v>92102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3"/>
        <v>167086</v>
      </c>
      <c r="AR800" s="10">
        <f t="shared" si="23"/>
        <v>444957</v>
      </c>
      <c r="AS800" s="10">
        <f t="shared" si="23"/>
        <v>612043</v>
      </c>
    </row>
    <row r="801" spans="1:45" x14ac:dyDescent="0.2">
      <c r="A801" s="54">
        <v>33</v>
      </c>
      <c r="B801" s="2" t="s">
        <v>45</v>
      </c>
      <c r="C801" s="2" t="s">
        <v>46</v>
      </c>
      <c r="D801" s="3">
        <v>3957</v>
      </c>
      <c r="E801" s="3">
        <v>3362626</v>
      </c>
      <c r="F801" s="3">
        <v>3366583</v>
      </c>
      <c r="G801" s="3">
        <v>4117</v>
      </c>
      <c r="H801" s="3">
        <v>3318074</v>
      </c>
      <c r="I801" s="3">
        <v>3322191</v>
      </c>
      <c r="J801" s="3">
        <v>12173</v>
      </c>
      <c r="K801" s="3">
        <v>3269397</v>
      </c>
      <c r="L801" s="3">
        <v>3281570</v>
      </c>
      <c r="M801" s="3">
        <v>6284</v>
      </c>
      <c r="N801" s="3">
        <v>3356809</v>
      </c>
      <c r="O801" s="3">
        <v>3363093</v>
      </c>
      <c r="P801" s="3">
        <v>20243</v>
      </c>
      <c r="Q801" s="3">
        <v>3479413</v>
      </c>
      <c r="R801" s="3">
        <v>3499656</v>
      </c>
      <c r="S801" s="3">
        <v>14315</v>
      </c>
      <c r="T801" s="3">
        <v>3236568</v>
      </c>
      <c r="U801" s="3">
        <v>3250883</v>
      </c>
      <c r="V801" s="3">
        <v>22193</v>
      </c>
      <c r="W801" s="3">
        <v>3209350</v>
      </c>
      <c r="X801" s="3">
        <v>3231543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3"/>
        <v>83282</v>
      </c>
      <c r="AR801" s="10">
        <f t="shared" si="23"/>
        <v>23232237</v>
      </c>
      <c r="AS801" s="10">
        <f t="shared" si="23"/>
        <v>23315519</v>
      </c>
    </row>
    <row r="802" spans="1:45" x14ac:dyDescent="0.2">
      <c r="A802" s="54">
        <v>33</v>
      </c>
      <c r="B802" s="2" t="s">
        <v>47</v>
      </c>
      <c r="C802" s="2" t="s">
        <v>48</v>
      </c>
      <c r="D802" s="3">
        <v>1865646</v>
      </c>
      <c r="E802" s="3">
        <v>3427085</v>
      </c>
      <c r="F802" s="3">
        <v>5292731</v>
      </c>
      <c r="G802" s="3">
        <v>2207794</v>
      </c>
      <c r="H802" s="3">
        <v>3391074</v>
      </c>
      <c r="I802" s="3">
        <v>5598868</v>
      </c>
      <c r="J802" s="3">
        <v>2409155</v>
      </c>
      <c r="K802" s="3">
        <v>3327718</v>
      </c>
      <c r="L802" s="3">
        <v>5736873</v>
      </c>
      <c r="M802" s="3">
        <v>1673802</v>
      </c>
      <c r="N802" s="3">
        <v>3415506</v>
      </c>
      <c r="O802" s="3">
        <v>5089308</v>
      </c>
      <c r="P802" s="3">
        <v>1708087</v>
      </c>
      <c r="Q802" s="3">
        <v>3554379</v>
      </c>
      <c r="R802" s="3">
        <v>5262466</v>
      </c>
      <c r="S802" s="3">
        <v>1501272</v>
      </c>
      <c r="T802" s="3">
        <v>3304309</v>
      </c>
      <c r="U802" s="3">
        <v>4805581</v>
      </c>
      <c r="V802" s="3">
        <v>1979113</v>
      </c>
      <c r="W802" s="3">
        <v>3257123</v>
      </c>
      <c r="X802" s="3">
        <v>5236236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3"/>
        <v>13344869</v>
      </c>
      <c r="AR802" s="10">
        <f t="shared" si="23"/>
        <v>23677194</v>
      </c>
      <c r="AS802" s="10">
        <f t="shared" si="23"/>
        <v>37022063</v>
      </c>
    </row>
    <row r="803" spans="1:45" x14ac:dyDescent="0.2">
      <c r="A803" s="54">
        <v>33</v>
      </c>
      <c r="B803" s="2" t="s">
        <v>49</v>
      </c>
      <c r="C803" s="2" t="s">
        <v>50</v>
      </c>
      <c r="D803" s="3">
        <v>2187552</v>
      </c>
      <c r="E803" s="3">
        <v>3454821</v>
      </c>
      <c r="F803" s="3">
        <v>5642373</v>
      </c>
      <c r="G803" s="3">
        <v>2297683</v>
      </c>
      <c r="H803" s="3">
        <v>3413728</v>
      </c>
      <c r="I803" s="3">
        <v>5711411</v>
      </c>
      <c r="J803" s="3">
        <v>2210105</v>
      </c>
      <c r="K803" s="3">
        <v>3349608</v>
      </c>
      <c r="L803" s="3">
        <v>5559713</v>
      </c>
      <c r="M803" s="3">
        <v>2368425</v>
      </c>
      <c r="N803" s="3">
        <v>3434984</v>
      </c>
      <c r="O803" s="3">
        <v>5803409</v>
      </c>
      <c r="P803" s="3">
        <v>2280175</v>
      </c>
      <c r="Q803" s="3">
        <v>3567232</v>
      </c>
      <c r="R803" s="3">
        <v>5847407</v>
      </c>
      <c r="S803" s="3">
        <v>2346761</v>
      </c>
      <c r="T803" s="3">
        <v>3337823</v>
      </c>
      <c r="U803" s="3">
        <v>5684584</v>
      </c>
      <c r="V803" s="3">
        <v>2390965</v>
      </c>
      <c r="W803" s="3">
        <v>3270062</v>
      </c>
      <c r="X803" s="3">
        <v>5661027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3"/>
        <v>16081666</v>
      </c>
      <c r="AR803" s="10">
        <f t="shared" si="23"/>
        <v>23828258</v>
      </c>
      <c r="AS803" s="10">
        <f t="shared" si="23"/>
        <v>39909924</v>
      </c>
    </row>
    <row r="804" spans="1:45" x14ac:dyDescent="0.2">
      <c r="A804" s="54">
        <v>33</v>
      </c>
      <c r="B804" s="2" t="s">
        <v>51</v>
      </c>
      <c r="C804" s="2" t="s">
        <v>52</v>
      </c>
      <c r="D804" s="3">
        <v>18365150</v>
      </c>
      <c r="E804" s="3">
        <v>2945558</v>
      </c>
      <c r="F804" s="3">
        <v>21310708</v>
      </c>
      <c r="G804" s="3">
        <v>18255819</v>
      </c>
      <c r="H804" s="3">
        <v>2847995</v>
      </c>
      <c r="I804" s="3">
        <v>21103814</v>
      </c>
      <c r="J804" s="3">
        <v>17735033</v>
      </c>
      <c r="K804" s="3">
        <v>2866901</v>
      </c>
      <c r="L804" s="3">
        <v>20601934</v>
      </c>
      <c r="M804" s="3">
        <v>18288657</v>
      </c>
      <c r="N804" s="3">
        <v>2672106</v>
      </c>
      <c r="O804" s="3">
        <v>20960763</v>
      </c>
      <c r="P804" s="3">
        <v>17664962</v>
      </c>
      <c r="Q804" s="3">
        <v>2616855</v>
      </c>
      <c r="R804" s="3">
        <v>20281817</v>
      </c>
      <c r="S804" s="3">
        <v>18487476</v>
      </c>
      <c r="T804" s="3">
        <v>2663335</v>
      </c>
      <c r="U804" s="3">
        <v>21150811</v>
      </c>
      <c r="V804" s="3">
        <v>18250171</v>
      </c>
      <c r="W804" s="3">
        <v>2341928</v>
      </c>
      <c r="X804" s="3">
        <v>20592099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3"/>
        <v>127047268</v>
      </c>
      <c r="AR804" s="10">
        <f t="shared" si="23"/>
        <v>18954678</v>
      </c>
      <c r="AS804" s="10">
        <f t="shared" si="23"/>
        <v>146001946</v>
      </c>
    </row>
    <row r="805" spans="1:45" x14ac:dyDescent="0.2">
      <c r="A805" s="54">
        <v>33</v>
      </c>
      <c r="B805" s="2" t="s">
        <v>53</v>
      </c>
      <c r="C805" s="2" t="s">
        <v>54</v>
      </c>
      <c r="D805" s="3">
        <v>177050</v>
      </c>
      <c r="E805" s="3">
        <v>70481</v>
      </c>
      <c r="F805" s="3">
        <v>247531</v>
      </c>
      <c r="G805" s="3">
        <v>189935</v>
      </c>
      <c r="H805" s="3">
        <v>137456</v>
      </c>
      <c r="I805" s="3">
        <v>327391</v>
      </c>
      <c r="J805" s="3">
        <v>122979</v>
      </c>
      <c r="K805" s="3">
        <v>243770</v>
      </c>
      <c r="L805" s="3">
        <v>366749</v>
      </c>
      <c r="M805" s="3">
        <v>166381</v>
      </c>
      <c r="N805" s="3">
        <v>338516</v>
      </c>
      <c r="O805" s="3">
        <v>504897</v>
      </c>
      <c r="P805" s="3">
        <v>23189</v>
      </c>
      <c r="Q805" s="3">
        <v>291458</v>
      </c>
      <c r="R805" s="3">
        <v>314647</v>
      </c>
      <c r="S805" s="3">
        <v>170018</v>
      </c>
      <c r="T805" s="3">
        <v>352872</v>
      </c>
      <c r="U805" s="3">
        <v>522890</v>
      </c>
      <c r="V805" s="3">
        <v>99947</v>
      </c>
      <c r="W805" s="3">
        <v>184565</v>
      </c>
      <c r="X805" s="3">
        <v>284512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3"/>
        <v>949499</v>
      </c>
      <c r="AR805" s="10">
        <f t="shared" si="23"/>
        <v>1619118</v>
      </c>
      <c r="AS805" s="10">
        <f t="shared" si="23"/>
        <v>2568617</v>
      </c>
    </row>
    <row r="806" spans="1:45" x14ac:dyDescent="0.2">
      <c r="A806" s="54">
        <v>33</v>
      </c>
      <c r="B806" s="2" t="s">
        <v>55</v>
      </c>
      <c r="C806" s="2" t="s">
        <v>56</v>
      </c>
      <c r="D806" s="3">
        <v>18542200</v>
      </c>
      <c r="E806" s="3">
        <v>3016039</v>
      </c>
      <c r="F806" s="3">
        <v>21558239</v>
      </c>
      <c r="G806" s="3">
        <v>18445754</v>
      </c>
      <c r="H806" s="3">
        <v>2985451</v>
      </c>
      <c r="I806" s="3">
        <v>21431205</v>
      </c>
      <c r="J806" s="3">
        <v>17858012</v>
      </c>
      <c r="K806" s="3">
        <v>3110671</v>
      </c>
      <c r="L806" s="3">
        <v>20968683</v>
      </c>
      <c r="M806" s="3">
        <v>18455038</v>
      </c>
      <c r="N806" s="3">
        <v>3010622</v>
      </c>
      <c r="O806" s="3">
        <v>21465660</v>
      </c>
      <c r="P806" s="3">
        <v>17688151</v>
      </c>
      <c r="Q806" s="3">
        <v>2908313</v>
      </c>
      <c r="R806" s="3">
        <v>20596464</v>
      </c>
      <c r="S806" s="3">
        <v>18657494</v>
      </c>
      <c r="T806" s="3">
        <v>3016207</v>
      </c>
      <c r="U806" s="3">
        <v>21673701</v>
      </c>
      <c r="V806" s="3">
        <v>18350118</v>
      </c>
      <c r="W806" s="3">
        <v>2526493</v>
      </c>
      <c r="X806" s="3">
        <v>20876611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3"/>
        <v>127996767</v>
      </c>
      <c r="AR806" s="10">
        <f t="shared" si="23"/>
        <v>20573796</v>
      </c>
      <c r="AS806" s="10">
        <f t="shared" si="23"/>
        <v>148570563</v>
      </c>
    </row>
    <row r="807" spans="1:45" x14ac:dyDescent="0.2">
      <c r="A807" s="54">
        <v>33</v>
      </c>
      <c r="B807" s="2" t="s">
        <v>58</v>
      </c>
      <c r="C807" s="2" t="s">
        <v>59</v>
      </c>
      <c r="D807" s="3">
        <v>7643334</v>
      </c>
      <c r="E807" s="3">
        <v>1016622</v>
      </c>
      <c r="F807" s="3">
        <v>8659956</v>
      </c>
      <c r="G807" s="3">
        <v>7031321</v>
      </c>
      <c r="H807" s="3">
        <v>1000326</v>
      </c>
      <c r="I807" s="3">
        <v>8031647</v>
      </c>
      <c r="J807" s="3">
        <v>5970859</v>
      </c>
      <c r="K807" s="3">
        <v>985813</v>
      </c>
      <c r="L807" s="3">
        <v>6956672</v>
      </c>
      <c r="M807" s="3">
        <v>6524634</v>
      </c>
      <c r="N807" s="3">
        <v>870041</v>
      </c>
      <c r="O807" s="3">
        <v>7394675</v>
      </c>
      <c r="P807" s="3">
        <v>6251920</v>
      </c>
      <c r="Q807" s="3">
        <v>854526</v>
      </c>
      <c r="R807" s="3">
        <v>7106446</v>
      </c>
      <c r="S807" s="3">
        <v>6260395</v>
      </c>
      <c r="T807" s="3">
        <v>961612</v>
      </c>
      <c r="U807" s="3">
        <v>7222007</v>
      </c>
      <c r="V807" s="3">
        <v>6382216</v>
      </c>
      <c r="W807" s="3">
        <v>883458</v>
      </c>
      <c r="X807" s="3">
        <v>7265674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3"/>
        <v>46064679</v>
      </c>
      <c r="AR807" s="10">
        <f t="shared" si="23"/>
        <v>6572398</v>
      </c>
      <c r="AS807" s="10">
        <f t="shared" si="23"/>
        <v>52637077</v>
      </c>
    </row>
    <row r="808" spans="1:45" x14ac:dyDescent="0.2">
      <c r="A808" s="54">
        <v>33</v>
      </c>
      <c r="B808" s="2" t="s">
        <v>60</v>
      </c>
      <c r="C808" s="2" t="s">
        <v>61</v>
      </c>
      <c r="D808" s="3">
        <v>1364311</v>
      </c>
      <c r="E808" s="3">
        <v>170407</v>
      </c>
      <c r="F808" s="3">
        <v>1534718</v>
      </c>
      <c r="G808" s="3">
        <v>1550140</v>
      </c>
      <c r="H808" s="3">
        <v>164803</v>
      </c>
      <c r="I808" s="3">
        <v>1714943</v>
      </c>
      <c r="J808" s="3">
        <v>1284737</v>
      </c>
      <c r="K808" s="3">
        <v>156947</v>
      </c>
      <c r="L808" s="3">
        <v>1441684</v>
      </c>
      <c r="M808" s="3">
        <v>1317717</v>
      </c>
      <c r="N808" s="3">
        <v>161662</v>
      </c>
      <c r="O808" s="3">
        <v>1479379</v>
      </c>
      <c r="P808" s="3">
        <v>1197006</v>
      </c>
      <c r="Q808" s="3">
        <v>110791</v>
      </c>
      <c r="R808" s="3">
        <v>1307797</v>
      </c>
      <c r="S808" s="3">
        <v>1483481</v>
      </c>
      <c r="T808" s="3">
        <v>113352</v>
      </c>
      <c r="U808" s="3">
        <v>1596833</v>
      </c>
      <c r="V808" s="3">
        <v>1592264</v>
      </c>
      <c r="W808" s="3">
        <v>133536</v>
      </c>
      <c r="X808" s="3">
        <v>1725800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4">D808+G808+J808+M808+P808+S808+V808+Y808+AB808+AE808+AH808+AK808+AN808</f>
        <v>9789656</v>
      </c>
      <c r="AR808" s="10">
        <f t="shared" si="24"/>
        <v>1011498</v>
      </c>
      <c r="AS808" s="10">
        <f t="shared" si="24"/>
        <v>10801154</v>
      </c>
    </row>
    <row r="809" spans="1:45" x14ac:dyDescent="0.2">
      <c r="A809" s="54">
        <v>33</v>
      </c>
      <c r="B809" s="2" t="s">
        <v>62</v>
      </c>
      <c r="C809" s="2" t="s">
        <v>63</v>
      </c>
      <c r="D809" s="3">
        <v>6916001</v>
      </c>
      <c r="E809" s="3">
        <v>1523605</v>
      </c>
      <c r="F809" s="3">
        <v>8439606</v>
      </c>
      <c r="G809" s="3">
        <v>6583320</v>
      </c>
      <c r="H809" s="3">
        <v>1620507</v>
      </c>
      <c r="I809" s="3">
        <v>8203827</v>
      </c>
      <c r="J809" s="3">
        <v>7783778</v>
      </c>
      <c r="K809" s="3">
        <v>1555791</v>
      </c>
      <c r="L809" s="3">
        <v>9339569</v>
      </c>
      <c r="M809" s="3">
        <v>8093015</v>
      </c>
      <c r="N809" s="3">
        <v>1329808</v>
      </c>
      <c r="O809" s="3">
        <v>9422823</v>
      </c>
      <c r="P809" s="3">
        <v>7942805</v>
      </c>
      <c r="Q809" s="3">
        <v>1487187</v>
      </c>
      <c r="R809" s="3">
        <v>9429992</v>
      </c>
      <c r="S809" s="3">
        <v>7995022</v>
      </c>
      <c r="T809" s="3">
        <v>1623156</v>
      </c>
      <c r="U809" s="3">
        <v>9618178</v>
      </c>
      <c r="V809" s="3">
        <v>8248391</v>
      </c>
      <c r="W809" s="3">
        <v>1347127</v>
      </c>
      <c r="X809" s="3">
        <v>9595518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4"/>
        <v>53562332</v>
      </c>
      <c r="AR809" s="10">
        <f t="shared" si="24"/>
        <v>10487181</v>
      </c>
      <c r="AS809" s="10">
        <f t="shared" si="24"/>
        <v>64049513</v>
      </c>
    </row>
    <row r="810" spans="1:45" x14ac:dyDescent="0.2">
      <c r="A810" s="54">
        <v>33</v>
      </c>
      <c r="B810" s="2" t="s">
        <v>64</v>
      </c>
      <c r="C810" s="2" t="s">
        <v>65</v>
      </c>
      <c r="D810" s="3">
        <v>15923646</v>
      </c>
      <c r="E810" s="3">
        <v>2710634</v>
      </c>
      <c r="F810" s="3">
        <v>18634280</v>
      </c>
      <c r="G810" s="3">
        <v>15164781</v>
      </c>
      <c r="H810" s="3">
        <v>2785636</v>
      </c>
      <c r="I810" s="3">
        <v>17950417</v>
      </c>
      <c r="J810" s="3">
        <v>15039374</v>
      </c>
      <c r="K810" s="3">
        <v>2698551</v>
      </c>
      <c r="L810" s="3">
        <v>17737925</v>
      </c>
      <c r="M810" s="3">
        <v>15935366</v>
      </c>
      <c r="N810" s="3">
        <v>2361511</v>
      </c>
      <c r="O810" s="3">
        <v>18296877</v>
      </c>
      <c r="P810" s="3">
        <v>15391731</v>
      </c>
      <c r="Q810" s="3">
        <v>2452504</v>
      </c>
      <c r="R810" s="3">
        <v>17844235</v>
      </c>
      <c r="S810" s="3">
        <v>15738898</v>
      </c>
      <c r="T810" s="3">
        <v>2698120</v>
      </c>
      <c r="U810" s="3">
        <v>18437018</v>
      </c>
      <c r="V810" s="3">
        <v>16222871</v>
      </c>
      <c r="W810" s="3">
        <v>2364121</v>
      </c>
      <c r="X810" s="3">
        <v>18586992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4"/>
        <v>109416667</v>
      </c>
      <c r="AR810" s="10">
        <f t="shared" si="24"/>
        <v>18071077</v>
      </c>
      <c r="AS810" s="10">
        <f t="shared" si="24"/>
        <v>127487744</v>
      </c>
    </row>
    <row r="811" spans="1:45" x14ac:dyDescent="0.2">
      <c r="A811" s="54">
        <v>33</v>
      </c>
      <c r="B811" s="2" t="s">
        <v>66</v>
      </c>
      <c r="C811" s="2" t="s">
        <v>67</v>
      </c>
      <c r="D811" s="3">
        <v>350292</v>
      </c>
      <c r="E811" s="3">
        <v>59945</v>
      </c>
      <c r="F811" s="3">
        <v>410237</v>
      </c>
      <c r="G811" s="3">
        <v>411677</v>
      </c>
      <c r="H811" s="3">
        <v>69549</v>
      </c>
      <c r="I811" s="3">
        <v>481226</v>
      </c>
      <c r="J811" s="3">
        <v>328904</v>
      </c>
      <c r="K811" s="3">
        <v>69549</v>
      </c>
      <c r="L811" s="3">
        <v>398453</v>
      </c>
      <c r="M811" s="3">
        <v>411330</v>
      </c>
      <c r="N811" s="3">
        <v>69549</v>
      </c>
      <c r="O811" s="3">
        <v>480879</v>
      </c>
      <c r="P811" s="3">
        <v>370638</v>
      </c>
      <c r="Q811" s="3">
        <v>69549</v>
      </c>
      <c r="R811" s="3">
        <v>440187</v>
      </c>
      <c r="S811" s="3">
        <v>369038</v>
      </c>
      <c r="T811" s="3">
        <v>69549</v>
      </c>
      <c r="U811" s="3">
        <v>438587</v>
      </c>
      <c r="V811" s="3">
        <v>369019</v>
      </c>
      <c r="W811" s="3">
        <v>69549</v>
      </c>
      <c r="X811" s="3">
        <v>438568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4"/>
        <v>2610898</v>
      </c>
      <c r="AR811" s="10">
        <f t="shared" si="24"/>
        <v>477239</v>
      </c>
      <c r="AS811" s="10">
        <f t="shared" si="24"/>
        <v>3088137</v>
      </c>
    </row>
    <row r="812" spans="1:45" x14ac:dyDescent="0.2">
      <c r="A812" s="54">
        <v>33</v>
      </c>
      <c r="B812" s="2" t="s">
        <v>68</v>
      </c>
      <c r="C812" s="2" t="s">
        <v>69</v>
      </c>
      <c r="D812" s="3">
        <v>1232198</v>
      </c>
      <c r="E812" s="3">
        <v>158582</v>
      </c>
      <c r="F812" s="3">
        <v>1390780</v>
      </c>
      <c r="G812" s="3">
        <v>1194672</v>
      </c>
      <c r="H812" s="3">
        <v>199425</v>
      </c>
      <c r="I812" s="3">
        <v>1394097</v>
      </c>
      <c r="J812" s="3">
        <v>1213418</v>
      </c>
      <c r="K812" s="3">
        <v>199424</v>
      </c>
      <c r="L812" s="3">
        <v>1412842</v>
      </c>
      <c r="M812" s="3">
        <v>1213525</v>
      </c>
      <c r="N812" s="3">
        <v>216690</v>
      </c>
      <c r="O812" s="3">
        <v>1430215</v>
      </c>
      <c r="P812" s="3">
        <v>1181845</v>
      </c>
      <c r="Q812" s="3">
        <v>199785</v>
      </c>
      <c r="R812" s="3">
        <v>1381630</v>
      </c>
      <c r="S812" s="3">
        <v>1213604</v>
      </c>
      <c r="T812" s="3">
        <v>199785</v>
      </c>
      <c r="U812" s="3">
        <v>1413389</v>
      </c>
      <c r="V812" s="3">
        <v>1208974</v>
      </c>
      <c r="W812" s="3">
        <v>225339</v>
      </c>
      <c r="X812" s="3">
        <v>1434313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4"/>
        <v>8458236</v>
      </c>
      <c r="AR812" s="10">
        <f t="shared" si="24"/>
        <v>1399030</v>
      </c>
      <c r="AS812" s="10">
        <f t="shared" si="24"/>
        <v>9857266</v>
      </c>
    </row>
    <row r="813" spans="1:45" x14ac:dyDescent="0.2">
      <c r="A813" s="54">
        <v>33</v>
      </c>
      <c r="B813" s="2" t="s">
        <v>70</v>
      </c>
      <c r="C813" s="2" t="s">
        <v>71</v>
      </c>
      <c r="D813" s="3">
        <v>17506136</v>
      </c>
      <c r="E813" s="3">
        <v>2929161</v>
      </c>
      <c r="F813" s="3">
        <v>20435297</v>
      </c>
      <c r="G813" s="3">
        <v>16771130</v>
      </c>
      <c r="H813" s="3">
        <v>3054610</v>
      </c>
      <c r="I813" s="3">
        <v>19825740</v>
      </c>
      <c r="J813" s="3">
        <v>16581696</v>
      </c>
      <c r="K813" s="3">
        <v>2967524</v>
      </c>
      <c r="L813" s="3">
        <v>19549220</v>
      </c>
      <c r="M813" s="3">
        <v>17560221</v>
      </c>
      <c r="N813" s="3">
        <v>2647750</v>
      </c>
      <c r="O813" s="3">
        <v>20207971</v>
      </c>
      <c r="P813" s="3">
        <v>16944214</v>
      </c>
      <c r="Q813" s="3">
        <v>2721838</v>
      </c>
      <c r="R813" s="3">
        <v>19666052</v>
      </c>
      <c r="S813" s="3">
        <v>17321540</v>
      </c>
      <c r="T813" s="3">
        <v>2967454</v>
      </c>
      <c r="U813" s="3">
        <v>20288994</v>
      </c>
      <c r="V813" s="3">
        <v>17800864</v>
      </c>
      <c r="W813" s="3">
        <v>2659009</v>
      </c>
      <c r="X813" s="3">
        <v>20459873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4"/>
        <v>120485801</v>
      </c>
      <c r="AR813" s="10">
        <f t="shared" si="24"/>
        <v>19947346</v>
      </c>
      <c r="AS813" s="10">
        <f t="shared" si="24"/>
        <v>140433147</v>
      </c>
    </row>
    <row r="814" spans="1:45" x14ac:dyDescent="0.2">
      <c r="A814" s="54">
        <v>33</v>
      </c>
      <c r="B814" s="2" t="s">
        <v>72</v>
      </c>
      <c r="C814" s="2" t="s">
        <v>73</v>
      </c>
      <c r="D814" s="3">
        <v>1036064</v>
      </c>
      <c r="E814" s="3">
        <v>86878</v>
      </c>
      <c r="F814" s="3">
        <v>1122942</v>
      </c>
      <c r="G814" s="3">
        <v>1674624</v>
      </c>
      <c r="H814" s="3">
        <v>-69159</v>
      </c>
      <c r="I814" s="3">
        <v>1605465</v>
      </c>
      <c r="J814" s="3">
        <v>1276316</v>
      </c>
      <c r="K814" s="3">
        <v>143147</v>
      </c>
      <c r="L814" s="3">
        <v>1419463</v>
      </c>
      <c r="M814" s="3">
        <v>894817</v>
      </c>
      <c r="N814" s="3">
        <v>362872</v>
      </c>
      <c r="O814" s="3">
        <v>1257689</v>
      </c>
      <c r="P814" s="3">
        <v>743937</v>
      </c>
      <c r="Q814" s="3">
        <v>186475</v>
      </c>
      <c r="R814" s="3">
        <v>930412</v>
      </c>
      <c r="S814" s="3">
        <v>1335954</v>
      </c>
      <c r="T814" s="3">
        <v>48753</v>
      </c>
      <c r="U814" s="3">
        <v>1384707</v>
      </c>
      <c r="V814" s="3">
        <v>549254</v>
      </c>
      <c r="W814" s="3">
        <v>-132516</v>
      </c>
      <c r="X814" s="3">
        <v>416738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4"/>
        <v>7510966</v>
      </c>
      <c r="AR814" s="10">
        <f t="shared" si="24"/>
        <v>626450</v>
      </c>
      <c r="AS814" s="10">
        <f t="shared" si="24"/>
        <v>8137416</v>
      </c>
    </row>
    <row r="815" spans="1:45" x14ac:dyDescent="0.2">
      <c r="A815" s="54">
        <v>33</v>
      </c>
      <c r="B815" s="2" t="s">
        <v>74</v>
      </c>
      <c r="C815" s="2" t="s">
        <v>75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653405</v>
      </c>
      <c r="O815" s="3">
        <v>653405</v>
      </c>
      <c r="P815" s="3">
        <v>0</v>
      </c>
      <c r="Q815" s="3">
        <v>3540345</v>
      </c>
      <c r="R815" s="3">
        <v>3540345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4"/>
        <v>0</v>
      </c>
      <c r="AR815" s="10">
        <f t="shared" si="24"/>
        <v>4193750</v>
      </c>
      <c r="AS815" s="10">
        <f t="shared" si="24"/>
        <v>4193750</v>
      </c>
    </row>
    <row r="816" spans="1:45" x14ac:dyDescent="0.2">
      <c r="A816" s="54">
        <v>33</v>
      </c>
      <c r="B816" s="2" t="s">
        <v>76</v>
      </c>
      <c r="C816" s="2" t="s">
        <v>77</v>
      </c>
      <c r="D816" s="3">
        <v>0</v>
      </c>
      <c r="E816" s="3">
        <v>1888204</v>
      </c>
      <c r="F816" s="3">
        <v>1888204</v>
      </c>
      <c r="G816" s="3">
        <v>0</v>
      </c>
      <c r="H816" s="3">
        <v>2020777</v>
      </c>
      <c r="I816" s="3">
        <v>2020777</v>
      </c>
      <c r="J816" s="3">
        <v>0</v>
      </c>
      <c r="K816" s="3">
        <v>1407242</v>
      </c>
      <c r="L816" s="3">
        <v>1407242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1341663</v>
      </c>
      <c r="U816" s="3">
        <v>1341663</v>
      </c>
      <c r="V816" s="3">
        <v>0</v>
      </c>
      <c r="W816" s="3">
        <v>4162205</v>
      </c>
      <c r="X816" s="3">
        <v>4162205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4"/>
        <v>0</v>
      </c>
      <c r="AR816" s="10">
        <f t="shared" si="24"/>
        <v>10820091</v>
      </c>
      <c r="AS816" s="10">
        <f t="shared" si="24"/>
        <v>10820091</v>
      </c>
    </row>
    <row r="817" spans="1:45" x14ac:dyDescent="0.2">
      <c r="A817" s="54">
        <v>33</v>
      </c>
      <c r="B817" s="2" t="s">
        <v>78</v>
      </c>
      <c r="C817" s="2" t="s">
        <v>79</v>
      </c>
      <c r="D817" s="3">
        <v>1036064</v>
      </c>
      <c r="E817" s="3">
        <v>-1801326</v>
      </c>
      <c r="F817" s="3">
        <v>-765262</v>
      </c>
      <c r="G817" s="3">
        <v>1674624</v>
      </c>
      <c r="H817" s="3">
        <v>-2089936</v>
      </c>
      <c r="I817" s="3">
        <v>-415312</v>
      </c>
      <c r="J817" s="3">
        <v>1276316</v>
      </c>
      <c r="K817" s="3">
        <v>-1264095</v>
      </c>
      <c r="L817" s="3">
        <v>12221</v>
      </c>
      <c r="M817" s="3">
        <v>894817</v>
      </c>
      <c r="N817" s="3">
        <v>1016277</v>
      </c>
      <c r="O817" s="3">
        <v>1911094</v>
      </c>
      <c r="P817" s="3">
        <v>743937</v>
      </c>
      <c r="Q817" s="3">
        <v>3726820</v>
      </c>
      <c r="R817" s="3">
        <v>4470757</v>
      </c>
      <c r="S817" s="3">
        <v>1335954</v>
      </c>
      <c r="T817" s="3">
        <v>-1292910</v>
      </c>
      <c r="U817" s="3">
        <v>43044</v>
      </c>
      <c r="V817" s="3">
        <v>549254</v>
      </c>
      <c r="W817" s="3">
        <v>-4294721</v>
      </c>
      <c r="X817" s="3">
        <v>-3745467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4"/>
        <v>7510966</v>
      </c>
      <c r="AR817" s="10">
        <f t="shared" si="24"/>
        <v>-5999891</v>
      </c>
      <c r="AS817" s="10">
        <f t="shared" si="24"/>
        <v>1511075</v>
      </c>
    </row>
    <row r="818" spans="1:45" x14ac:dyDescent="0.2">
      <c r="C818" s="2" t="s">
        <v>106</v>
      </c>
      <c r="D818" s="3">
        <v>34</v>
      </c>
      <c r="E818" s="3">
        <v>34</v>
      </c>
      <c r="F818" s="3">
        <v>34</v>
      </c>
      <c r="G818" s="3">
        <v>34</v>
      </c>
      <c r="H818" s="3">
        <v>34</v>
      </c>
      <c r="I818" s="3">
        <v>34</v>
      </c>
      <c r="J818" s="3">
        <v>34</v>
      </c>
      <c r="K818" s="3">
        <v>34</v>
      </c>
      <c r="L818" s="3">
        <v>34</v>
      </c>
      <c r="M818" s="3">
        <v>34</v>
      </c>
      <c r="N818" s="3">
        <v>34</v>
      </c>
      <c r="O818" s="3">
        <v>34</v>
      </c>
      <c r="P818" s="3">
        <v>34</v>
      </c>
      <c r="Q818" s="3">
        <v>34</v>
      </c>
      <c r="R818" s="3">
        <v>34</v>
      </c>
      <c r="S818" s="3">
        <v>34</v>
      </c>
      <c r="T818" s="3">
        <v>34</v>
      </c>
      <c r="U818" s="3">
        <v>34</v>
      </c>
      <c r="V818" s="3">
        <v>34</v>
      </c>
      <c r="W818" s="3">
        <v>34</v>
      </c>
      <c r="X818" s="3">
        <v>34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4"/>
        <v>238</v>
      </c>
      <c r="AR818" s="10">
        <f t="shared" si="24"/>
        <v>238</v>
      </c>
      <c r="AS818" s="10">
        <f t="shared" si="24"/>
        <v>238</v>
      </c>
    </row>
    <row r="819" spans="1:45" x14ac:dyDescent="0.2">
      <c r="A819" s="54">
        <v>34</v>
      </c>
      <c r="B819" s="2" t="s">
        <v>21</v>
      </c>
      <c r="C819" s="2" t="s">
        <v>22</v>
      </c>
      <c r="D819" s="3">
        <v>9391581</v>
      </c>
      <c r="E819" s="3">
        <v>985203</v>
      </c>
      <c r="F819" s="3">
        <v>10376784</v>
      </c>
      <c r="G819" s="3">
        <v>9274579</v>
      </c>
      <c r="H819" s="3">
        <v>758534</v>
      </c>
      <c r="I819" s="3">
        <v>10033113</v>
      </c>
      <c r="J819" s="3">
        <v>9165886</v>
      </c>
      <c r="K819" s="3">
        <v>709651</v>
      </c>
      <c r="L819" s="3">
        <v>9875537</v>
      </c>
      <c r="M819" s="3">
        <v>9135129</v>
      </c>
      <c r="N819" s="3">
        <v>807885</v>
      </c>
      <c r="O819" s="3">
        <v>9943014</v>
      </c>
      <c r="P819" s="3">
        <v>8662807</v>
      </c>
      <c r="Q819" s="3">
        <v>826606</v>
      </c>
      <c r="R819" s="3">
        <v>9489413</v>
      </c>
      <c r="S819" s="3">
        <v>7566303</v>
      </c>
      <c r="T819" s="3">
        <v>858748</v>
      </c>
      <c r="U819" s="3">
        <v>8425051</v>
      </c>
      <c r="V819" s="3">
        <v>7694260</v>
      </c>
      <c r="W819" s="3">
        <v>1044009</v>
      </c>
      <c r="X819" s="3">
        <v>8738269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4"/>
        <v>60890545</v>
      </c>
      <c r="AR819" s="10">
        <f t="shared" si="24"/>
        <v>5990636</v>
      </c>
      <c r="AS819" s="10">
        <f t="shared" si="24"/>
        <v>66881181</v>
      </c>
    </row>
    <row r="820" spans="1:45" x14ac:dyDescent="0.2">
      <c r="A820" s="54">
        <v>34</v>
      </c>
      <c r="B820" s="2" t="s">
        <v>23</v>
      </c>
      <c r="C820" s="2" t="s">
        <v>24</v>
      </c>
      <c r="D820" s="3">
        <v>8322513</v>
      </c>
      <c r="E820" s="3">
        <v>4241815</v>
      </c>
      <c r="F820" s="3">
        <v>12564328</v>
      </c>
      <c r="G820" s="3">
        <v>7573322</v>
      </c>
      <c r="H820" s="3">
        <v>4027818</v>
      </c>
      <c r="I820" s="3">
        <v>11601140</v>
      </c>
      <c r="J820" s="3">
        <v>7359837</v>
      </c>
      <c r="K820" s="3">
        <v>4546380</v>
      </c>
      <c r="L820" s="3">
        <v>11906217</v>
      </c>
      <c r="M820" s="3">
        <v>7097302</v>
      </c>
      <c r="N820" s="3">
        <v>4137981</v>
      </c>
      <c r="O820" s="3">
        <v>11235283</v>
      </c>
      <c r="P820" s="3">
        <v>6885134</v>
      </c>
      <c r="Q820" s="3">
        <v>3983278</v>
      </c>
      <c r="R820" s="3">
        <v>10868412</v>
      </c>
      <c r="S820" s="3">
        <v>6301376</v>
      </c>
      <c r="T820" s="3">
        <v>3734808</v>
      </c>
      <c r="U820" s="3">
        <v>10036184</v>
      </c>
      <c r="V820" s="3">
        <v>5080338</v>
      </c>
      <c r="W820" s="3">
        <v>4158277</v>
      </c>
      <c r="X820" s="3">
        <v>9238615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4"/>
        <v>48619822</v>
      </c>
      <c r="AR820" s="10">
        <f t="shared" si="24"/>
        <v>28830357</v>
      </c>
      <c r="AS820" s="10">
        <f t="shared" si="24"/>
        <v>77450179</v>
      </c>
    </row>
    <row r="821" spans="1:45" x14ac:dyDescent="0.2">
      <c r="A821" s="54">
        <v>34</v>
      </c>
      <c r="B821" s="2" t="s">
        <v>25</v>
      </c>
      <c r="C821" s="2" t="s">
        <v>26</v>
      </c>
      <c r="D821" s="3">
        <v>17714094</v>
      </c>
      <c r="E821" s="3">
        <v>5227018</v>
      </c>
      <c r="F821" s="3">
        <v>22941112</v>
      </c>
      <c r="G821" s="3">
        <v>16847901</v>
      </c>
      <c r="H821" s="3">
        <v>4786352</v>
      </c>
      <c r="I821" s="3">
        <v>21634253</v>
      </c>
      <c r="J821" s="3">
        <v>16525723</v>
      </c>
      <c r="K821" s="3">
        <v>5256031</v>
      </c>
      <c r="L821" s="3">
        <v>21781754</v>
      </c>
      <c r="M821" s="3">
        <v>16232431</v>
      </c>
      <c r="N821" s="3">
        <v>4945866</v>
      </c>
      <c r="O821" s="3">
        <v>21178297</v>
      </c>
      <c r="P821" s="3">
        <v>15547941</v>
      </c>
      <c r="Q821" s="3">
        <v>4809884</v>
      </c>
      <c r="R821" s="3">
        <v>20357825</v>
      </c>
      <c r="S821" s="3">
        <v>13867679</v>
      </c>
      <c r="T821" s="3">
        <v>4593556</v>
      </c>
      <c r="U821" s="3">
        <v>18461235</v>
      </c>
      <c r="V821" s="3">
        <v>12774598</v>
      </c>
      <c r="W821" s="3">
        <v>5202286</v>
      </c>
      <c r="X821" s="3">
        <v>17976884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4"/>
        <v>109510367</v>
      </c>
      <c r="AR821" s="10">
        <f t="shared" si="24"/>
        <v>34820993</v>
      </c>
      <c r="AS821" s="10">
        <f t="shared" si="24"/>
        <v>144331360</v>
      </c>
    </row>
    <row r="822" spans="1:45" x14ac:dyDescent="0.2">
      <c r="A822" s="54">
        <v>34</v>
      </c>
      <c r="B822" s="2" t="s">
        <v>27</v>
      </c>
      <c r="C822" s="2" t="s">
        <v>28</v>
      </c>
      <c r="D822" s="3">
        <v>40590</v>
      </c>
      <c r="E822" s="3">
        <v>0</v>
      </c>
      <c r="F822" s="3">
        <v>40590</v>
      </c>
      <c r="G822" s="3">
        <v>75327</v>
      </c>
      <c r="H822" s="3">
        <v>0</v>
      </c>
      <c r="I822" s="3">
        <v>75327</v>
      </c>
      <c r="J822" s="3">
        <v>99722</v>
      </c>
      <c r="K822" s="3">
        <v>0</v>
      </c>
      <c r="L822" s="3">
        <v>99722</v>
      </c>
      <c r="M822" s="3">
        <v>64567</v>
      </c>
      <c r="N822" s="3">
        <v>0</v>
      </c>
      <c r="O822" s="3">
        <v>64567</v>
      </c>
      <c r="P822" s="3">
        <v>55186</v>
      </c>
      <c r="Q822" s="3">
        <v>0</v>
      </c>
      <c r="R822" s="3">
        <v>55186</v>
      </c>
      <c r="S822" s="3">
        <v>73360</v>
      </c>
      <c r="T822" s="3">
        <v>0</v>
      </c>
      <c r="U822" s="3">
        <v>73360</v>
      </c>
      <c r="V822" s="3">
        <v>-11272</v>
      </c>
      <c r="W822" s="3">
        <v>0</v>
      </c>
      <c r="X822" s="3">
        <v>-11272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4"/>
        <v>397480</v>
      </c>
      <c r="AR822" s="10">
        <f t="shared" si="24"/>
        <v>0</v>
      </c>
      <c r="AS822" s="10">
        <f t="shared" si="24"/>
        <v>397480</v>
      </c>
    </row>
    <row r="823" spans="1:45" x14ac:dyDescent="0.2">
      <c r="A823" s="54">
        <v>34</v>
      </c>
      <c r="B823" s="2" t="s">
        <v>29</v>
      </c>
      <c r="C823" s="2" t="s">
        <v>30</v>
      </c>
      <c r="D823" s="3">
        <v>441965</v>
      </c>
      <c r="E823" s="3">
        <v>355687</v>
      </c>
      <c r="F823" s="3">
        <v>797652</v>
      </c>
      <c r="G823" s="3">
        <v>296679</v>
      </c>
      <c r="H823" s="3">
        <v>337952</v>
      </c>
      <c r="I823" s="3">
        <v>634631</v>
      </c>
      <c r="J823" s="3">
        <v>212930</v>
      </c>
      <c r="K823" s="3">
        <v>283261</v>
      </c>
      <c r="L823" s="3">
        <v>496191</v>
      </c>
      <c r="M823" s="3">
        <v>608804</v>
      </c>
      <c r="N823" s="3">
        <v>302918</v>
      </c>
      <c r="O823" s="3">
        <v>911722</v>
      </c>
      <c r="P823" s="3">
        <v>293419</v>
      </c>
      <c r="Q823" s="3">
        <v>267577</v>
      </c>
      <c r="R823" s="3">
        <v>560996</v>
      </c>
      <c r="S823" s="3">
        <v>459264</v>
      </c>
      <c r="T823" s="3">
        <v>339791</v>
      </c>
      <c r="U823" s="3">
        <v>799055</v>
      </c>
      <c r="V823" s="3">
        <v>504474</v>
      </c>
      <c r="W823" s="3">
        <v>406120</v>
      </c>
      <c r="X823" s="3">
        <v>910594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4"/>
        <v>2817535</v>
      </c>
      <c r="AR823" s="10">
        <f t="shared" si="24"/>
        <v>2293306</v>
      </c>
      <c r="AS823" s="10">
        <f t="shared" si="24"/>
        <v>5110841</v>
      </c>
    </row>
    <row r="824" spans="1:45" x14ac:dyDescent="0.2">
      <c r="A824" s="54">
        <v>34</v>
      </c>
      <c r="B824" s="2" t="s">
        <v>31</v>
      </c>
      <c r="C824" s="2" t="s">
        <v>32</v>
      </c>
      <c r="D824" s="3">
        <v>58171</v>
      </c>
      <c r="E824" s="3">
        <v>0</v>
      </c>
      <c r="F824" s="3">
        <v>58171</v>
      </c>
      <c r="G824" s="3">
        <v>297285</v>
      </c>
      <c r="H824" s="3">
        <v>0</v>
      </c>
      <c r="I824" s="3">
        <v>297285</v>
      </c>
      <c r="J824" s="3">
        <v>255763</v>
      </c>
      <c r="K824" s="3">
        <v>0</v>
      </c>
      <c r="L824" s="3">
        <v>255763</v>
      </c>
      <c r="M824" s="3">
        <v>143089</v>
      </c>
      <c r="N824" s="3">
        <v>0</v>
      </c>
      <c r="O824" s="3">
        <v>143089</v>
      </c>
      <c r="P824" s="3">
        <v>223181</v>
      </c>
      <c r="Q824" s="3">
        <v>0</v>
      </c>
      <c r="R824" s="3">
        <v>223181</v>
      </c>
      <c r="S824" s="3">
        <v>248610</v>
      </c>
      <c r="T824" s="3">
        <v>0</v>
      </c>
      <c r="U824" s="3">
        <v>248610</v>
      </c>
      <c r="V824" s="3">
        <v>127507</v>
      </c>
      <c r="W824" s="3">
        <v>0</v>
      </c>
      <c r="X824" s="3">
        <v>127507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4"/>
        <v>1353606</v>
      </c>
      <c r="AR824" s="10">
        <f t="shared" si="24"/>
        <v>0</v>
      </c>
      <c r="AS824" s="10">
        <f t="shared" si="24"/>
        <v>1353606</v>
      </c>
    </row>
    <row r="825" spans="1:45" x14ac:dyDescent="0.2">
      <c r="A825" s="54">
        <v>34</v>
      </c>
      <c r="B825" s="2" t="s">
        <v>33</v>
      </c>
      <c r="C825" s="2" t="s">
        <v>34</v>
      </c>
      <c r="D825" s="3">
        <v>401805</v>
      </c>
      <c r="E825" s="3">
        <v>1196</v>
      </c>
      <c r="F825" s="3">
        <v>403001</v>
      </c>
      <c r="G825" s="3">
        <v>249865</v>
      </c>
      <c r="H825" s="3">
        <v>1156</v>
      </c>
      <c r="I825" s="3">
        <v>251021</v>
      </c>
      <c r="J825" s="3">
        <v>178773</v>
      </c>
      <c r="K825" s="3">
        <v>1162</v>
      </c>
      <c r="L825" s="3">
        <v>179935</v>
      </c>
      <c r="M825" s="3">
        <v>482745</v>
      </c>
      <c r="N825" s="3">
        <v>1256</v>
      </c>
      <c r="O825" s="3">
        <v>484001</v>
      </c>
      <c r="P825" s="3">
        <v>225802</v>
      </c>
      <c r="Q825" s="3">
        <v>1275</v>
      </c>
      <c r="R825" s="3">
        <v>227077</v>
      </c>
      <c r="S825" s="3">
        <v>311990</v>
      </c>
      <c r="T825" s="3">
        <v>1744</v>
      </c>
      <c r="U825" s="3">
        <v>313734</v>
      </c>
      <c r="V825" s="3">
        <v>344713</v>
      </c>
      <c r="W825" s="3">
        <v>1374</v>
      </c>
      <c r="X825" s="3">
        <v>346087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4"/>
        <v>2195693</v>
      </c>
      <c r="AR825" s="10">
        <f t="shared" si="24"/>
        <v>9163</v>
      </c>
      <c r="AS825" s="10">
        <f t="shared" si="24"/>
        <v>2204856</v>
      </c>
    </row>
    <row r="826" spans="1:45" x14ac:dyDescent="0.2">
      <c r="A826" s="54">
        <v>34</v>
      </c>
      <c r="B826" s="2" t="s">
        <v>35</v>
      </c>
      <c r="C826" s="2" t="s">
        <v>36</v>
      </c>
      <c r="D826" s="3">
        <v>898322</v>
      </c>
      <c r="E826" s="3">
        <v>0</v>
      </c>
      <c r="F826" s="3">
        <v>898322</v>
      </c>
      <c r="G826" s="3">
        <v>912328</v>
      </c>
      <c r="H826" s="3">
        <v>0</v>
      </c>
      <c r="I826" s="3">
        <v>912328</v>
      </c>
      <c r="J826" s="3">
        <v>1138042</v>
      </c>
      <c r="K826" s="3">
        <v>0</v>
      </c>
      <c r="L826" s="3">
        <v>1138042</v>
      </c>
      <c r="M826" s="3">
        <v>938513</v>
      </c>
      <c r="N826" s="3">
        <v>0</v>
      </c>
      <c r="O826" s="3">
        <v>938513</v>
      </c>
      <c r="P826" s="3">
        <v>911354</v>
      </c>
      <c r="Q826" s="3">
        <v>0</v>
      </c>
      <c r="R826" s="3">
        <v>911354</v>
      </c>
      <c r="S826" s="3">
        <v>927279</v>
      </c>
      <c r="T826" s="3">
        <v>0</v>
      </c>
      <c r="U826" s="3">
        <v>927279</v>
      </c>
      <c r="V826" s="3">
        <v>406208</v>
      </c>
      <c r="W826" s="3">
        <v>0</v>
      </c>
      <c r="X826" s="3">
        <v>406208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4"/>
        <v>6132046</v>
      </c>
      <c r="AR826" s="10">
        <f t="shared" si="24"/>
        <v>0</v>
      </c>
      <c r="AS826" s="10">
        <f t="shared" si="24"/>
        <v>6132046</v>
      </c>
    </row>
    <row r="827" spans="1:45" x14ac:dyDescent="0.2">
      <c r="A827" s="54">
        <v>34</v>
      </c>
      <c r="B827" s="2" t="s">
        <v>37</v>
      </c>
      <c r="C827" s="2" t="s">
        <v>38</v>
      </c>
      <c r="D827" s="3">
        <v>70716</v>
      </c>
      <c r="E827" s="3">
        <v>0</v>
      </c>
      <c r="F827" s="3">
        <v>70716</v>
      </c>
      <c r="G827" s="3">
        <v>103232</v>
      </c>
      <c r="H827" s="3">
        <v>0</v>
      </c>
      <c r="I827" s="3">
        <v>103232</v>
      </c>
      <c r="J827" s="3">
        <v>95543</v>
      </c>
      <c r="K827" s="3">
        <v>0</v>
      </c>
      <c r="L827" s="3">
        <v>95543</v>
      </c>
      <c r="M827" s="3">
        <v>106690</v>
      </c>
      <c r="N827" s="3">
        <v>0</v>
      </c>
      <c r="O827" s="3">
        <v>106690</v>
      </c>
      <c r="P827" s="3">
        <v>-212942</v>
      </c>
      <c r="Q827" s="3">
        <v>0</v>
      </c>
      <c r="R827" s="3">
        <v>-212942</v>
      </c>
      <c r="S827" s="3">
        <v>63920</v>
      </c>
      <c r="T827" s="3">
        <v>0</v>
      </c>
      <c r="U827" s="3">
        <v>63920</v>
      </c>
      <c r="V827" s="3">
        <v>10513</v>
      </c>
      <c r="W827" s="3">
        <v>0</v>
      </c>
      <c r="X827" s="3">
        <v>10513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4"/>
        <v>237672</v>
      </c>
      <c r="AR827" s="10">
        <f t="shared" si="24"/>
        <v>0</v>
      </c>
      <c r="AS827" s="10">
        <f t="shared" si="24"/>
        <v>237672</v>
      </c>
    </row>
    <row r="828" spans="1:45" x14ac:dyDescent="0.2">
      <c r="A828" s="54">
        <v>34</v>
      </c>
      <c r="B828" s="2" t="s">
        <v>39</v>
      </c>
      <c r="C828" s="2" t="s">
        <v>40</v>
      </c>
      <c r="D828" s="3">
        <v>98386</v>
      </c>
      <c r="E828" s="3">
        <v>502491</v>
      </c>
      <c r="F828" s="3">
        <v>600877</v>
      </c>
      <c r="G828" s="3">
        <v>-94109</v>
      </c>
      <c r="H828" s="3">
        <v>358907</v>
      </c>
      <c r="I828" s="3">
        <v>264798</v>
      </c>
      <c r="J828" s="3">
        <v>405623</v>
      </c>
      <c r="K828" s="3">
        <v>391328</v>
      </c>
      <c r="L828" s="3">
        <v>796951</v>
      </c>
      <c r="M828" s="3">
        <v>-605299</v>
      </c>
      <c r="N828" s="3">
        <v>293435</v>
      </c>
      <c r="O828" s="3">
        <v>-311864</v>
      </c>
      <c r="P828" s="3">
        <v>-706064</v>
      </c>
      <c r="Q828" s="3">
        <v>343134</v>
      </c>
      <c r="R828" s="3">
        <v>-362930</v>
      </c>
      <c r="S828" s="3">
        <v>-1368718</v>
      </c>
      <c r="T828" s="3">
        <v>324785</v>
      </c>
      <c r="U828" s="3">
        <v>-1043933</v>
      </c>
      <c r="V828" s="3">
        <v>-2705812</v>
      </c>
      <c r="W828" s="3">
        <v>487325</v>
      </c>
      <c r="X828" s="3">
        <v>-2218487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4"/>
        <v>-4975993</v>
      </c>
      <c r="AR828" s="10">
        <f t="shared" si="24"/>
        <v>2701405</v>
      </c>
      <c r="AS828" s="10">
        <f t="shared" si="24"/>
        <v>-2274588</v>
      </c>
    </row>
    <row r="829" spans="1:45" x14ac:dyDescent="0.2">
      <c r="A829" s="54">
        <v>34</v>
      </c>
      <c r="B829" s="2" t="s">
        <v>41</v>
      </c>
      <c r="C829" s="2" t="s">
        <v>42</v>
      </c>
      <c r="D829" s="3">
        <v>751471</v>
      </c>
      <c r="E829" s="3">
        <v>0</v>
      </c>
      <c r="F829" s="3">
        <v>751471</v>
      </c>
      <c r="G829" s="3">
        <v>681656</v>
      </c>
      <c r="H829" s="3">
        <v>0</v>
      </c>
      <c r="I829" s="3">
        <v>681656</v>
      </c>
      <c r="J829" s="3">
        <v>714477</v>
      </c>
      <c r="K829" s="3">
        <v>0</v>
      </c>
      <c r="L829" s="3">
        <v>714477</v>
      </c>
      <c r="M829" s="3">
        <v>858269</v>
      </c>
      <c r="N829" s="3">
        <v>0</v>
      </c>
      <c r="O829" s="3">
        <v>858269</v>
      </c>
      <c r="P829" s="3">
        <v>690462</v>
      </c>
      <c r="Q829" s="3">
        <v>0</v>
      </c>
      <c r="R829" s="3">
        <v>690462</v>
      </c>
      <c r="S829" s="3">
        <v>689624</v>
      </c>
      <c r="T829" s="3">
        <v>0</v>
      </c>
      <c r="U829" s="3">
        <v>689624</v>
      </c>
      <c r="V829" s="3">
        <v>387539</v>
      </c>
      <c r="W829" s="3">
        <v>0</v>
      </c>
      <c r="X829" s="3">
        <v>387539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4"/>
        <v>4773498</v>
      </c>
      <c r="AR829" s="10">
        <f t="shared" si="24"/>
        <v>0</v>
      </c>
      <c r="AS829" s="10">
        <f t="shared" si="24"/>
        <v>4773498</v>
      </c>
    </row>
    <row r="830" spans="1:45" x14ac:dyDescent="0.2">
      <c r="A830" s="54">
        <v>34</v>
      </c>
      <c r="B830" s="2" t="s">
        <v>43</v>
      </c>
      <c r="C830" s="2" t="s">
        <v>44</v>
      </c>
      <c r="D830" s="3">
        <v>190092</v>
      </c>
      <c r="E830" s="3">
        <v>0</v>
      </c>
      <c r="F830" s="3">
        <v>190092</v>
      </c>
      <c r="G830" s="3">
        <v>250071</v>
      </c>
      <c r="H830" s="3">
        <v>0</v>
      </c>
      <c r="I830" s="3">
        <v>250071</v>
      </c>
      <c r="J830" s="3">
        <v>340138</v>
      </c>
      <c r="K830" s="3">
        <v>0</v>
      </c>
      <c r="L830" s="3">
        <v>340138</v>
      </c>
      <c r="M830" s="3">
        <v>282068</v>
      </c>
      <c r="N830" s="3">
        <v>0</v>
      </c>
      <c r="O830" s="3">
        <v>282068</v>
      </c>
      <c r="P830" s="3">
        <v>246185</v>
      </c>
      <c r="Q830" s="3">
        <v>0</v>
      </c>
      <c r="R830" s="3">
        <v>246185</v>
      </c>
      <c r="S830" s="3">
        <v>296164</v>
      </c>
      <c r="T830" s="3">
        <v>0</v>
      </c>
      <c r="U830" s="3">
        <v>296164</v>
      </c>
      <c r="V830" s="3">
        <v>164431</v>
      </c>
      <c r="W830" s="3">
        <v>0</v>
      </c>
      <c r="X830" s="3">
        <v>164431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4"/>
        <v>1769149</v>
      </c>
      <c r="AR830" s="10">
        <f t="shared" si="24"/>
        <v>0</v>
      </c>
      <c r="AS830" s="10">
        <f t="shared" si="24"/>
        <v>1769149</v>
      </c>
    </row>
    <row r="831" spans="1:45" x14ac:dyDescent="0.2">
      <c r="A831" s="54">
        <v>34</v>
      </c>
      <c r="B831" s="2" t="s">
        <v>45</v>
      </c>
      <c r="C831" s="2" t="s">
        <v>46</v>
      </c>
      <c r="D831" s="3">
        <v>115777</v>
      </c>
      <c r="E831" s="3">
        <v>2203136</v>
      </c>
      <c r="F831" s="3">
        <v>2318913</v>
      </c>
      <c r="G831" s="3">
        <v>-58981</v>
      </c>
      <c r="H831" s="3">
        <v>1877811</v>
      </c>
      <c r="I831" s="3">
        <v>1818830</v>
      </c>
      <c r="J831" s="3">
        <v>278954</v>
      </c>
      <c r="K831" s="3">
        <v>2408278</v>
      </c>
      <c r="L831" s="3">
        <v>2687232</v>
      </c>
      <c r="M831" s="3">
        <v>-458541</v>
      </c>
      <c r="N831" s="3">
        <v>1989267</v>
      </c>
      <c r="O831" s="3">
        <v>1530726</v>
      </c>
      <c r="P831" s="3">
        <v>-546437</v>
      </c>
      <c r="Q831" s="3">
        <v>2012865</v>
      </c>
      <c r="R831" s="3">
        <v>1466428</v>
      </c>
      <c r="S831" s="3">
        <v>-1197999</v>
      </c>
      <c r="T831" s="3">
        <v>1809528</v>
      </c>
      <c r="U831" s="3">
        <v>611529</v>
      </c>
      <c r="V831" s="3">
        <v>-1573358</v>
      </c>
      <c r="W831" s="3">
        <v>2091965</v>
      </c>
      <c r="X831" s="3">
        <v>518607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4"/>
        <v>-3440585</v>
      </c>
      <c r="AR831" s="10">
        <f t="shared" si="24"/>
        <v>14392850</v>
      </c>
      <c r="AS831" s="10">
        <f t="shared" si="24"/>
        <v>10952265</v>
      </c>
    </row>
    <row r="832" spans="1:45" x14ac:dyDescent="0.2">
      <c r="A832" s="54">
        <v>34</v>
      </c>
      <c r="B832" s="2" t="s">
        <v>47</v>
      </c>
      <c r="C832" s="2" t="s">
        <v>48</v>
      </c>
      <c r="D832" s="3">
        <v>2124764</v>
      </c>
      <c r="E832" s="3">
        <v>2705627</v>
      </c>
      <c r="F832" s="3">
        <v>4830391</v>
      </c>
      <c r="G832" s="3">
        <v>1794197</v>
      </c>
      <c r="H832" s="3">
        <v>2236718</v>
      </c>
      <c r="I832" s="3">
        <v>4030915</v>
      </c>
      <c r="J832" s="3">
        <v>2972777</v>
      </c>
      <c r="K832" s="3">
        <v>2799606</v>
      </c>
      <c r="L832" s="3">
        <v>5772383</v>
      </c>
      <c r="M832" s="3">
        <v>1121700</v>
      </c>
      <c r="N832" s="3">
        <v>2282702</v>
      </c>
      <c r="O832" s="3">
        <v>3404402</v>
      </c>
      <c r="P832" s="3">
        <v>382558</v>
      </c>
      <c r="Q832" s="3">
        <v>2355999</v>
      </c>
      <c r="R832" s="3">
        <v>2738557</v>
      </c>
      <c r="S832" s="3">
        <v>-589730</v>
      </c>
      <c r="T832" s="3">
        <v>2134313</v>
      </c>
      <c r="U832" s="3">
        <v>1544583</v>
      </c>
      <c r="V832" s="3">
        <v>-3310479</v>
      </c>
      <c r="W832" s="3">
        <v>2579290</v>
      </c>
      <c r="X832" s="3">
        <v>-731189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4"/>
        <v>4495787</v>
      </c>
      <c r="AR832" s="10">
        <f t="shared" si="24"/>
        <v>17094255</v>
      </c>
      <c r="AS832" s="10">
        <f t="shared" si="24"/>
        <v>21590042</v>
      </c>
    </row>
    <row r="833" spans="1:45" x14ac:dyDescent="0.2">
      <c r="A833" s="54">
        <v>34</v>
      </c>
      <c r="B833" s="2" t="s">
        <v>49</v>
      </c>
      <c r="C833" s="2" t="s">
        <v>50</v>
      </c>
      <c r="D833" s="3">
        <v>3067295</v>
      </c>
      <c r="E833" s="3">
        <v>3062510</v>
      </c>
      <c r="F833" s="3">
        <v>6129805</v>
      </c>
      <c r="G833" s="3">
        <v>2713353</v>
      </c>
      <c r="H833" s="3">
        <v>2575826</v>
      </c>
      <c r="I833" s="3">
        <v>5289179</v>
      </c>
      <c r="J833" s="3">
        <v>3719965</v>
      </c>
      <c r="K833" s="3">
        <v>3084029</v>
      </c>
      <c r="L833" s="3">
        <v>6803994</v>
      </c>
      <c r="M833" s="3">
        <v>2420905</v>
      </c>
      <c r="N833" s="3">
        <v>2586876</v>
      </c>
      <c r="O833" s="3">
        <v>5007781</v>
      </c>
      <c r="P833" s="3">
        <v>1180146</v>
      </c>
      <c r="Q833" s="3">
        <v>2624851</v>
      </c>
      <c r="R833" s="3">
        <v>3804997</v>
      </c>
      <c r="S833" s="3">
        <v>503494</v>
      </c>
      <c r="T833" s="3">
        <v>2475848</v>
      </c>
      <c r="U833" s="3">
        <v>2979342</v>
      </c>
      <c r="V833" s="3">
        <v>-2345057</v>
      </c>
      <c r="W833" s="3">
        <v>2986784</v>
      </c>
      <c r="X833" s="3">
        <v>641727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4"/>
        <v>11260101</v>
      </c>
      <c r="AR833" s="10">
        <f t="shared" si="24"/>
        <v>19396724</v>
      </c>
      <c r="AS833" s="10">
        <f t="shared" si="24"/>
        <v>30656825</v>
      </c>
    </row>
    <row r="834" spans="1:45" x14ac:dyDescent="0.2">
      <c r="A834" s="54">
        <v>34</v>
      </c>
      <c r="B834" s="2" t="s">
        <v>51</v>
      </c>
      <c r="C834" s="2" t="s">
        <v>52</v>
      </c>
      <c r="D834" s="3">
        <v>14646799</v>
      </c>
      <c r="E834" s="3">
        <v>2164508</v>
      </c>
      <c r="F834" s="3">
        <v>16811307</v>
      </c>
      <c r="G834" s="3">
        <v>14134548</v>
      </c>
      <c r="H834" s="3">
        <v>2210526</v>
      </c>
      <c r="I834" s="3">
        <v>16345074</v>
      </c>
      <c r="J834" s="3">
        <v>12805758</v>
      </c>
      <c r="K834" s="3">
        <v>2172002</v>
      </c>
      <c r="L834" s="3">
        <v>14977760</v>
      </c>
      <c r="M834" s="3">
        <v>13811526</v>
      </c>
      <c r="N834" s="3">
        <v>2358990</v>
      </c>
      <c r="O834" s="3">
        <v>16170516</v>
      </c>
      <c r="P834" s="3">
        <v>14367795</v>
      </c>
      <c r="Q834" s="3">
        <v>2185033</v>
      </c>
      <c r="R834" s="3">
        <v>16552828</v>
      </c>
      <c r="S834" s="3">
        <v>13364185</v>
      </c>
      <c r="T834" s="3">
        <v>2117708</v>
      </c>
      <c r="U834" s="3">
        <v>15481893</v>
      </c>
      <c r="V834" s="3">
        <v>15119655</v>
      </c>
      <c r="W834" s="3">
        <v>2215502</v>
      </c>
      <c r="X834" s="3">
        <v>17335157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4"/>
        <v>98250266</v>
      </c>
      <c r="AR834" s="10">
        <f t="shared" si="24"/>
        <v>15424269</v>
      </c>
      <c r="AS834" s="10">
        <f t="shared" si="24"/>
        <v>113674535</v>
      </c>
    </row>
    <row r="835" spans="1:45" x14ac:dyDescent="0.2">
      <c r="A835" s="54">
        <v>34</v>
      </c>
      <c r="B835" s="2" t="s">
        <v>53</v>
      </c>
      <c r="C835" s="2" t="s">
        <v>54</v>
      </c>
      <c r="D835" s="3">
        <v>310626</v>
      </c>
      <c r="E835" s="3">
        <v>564308</v>
      </c>
      <c r="F835" s="3">
        <v>874934</v>
      </c>
      <c r="G835" s="3">
        <v>159158</v>
      </c>
      <c r="H835" s="3">
        <v>557372</v>
      </c>
      <c r="I835" s="3">
        <v>716530</v>
      </c>
      <c r="J835" s="3">
        <v>243054</v>
      </c>
      <c r="K835" s="3">
        <v>548666</v>
      </c>
      <c r="L835" s="3">
        <v>791720</v>
      </c>
      <c r="M835" s="3">
        <v>323607</v>
      </c>
      <c r="N835" s="3">
        <v>558627</v>
      </c>
      <c r="O835" s="3">
        <v>882234</v>
      </c>
      <c r="P835" s="3">
        <v>369093</v>
      </c>
      <c r="Q835" s="3">
        <v>533179</v>
      </c>
      <c r="R835" s="3">
        <v>902272</v>
      </c>
      <c r="S835" s="3">
        <v>291975</v>
      </c>
      <c r="T835" s="3">
        <v>635414</v>
      </c>
      <c r="U835" s="3">
        <v>927389</v>
      </c>
      <c r="V835" s="3">
        <v>372553</v>
      </c>
      <c r="W835" s="3">
        <v>562322</v>
      </c>
      <c r="X835" s="3">
        <v>934875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4"/>
        <v>2070066</v>
      </c>
      <c r="AR835" s="10">
        <f t="shared" si="24"/>
        <v>3959888</v>
      </c>
      <c r="AS835" s="10">
        <f t="shared" si="24"/>
        <v>6029954</v>
      </c>
    </row>
    <row r="836" spans="1:45" x14ac:dyDescent="0.2">
      <c r="A836" s="54">
        <v>34</v>
      </c>
      <c r="B836" s="2" t="s">
        <v>55</v>
      </c>
      <c r="C836" s="2" t="s">
        <v>56</v>
      </c>
      <c r="D836" s="3">
        <v>14957425</v>
      </c>
      <c r="E836" s="3">
        <v>2728816</v>
      </c>
      <c r="F836" s="3">
        <v>17686241</v>
      </c>
      <c r="G836" s="3">
        <v>14293706</v>
      </c>
      <c r="H836" s="3">
        <v>2767898</v>
      </c>
      <c r="I836" s="3">
        <v>17061604</v>
      </c>
      <c r="J836" s="3">
        <v>13048812</v>
      </c>
      <c r="K836" s="3">
        <v>2720668</v>
      </c>
      <c r="L836" s="3">
        <v>15769480</v>
      </c>
      <c r="M836" s="3">
        <v>14135133</v>
      </c>
      <c r="N836" s="3">
        <v>2917617</v>
      </c>
      <c r="O836" s="3">
        <v>17052750</v>
      </c>
      <c r="P836" s="3">
        <v>14736888</v>
      </c>
      <c r="Q836" s="3">
        <v>2718212</v>
      </c>
      <c r="R836" s="3">
        <v>17455100</v>
      </c>
      <c r="S836" s="3">
        <v>13656160</v>
      </c>
      <c r="T836" s="3">
        <v>2753122</v>
      </c>
      <c r="U836" s="3">
        <v>16409282</v>
      </c>
      <c r="V836" s="3">
        <v>15492208</v>
      </c>
      <c r="W836" s="3">
        <v>2777824</v>
      </c>
      <c r="X836" s="3">
        <v>18270032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4"/>
        <v>100320332</v>
      </c>
      <c r="AR836" s="10">
        <f t="shared" si="24"/>
        <v>19384157</v>
      </c>
      <c r="AS836" s="10">
        <f t="shared" si="24"/>
        <v>119704489</v>
      </c>
    </row>
    <row r="837" spans="1:45" x14ac:dyDescent="0.2">
      <c r="A837" s="54">
        <v>34</v>
      </c>
      <c r="B837" s="2" t="s">
        <v>58</v>
      </c>
      <c r="C837" s="2" t="s">
        <v>59</v>
      </c>
      <c r="D837" s="3">
        <v>5309847</v>
      </c>
      <c r="E837" s="3">
        <v>1523782</v>
      </c>
      <c r="F837" s="3">
        <v>6833629</v>
      </c>
      <c r="G837" s="3">
        <v>5166685</v>
      </c>
      <c r="H837" s="3">
        <v>1457556</v>
      </c>
      <c r="I837" s="3">
        <v>6624241</v>
      </c>
      <c r="J837" s="3">
        <v>5158087</v>
      </c>
      <c r="K837" s="3">
        <v>1489276</v>
      </c>
      <c r="L837" s="3">
        <v>6647363</v>
      </c>
      <c r="M837" s="3">
        <v>5197592</v>
      </c>
      <c r="N837" s="3">
        <v>1734888</v>
      </c>
      <c r="O837" s="3">
        <v>6932480</v>
      </c>
      <c r="P837" s="3">
        <v>5224880</v>
      </c>
      <c r="Q837" s="3">
        <v>1586902</v>
      </c>
      <c r="R837" s="3">
        <v>6811782</v>
      </c>
      <c r="S837" s="3">
        <v>5049064</v>
      </c>
      <c r="T837" s="3">
        <v>1671667</v>
      </c>
      <c r="U837" s="3">
        <v>6720731</v>
      </c>
      <c r="V837" s="3">
        <v>5217534</v>
      </c>
      <c r="W837" s="3">
        <v>1700170</v>
      </c>
      <c r="X837" s="3">
        <v>6917704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4"/>
        <v>36323689</v>
      </c>
      <c r="AR837" s="10">
        <f t="shared" si="24"/>
        <v>11164241</v>
      </c>
      <c r="AS837" s="10">
        <f t="shared" si="24"/>
        <v>47487930</v>
      </c>
    </row>
    <row r="838" spans="1:45" x14ac:dyDescent="0.2">
      <c r="A838" s="54">
        <v>34</v>
      </c>
      <c r="B838" s="2" t="s">
        <v>60</v>
      </c>
      <c r="C838" s="2" t="s">
        <v>61</v>
      </c>
      <c r="D838" s="3">
        <v>1036522</v>
      </c>
      <c r="E838" s="3">
        <v>297454</v>
      </c>
      <c r="F838" s="3">
        <v>1333976</v>
      </c>
      <c r="G838" s="3">
        <v>905756</v>
      </c>
      <c r="H838" s="3">
        <v>255520</v>
      </c>
      <c r="I838" s="3">
        <v>1161276</v>
      </c>
      <c r="J838" s="3">
        <v>1053036</v>
      </c>
      <c r="K838" s="3">
        <v>304039</v>
      </c>
      <c r="L838" s="3">
        <v>1357075</v>
      </c>
      <c r="M838" s="3">
        <v>948871</v>
      </c>
      <c r="N838" s="3">
        <v>316721</v>
      </c>
      <c r="O838" s="3">
        <v>1265592</v>
      </c>
      <c r="P838" s="3">
        <v>1196538</v>
      </c>
      <c r="Q838" s="3">
        <v>363413</v>
      </c>
      <c r="R838" s="3">
        <v>1559951</v>
      </c>
      <c r="S838" s="3">
        <v>1048070</v>
      </c>
      <c r="T838" s="3">
        <v>347000</v>
      </c>
      <c r="U838" s="3">
        <v>1395070</v>
      </c>
      <c r="V838" s="3">
        <v>938341</v>
      </c>
      <c r="W838" s="3">
        <v>305765</v>
      </c>
      <c r="X838" s="3">
        <v>1244106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4"/>
        <v>7127134</v>
      </c>
      <c r="AR838" s="10">
        <f t="shared" si="24"/>
        <v>2189912</v>
      </c>
      <c r="AS838" s="10">
        <f t="shared" si="24"/>
        <v>9317046</v>
      </c>
    </row>
    <row r="839" spans="1:45" x14ac:dyDescent="0.2">
      <c r="A839" s="54">
        <v>34</v>
      </c>
      <c r="B839" s="2" t="s">
        <v>62</v>
      </c>
      <c r="C839" s="2" t="s">
        <v>63</v>
      </c>
      <c r="D839" s="3">
        <v>5498622</v>
      </c>
      <c r="E839" s="3">
        <v>2036652</v>
      </c>
      <c r="F839" s="3">
        <v>7535274</v>
      </c>
      <c r="G839" s="3">
        <v>5586026</v>
      </c>
      <c r="H839" s="3">
        <v>2167318</v>
      </c>
      <c r="I839" s="3">
        <v>7753344</v>
      </c>
      <c r="J839" s="3">
        <v>5135901</v>
      </c>
      <c r="K839" s="3">
        <v>1699303</v>
      </c>
      <c r="L839" s="3">
        <v>6835204</v>
      </c>
      <c r="M839" s="3">
        <v>5860245</v>
      </c>
      <c r="N839" s="3">
        <v>2056843</v>
      </c>
      <c r="O839" s="3">
        <v>7917088</v>
      </c>
      <c r="P839" s="3">
        <v>5595767</v>
      </c>
      <c r="Q839" s="3">
        <v>1866452</v>
      </c>
      <c r="R839" s="3">
        <v>7462219</v>
      </c>
      <c r="S839" s="3">
        <v>5685894</v>
      </c>
      <c r="T839" s="3">
        <v>2033939</v>
      </c>
      <c r="U839" s="3">
        <v>7719833</v>
      </c>
      <c r="V839" s="3">
        <v>5907605</v>
      </c>
      <c r="W839" s="3">
        <v>1992447</v>
      </c>
      <c r="X839" s="3">
        <v>7900052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4"/>
        <v>39270060</v>
      </c>
      <c r="AR839" s="10">
        <f t="shared" si="24"/>
        <v>13852954</v>
      </c>
      <c r="AS839" s="10">
        <f t="shared" si="24"/>
        <v>53123014</v>
      </c>
    </row>
    <row r="840" spans="1:45" x14ac:dyDescent="0.2">
      <c r="A840" s="54">
        <v>34</v>
      </c>
      <c r="B840" s="2" t="s">
        <v>64</v>
      </c>
      <c r="C840" s="2" t="s">
        <v>65</v>
      </c>
      <c r="D840" s="3">
        <v>11844991</v>
      </c>
      <c r="E840" s="3">
        <v>3857888</v>
      </c>
      <c r="F840" s="3">
        <v>15702879</v>
      </c>
      <c r="G840" s="3">
        <v>11658467</v>
      </c>
      <c r="H840" s="3">
        <v>3880394</v>
      </c>
      <c r="I840" s="3">
        <v>15538861</v>
      </c>
      <c r="J840" s="3">
        <v>11347024</v>
      </c>
      <c r="K840" s="3">
        <v>3492618</v>
      </c>
      <c r="L840" s="3">
        <v>14839642</v>
      </c>
      <c r="M840" s="3">
        <v>12006708</v>
      </c>
      <c r="N840" s="3">
        <v>4108452</v>
      </c>
      <c r="O840" s="3">
        <v>16115160</v>
      </c>
      <c r="P840" s="3">
        <v>12017185</v>
      </c>
      <c r="Q840" s="3">
        <v>3816767</v>
      </c>
      <c r="R840" s="3">
        <v>15833952</v>
      </c>
      <c r="S840" s="3">
        <v>11783028</v>
      </c>
      <c r="T840" s="3">
        <v>4052606</v>
      </c>
      <c r="U840" s="3">
        <v>15835634</v>
      </c>
      <c r="V840" s="3">
        <v>12063480</v>
      </c>
      <c r="W840" s="3">
        <v>3998382</v>
      </c>
      <c r="X840" s="3">
        <v>16061862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4"/>
        <v>82720883</v>
      </c>
      <c r="AR840" s="10">
        <f t="shared" si="24"/>
        <v>27207107</v>
      </c>
      <c r="AS840" s="10">
        <f t="shared" si="24"/>
        <v>109927990</v>
      </c>
    </row>
    <row r="841" spans="1:45" x14ac:dyDescent="0.2">
      <c r="A841" s="54">
        <v>34</v>
      </c>
      <c r="B841" s="2" t="s">
        <v>66</v>
      </c>
      <c r="C841" s="2" t="s">
        <v>67</v>
      </c>
      <c r="D841" s="3">
        <v>102626</v>
      </c>
      <c r="E841" s="3">
        <v>31692</v>
      </c>
      <c r="F841" s="3">
        <v>134318</v>
      </c>
      <c r="G841" s="3">
        <v>104895</v>
      </c>
      <c r="H841" s="3">
        <v>32393</v>
      </c>
      <c r="I841" s="3">
        <v>137288</v>
      </c>
      <c r="J841" s="3">
        <v>100384</v>
      </c>
      <c r="K841" s="3">
        <v>31000</v>
      </c>
      <c r="L841" s="3">
        <v>131384</v>
      </c>
      <c r="M841" s="3">
        <v>104312</v>
      </c>
      <c r="N841" s="3">
        <v>32213</v>
      </c>
      <c r="O841" s="3">
        <v>136525</v>
      </c>
      <c r="P841" s="3">
        <v>99692</v>
      </c>
      <c r="Q841" s="3">
        <v>30786</v>
      </c>
      <c r="R841" s="3">
        <v>130478</v>
      </c>
      <c r="S841" s="3">
        <v>100125</v>
      </c>
      <c r="T841" s="3">
        <v>30912</v>
      </c>
      <c r="U841" s="3">
        <v>131037</v>
      </c>
      <c r="V841" s="3">
        <v>101984</v>
      </c>
      <c r="W841" s="3">
        <v>31486</v>
      </c>
      <c r="X841" s="3">
        <v>133470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4"/>
        <v>714018</v>
      </c>
      <c r="AR841" s="10">
        <f t="shared" si="24"/>
        <v>220482</v>
      </c>
      <c r="AS841" s="10">
        <f t="shared" si="24"/>
        <v>934500</v>
      </c>
    </row>
    <row r="842" spans="1:45" x14ac:dyDescent="0.2">
      <c r="A842" s="54">
        <v>34</v>
      </c>
      <c r="B842" s="2" t="s">
        <v>68</v>
      </c>
      <c r="C842" s="2" t="s">
        <v>69</v>
      </c>
      <c r="D842" s="3">
        <v>611023</v>
      </c>
      <c r="E842" s="3">
        <v>15307</v>
      </c>
      <c r="F842" s="3">
        <v>626330</v>
      </c>
      <c r="G842" s="3">
        <v>612760</v>
      </c>
      <c r="H842" s="3">
        <v>15297</v>
      </c>
      <c r="I842" s="3">
        <v>628057</v>
      </c>
      <c r="J842" s="3">
        <v>616336</v>
      </c>
      <c r="K842" s="3">
        <v>15791</v>
      </c>
      <c r="L842" s="3">
        <v>632127</v>
      </c>
      <c r="M842" s="3">
        <v>621254</v>
      </c>
      <c r="N842" s="3">
        <v>15814</v>
      </c>
      <c r="O842" s="3">
        <v>637068</v>
      </c>
      <c r="P842" s="3">
        <v>621641</v>
      </c>
      <c r="Q842" s="3">
        <v>15430</v>
      </c>
      <c r="R842" s="3">
        <v>637071</v>
      </c>
      <c r="S842" s="3">
        <v>583031</v>
      </c>
      <c r="T842" s="3">
        <v>57696</v>
      </c>
      <c r="U842" s="3">
        <v>640727</v>
      </c>
      <c r="V842" s="3">
        <v>499197</v>
      </c>
      <c r="W842" s="3">
        <v>49400</v>
      </c>
      <c r="X842" s="3">
        <v>548597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4"/>
        <v>4165242</v>
      </c>
      <c r="AR842" s="10">
        <f t="shared" si="24"/>
        <v>184735</v>
      </c>
      <c r="AS842" s="10">
        <f t="shared" si="24"/>
        <v>4349977</v>
      </c>
    </row>
    <row r="843" spans="1:45" x14ac:dyDescent="0.2">
      <c r="A843" s="54">
        <v>34</v>
      </c>
      <c r="B843" s="2" t="s">
        <v>70</v>
      </c>
      <c r="C843" s="2" t="s">
        <v>71</v>
      </c>
      <c r="D843" s="3">
        <v>12558640</v>
      </c>
      <c r="E843" s="3">
        <v>3904887</v>
      </c>
      <c r="F843" s="3">
        <v>16463527</v>
      </c>
      <c r="G843" s="3">
        <v>12376122</v>
      </c>
      <c r="H843" s="3">
        <v>3928084</v>
      </c>
      <c r="I843" s="3">
        <v>16304206</v>
      </c>
      <c r="J843" s="3">
        <v>12063744</v>
      </c>
      <c r="K843" s="3">
        <v>3539409</v>
      </c>
      <c r="L843" s="3">
        <v>15603153</v>
      </c>
      <c r="M843" s="3">
        <v>12732274</v>
      </c>
      <c r="N843" s="3">
        <v>4156479</v>
      </c>
      <c r="O843" s="3">
        <v>16888753</v>
      </c>
      <c r="P843" s="3">
        <v>12738518</v>
      </c>
      <c r="Q843" s="3">
        <v>3862983</v>
      </c>
      <c r="R843" s="3">
        <v>16601501</v>
      </c>
      <c r="S843" s="3">
        <v>12466184</v>
      </c>
      <c r="T843" s="3">
        <v>4141214</v>
      </c>
      <c r="U843" s="3">
        <v>16607398</v>
      </c>
      <c r="V843" s="3">
        <v>12664661</v>
      </c>
      <c r="W843" s="3">
        <v>4079268</v>
      </c>
      <c r="X843" s="3">
        <v>16743929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4"/>
        <v>87600143</v>
      </c>
      <c r="AR843" s="10">
        <f t="shared" si="24"/>
        <v>27612324</v>
      </c>
      <c r="AS843" s="10">
        <f t="shared" si="24"/>
        <v>115212467</v>
      </c>
    </row>
    <row r="844" spans="1:45" x14ac:dyDescent="0.2">
      <c r="A844" s="54">
        <v>34</v>
      </c>
      <c r="B844" s="2" t="s">
        <v>72</v>
      </c>
      <c r="C844" s="2" t="s">
        <v>73</v>
      </c>
      <c r="D844" s="3">
        <v>2398785</v>
      </c>
      <c r="E844" s="3">
        <v>-1176071</v>
      </c>
      <c r="F844" s="3">
        <v>1222714</v>
      </c>
      <c r="G844" s="3">
        <v>1917584</v>
      </c>
      <c r="H844" s="3">
        <v>-1160186</v>
      </c>
      <c r="I844" s="3">
        <v>757398</v>
      </c>
      <c r="J844" s="3">
        <v>985068</v>
      </c>
      <c r="K844" s="3">
        <v>-818741</v>
      </c>
      <c r="L844" s="3">
        <v>166327</v>
      </c>
      <c r="M844" s="3">
        <v>1402859</v>
      </c>
      <c r="N844" s="3">
        <v>-1238862</v>
      </c>
      <c r="O844" s="3">
        <v>163997</v>
      </c>
      <c r="P844" s="3">
        <v>1998370</v>
      </c>
      <c r="Q844" s="3">
        <v>-1144771</v>
      </c>
      <c r="R844" s="3">
        <v>853599</v>
      </c>
      <c r="S844" s="3">
        <v>1189976</v>
      </c>
      <c r="T844" s="3">
        <v>-1388092</v>
      </c>
      <c r="U844" s="3">
        <v>-198116</v>
      </c>
      <c r="V844" s="3">
        <v>2827547</v>
      </c>
      <c r="W844" s="3">
        <v>-1301444</v>
      </c>
      <c r="X844" s="3">
        <v>1526103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4"/>
        <v>12720189</v>
      </c>
      <c r="AR844" s="10">
        <f t="shared" si="24"/>
        <v>-8228167</v>
      </c>
      <c r="AS844" s="10">
        <f t="shared" si="24"/>
        <v>4492022</v>
      </c>
    </row>
    <row r="845" spans="1:45" x14ac:dyDescent="0.2">
      <c r="A845" s="54">
        <v>34</v>
      </c>
      <c r="B845" s="2" t="s">
        <v>74</v>
      </c>
      <c r="C845" s="2" t="s">
        <v>75</v>
      </c>
      <c r="D845" s="3">
        <v>0</v>
      </c>
      <c r="E845" s="3">
        <v>17311</v>
      </c>
      <c r="F845" s="3">
        <v>17311</v>
      </c>
      <c r="G845" s="3">
        <v>0</v>
      </c>
      <c r="H845" s="3">
        <v>21526</v>
      </c>
      <c r="I845" s="3">
        <v>21526</v>
      </c>
      <c r="J845" s="3">
        <v>0</v>
      </c>
      <c r="K845" s="3">
        <v>17577</v>
      </c>
      <c r="L845" s="3">
        <v>17577</v>
      </c>
      <c r="M845" s="3">
        <v>0</v>
      </c>
      <c r="N845" s="3">
        <v>22010</v>
      </c>
      <c r="O845" s="3">
        <v>22010</v>
      </c>
      <c r="P845" s="3">
        <v>0</v>
      </c>
      <c r="Q845" s="3">
        <v>22994</v>
      </c>
      <c r="R845" s="3">
        <v>22994</v>
      </c>
      <c r="S845" s="3">
        <v>0</v>
      </c>
      <c r="T845" s="3">
        <v>25889</v>
      </c>
      <c r="U845" s="3">
        <v>25889</v>
      </c>
      <c r="V845" s="3">
        <v>0</v>
      </c>
      <c r="W845" s="3">
        <v>44479</v>
      </c>
      <c r="X845" s="3">
        <v>44479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4"/>
        <v>0</v>
      </c>
      <c r="AR845" s="10">
        <f t="shared" si="24"/>
        <v>171786</v>
      </c>
      <c r="AS845" s="10">
        <f t="shared" si="24"/>
        <v>171786</v>
      </c>
    </row>
    <row r="846" spans="1:45" x14ac:dyDescent="0.2">
      <c r="A846" s="54">
        <v>34</v>
      </c>
      <c r="B846" s="2" t="s">
        <v>76</v>
      </c>
      <c r="C846" s="2" t="s">
        <v>77</v>
      </c>
      <c r="D846" s="3">
        <v>0</v>
      </c>
      <c r="E846" s="3">
        <v>-7546</v>
      </c>
      <c r="F846" s="3">
        <v>-7546</v>
      </c>
      <c r="G846" s="3">
        <v>0</v>
      </c>
      <c r="H846" s="3">
        <v>19138</v>
      </c>
      <c r="I846" s="3">
        <v>19138</v>
      </c>
      <c r="J846" s="3">
        <v>0</v>
      </c>
      <c r="K846" s="3">
        <v>2173</v>
      </c>
      <c r="L846" s="3">
        <v>2173</v>
      </c>
      <c r="M846" s="3">
        <v>0</v>
      </c>
      <c r="N846" s="3">
        <v>-36110</v>
      </c>
      <c r="O846" s="3">
        <v>-36110</v>
      </c>
      <c r="P846" s="3">
        <v>0</v>
      </c>
      <c r="Q846" s="3">
        <v>7310</v>
      </c>
      <c r="R846" s="3">
        <v>7310</v>
      </c>
      <c r="S846" s="3">
        <v>0</v>
      </c>
      <c r="T846" s="3">
        <v>3153</v>
      </c>
      <c r="U846" s="3">
        <v>3153</v>
      </c>
      <c r="V846" s="3">
        <v>0</v>
      </c>
      <c r="W846" s="3">
        <v>18343</v>
      </c>
      <c r="X846" s="3">
        <v>18343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4"/>
        <v>0</v>
      </c>
      <c r="AR846" s="10">
        <f t="shared" si="24"/>
        <v>6461</v>
      </c>
      <c r="AS846" s="10">
        <f t="shared" si="24"/>
        <v>6461</v>
      </c>
    </row>
    <row r="847" spans="1:45" x14ac:dyDescent="0.2">
      <c r="A847" s="54">
        <v>34</v>
      </c>
      <c r="B847" s="2" t="s">
        <v>78</v>
      </c>
      <c r="C847" s="2" t="s">
        <v>79</v>
      </c>
      <c r="D847" s="3">
        <v>2398785</v>
      </c>
      <c r="E847" s="3">
        <v>-1151214</v>
      </c>
      <c r="F847" s="3">
        <v>1247571</v>
      </c>
      <c r="G847" s="3">
        <v>1917584</v>
      </c>
      <c r="H847" s="3">
        <v>-1157798</v>
      </c>
      <c r="I847" s="3">
        <v>759786</v>
      </c>
      <c r="J847" s="3">
        <v>985068</v>
      </c>
      <c r="K847" s="3">
        <v>-803337</v>
      </c>
      <c r="L847" s="3">
        <v>181731</v>
      </c>
      <c r="M847" s="3">
        <v>1402859</v>
      </c>
      <c r="N847" s="3">
        <v>-1180742</v>
      </c>
      <c r="O847" s="3">
        <v>222117</v>
      </c>
      <c r="P847" s="3">
        <v>1998370</v>
      </c>
      <c r="Q847" s="3">
        <v>-1129087</v>
      </c>
      <c r="R847" s="3">
        <v>869283</v>
      </c>
      <c r="S847" s="3">
        <v>1189976</v>
      </c>
      <c r="T847" s="3">
        <v>-1365356</v>
      </c>
      <c r="U847" s="3">
        <v>-175380</v>
      </c>
      <c r="V847" s="3">
        <v>2827547</v>
      </c>
      <c r="W847" s="3">
        <v>-1275308</v>
      </c>
      <c r="X847" s="3">
        <v>1552239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4"/>
        <v>12720189</v>
      </c>
      <c r="AR847" s="10">
        <f t="shared" si="24"/>
        <v>-8062842</v>
      </c>
      <c r="AS847" s="10">
        <f t="shared" si="24"/>
        <v>4657347</v>
      </c>
    </row>
    <row r="848" spans="1:45" x14ac:dyDescent="0.2">
      <c r="C848" s="2" t="s">
        <v>107</v>
      </c>
      <c r="D848" s="3">
        <v>35</v>
      </c>
      <c r="E848" s="3">
        <v>35</v>
      </c>
      <c r="F848" s="3">
        <v>35</v>
      </c>
      <c r="G848" s="3">
        <v>35</v>
      </c>
      <c r="H848" s="3">
        <v>35</v>
      </c>
      <c r="I848" s="3">
        <v>35</v>
      </c>
      <c r="J848" s="3">
        <v>35</v>
      </c>
      <c r="K848" s="3">
        <v>35</v>
      </c>
      <c r="L848" s="3">
        <v>35</v>
      </c>
      <c r="M848" s="3">
        <v>35</v>
      </c>
      <c r="N848" s="3">
        <v>35</v>
      </c>
      <c r="O848" s="3">
        <v>35</v>
      </c>
      <c r="P848" s="3">
        <v>35</v>
      </c>
      <c r="Q848" s="3">
        <v>35</v>
      </c>
      <c r="R848" s="3">
        <v>35</v>
      </c>
      <c r="S848" s="3">
        <v>35</v>
      </c>
      <c r="T848" s="3">
        <v>35</v>
      </c>
      <c r="U848" s="3">
        <v>35</v>
      </c>
      <c r="V848" s="3">
        <v>35</v>
      </c>
      <c r="W848" s="3">
        <v>35</v>
      </c>
      <c r="X848" s="3">
        <v>35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4"/>
        <v>245</v>
      </c>
      <c r="AR848" s="10">
        <f t="shared" si="24"/>
        <v>245</v>
      </c>
      <c r="AS848" s="10">
        <f t="shared" si="24"/>
        <v>245</v>
      </c>
    </row>
    <row r="849" spans="1:45" x14ac:dyDescent="0.2">
      <c r="A849" s="54">
        <v>35</v>
      </c>
      <c r="B849" s="2" t="s">
        <v>21</v>
      </c>
      <c r="C849" s="2" t="s">
        <v>22</v>
      </c>
      <c r="D849" s="3">
        <v>5593643</v>
      </c>
      <c r="E849" s="3">
        <v>0</v>
      </c>
      <c r="F849" s="3">
        <v>5593643</v>
      </c>
      <c r="G849" s="3">
        <v>6209094</v>
      </c>
      <c r="H849" s="3">
        <v>0</v>
      </c>
      <c r="I849" s="3">
        <v>6209094</v>
      </c>
      <c r="J849" s="3">
        <v>5821000</v>
      </c>
      <c r="K849" s="3">
        <v>0</v>
      </c>
      <c r="L849" s="3">
        <v>5821000</v>
      </c>
      <c r="M849" s="3">
        <v>5910000</v>
      </c>
      <c r="N849" s="3">
        <v>0</v>
      </c>
      <c r="O849" s="3">
        <v>5910000</v>
      </c>
      <c r="P849" s="3">
        <v>5910000</v>
      </c>
      <c r="Q849" s="3">
        <v>0</v>
      </c>
      <c r="R849" s="3">
        <v>5910000</v>
      </c>
      <c r="S849" s="3">
        <v>5912000</v>
      </c>
      <c r="T849" s="3">
        <v>0</v>
      </c>
      <c r="U849" s="3">
        <v>5912000</v>
      </c>
      <c r="V849" s="3">
        <v>6239000</v>
      </c>
      <c r="W849" s="3">
        <v>0</v>
      </c>
      <c r="X849" s="3">
        <v>6239000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4"/>
        <v>41594737</v>
      </c>
      <c r="AR849" s="10">
        <f t="shared" si="24"/>
        <v>0</v>
      </c>
      <c r="AS849" s="10">
        <f t="shared" si="24"/>
        <v>41594737</v>
      </c>
    </row>
    <row r="850" spans="1:45" x14ac:dyDescent="0.2">
      <c r="A850" s="54">
        <v>35</v>
      </c>
      <c r="B850" s="2" t="s">
        <v>23</v>
      </c>
      <c r="C850" s="2" t="s">
        <v>24</v>
      </c>
      <c r="D850" s="3">
        <v>7158124</v>
      </c>
      <c r="E850" s="3">
        <v>98505</v>
      </c>
      <c r="F850" s="3">
        <v>7256629</v>
      </c>
      <c r="G850" s="3">
        <v>6497974</v>
      </c>
      <c r="H850" s="3">
        <v>90890</v>
      </c>
      <c r="I850" s="3">
        <v>6588864</v>
      </c>
      <c r="J850" s="3">
        <v>6846000</v>
      </c>
      <c r="K850" s="3">
        <v>174000</v>
      </c>
      <c r="L850" s="3">
        <v>7020000</v>
      </c>
      <c r="M850" s="3">
        <v>15390353</v>
      </c>
      <c r="N850" s="3">
        <v>341080</v>
      </c>
      <c r="O850" s="3">
        <v>15731433</v>
      </c>
      <c r="P850" s="3">
        <v>6880000</v>
      </c>
      <c r="Q850" s="3">
        <v>44000</v>
      </c>
      <c r="R850" s="3">
        <v>6924000</v>
      </c>
      <c r="S850" s="3">
        <v>6819000</v>
      </c>
      <c r="T850" s="3">
        <v>115000</v>
      </c>
      <c r="U850" s="3">
        <v>6934000</v>
      </c>
      <c r="V850" s="3">
        <v>5937000</v>
      </c>
      <c r="W850" s="3">
        <v>132000</v>
      </c>
      <c r="X850" s="3">
        <v>6069000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4"/>
        <v>55528451</v>
      </c>
      <c r="AR850" s="10">
        <f t="shared" si="24"/>
        <v>995475</v>
      </c>
      <c r="AS850" s="10">
        <f t="shared" si="24"/>
        <v>56523926</v>
      </c>
    </row>
    <row r="851" spans="1:45" x14ac:dyDescent="0.2">
      <c r="A851" s="54">
        <v>35</v>
      </c>
      <c r="B851" s="2" t="s">
        <v>25</v>
      </c>
      <c r="C851" s="2" t="s">
        <v>26</v>
      </c>
      <c r="D851" s="3">
        <v>12751767</v>
      </c>
      <c r="E851" s="3">
        <v>98505</v>
      </c>
      <c r="F851" s="3">
        <v>12850272</v>
      </c>
      <c r="G851" s="3">
        <v>12707068</v>
      </c>
      <c r="H851" s="3">
        <v>90890</v>
      </c>
      <c r="I851" s="3">
        <v>12797958</v>
      </c>
      <c r="J851" s="3">
        <v>12667000</v>
      </c>
      <c r="K851" s="3">
        <v>174000</v>
      </c>
      <c r="L851" s="3">
        <v>12841000</v>
      </c>
      <c r="M851" s="3">
        <v>12790000</v>
      </c>
      <c r="N851" s="3">
        <v>44000</v>
      </c>
      <c r="O851" s="3">
        <v>12834000</v>
      </c>
      <c r="P851" s="3">
        <v>12790000</v>
      </c>
      <c r="Q851" s="3">
        <v>44000</v>
      </c>
      <c r="R851" s="3">
        <v>12834000</v>
      </c>
      <c r="S851" s="3">
        <v>12731000</v>
      </c>
      <c r="T851" s="3">
        <v>115000</v>
      </c>
      <c r="U851" s="3">
        <v>12846000</v>
      </c>
      <c r="V851" s="3">
        <v>12176000</v>
      </c>
      <c r="W851" s="3">
        <v>132000</v>
      </c>
      <c r="X851" s="3">
        <v>12308000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4"/>
        <v>88612835</v>
      </c>
      <c r="AR851" s="10">
        <f t="shared" si="24"/>
        <v>698395</v>
      </c>
      <c r="AS851" s="10">
        <f t="shared" si="24"/>
        <v>89311230</v>
      </c>
    </row>
    <row r="852" spans="1:45" x14ac:dyDescent="0.2">
      <c r="A852" s="54">
        <v>35</v>
      </c>
      <c r="B852" s="2" t="s">
        <v>27</v>
      </c>
      <c r="C852" s="2" t="s">
        <v>28</v>
      </c>
      <c r="D852" s="3">
        <v>141544</v>
      </c>
      <c r="E852" s="3">
        <v>0</v>
      </c>
      <c r="F852" s="3">
        <v>141544</v>
      </c>
      <c r="G852" s="3">
        <v>157207</v>
      </c>
      <c r="H852" s="3">
        <v>0</v>
      </c>
      <c r="I852" s="3">
        <v>157207</v>
      </c>
      <c r="J852" s="3">
        <v>146420</v>
      </c>
      <c r="K852" s="3">
        <v>0</v>
      </c>
      <c r="L852" s="3">
        <v>146420</v>
      </c>
      <c r="M852" s="3">
        <v>269655</v>
      </c>
      <c r="N852" s="3">
        <v>0</v>
      </c>
      <c r="O852" s="3">
        <v>269655</v>
      </c>
      <c r="P852" s="3">
        <v>150122</v>
      </c>
      <c r="Q852" s="3">
        <v>0</v>
      </c>
      <c r="R852" s="3">
        <v>150122</v>
      </c>
      <c r="S852" s="3">
        <v>149572</v>
      </c>
      <c r="T852" s="3">
        <v>0</v>
      </c>
      <c r="U852" s="3">
        <v>149572</v>
      </c>
      <c r="V852" s="3">
        <v>157141</v>
      </c>
      <c r="W852" s="3">
        <v>0</v>
      </c>
      <c r="X852" s="3">
        <v>157141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4"/>
        <v>1171661</v>
      </c>
      <c r="AR852" s="10">
        <f t="shared" si="24"/>
        <v>0</v>
      </c>
      <c r="AS852" s="10">
        <f t="shared" si="24"/>
        <v>1171661</v>
      </c>
    </row>
    <row r="853" spans="1:45" x14ac:dyDescent="0.2">
      <c r="A853" s="54">
        <v>35</v>
      </c>
      <c r="B853" s="2" t="s">
        <v>29</v>
      </c>
      <c r="C853" s="2" t="s">
        <v>30</v>
      </c>
      <c r="D853" s="3">
        <v>181431</v>
      </c>
      <c r="E853" s="3">
        <v>937</v>
      </c>
      <c r="F853" s="3">
        <v>182368</v>
      </c>
      <c r="G853" s="3">
        <v>201396</v>
      </c>
      <c r="H853" s="3">
        <v>1040</v>
      </c>
      <c r="I853" s="3">
        <v>202436</v>
      </c>
      <c r="J853" s="3">
        <v>187610</v>
      </c>
      <c r="K853" s="3">
        <v>968</v>
      </c>
      <c r="L853" s="3">
        <v>188578</v>
      </c>
      <c r="M853" s="3">
        <v>192415</v>
      </c>
      <c r="N853" s="3">
        <v>993</v>
      </c>
      <c r="O853" s="3">
        <v>193408</v>
      </c>
      <c r="P853" s="3">
        <v>192415</v>
      </c>
      <c r="Q853" s="3">
        <v>993</v>
      </c>
      <c r="R853" s="3">
        <v>193408</v>
      </c>
      <c r="S853" s="3">
        <v>191265</v>
      </c>
      <c r="T853" s="3">
        <v>1108</v>
      </c>
      <c r="U853" s="3">
        <v>192373</v>
      </c>
      <c r="V853" s="3">
        <v>202099</v>
      </c>
      <c r="W853" s="3">
        <v>1170</v>
      </c>
      <c r="X853" s="3">
        <v>203269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4"/>
        <v>1348631</v>
      </c>
      <c r="AR853" s="10">
        <f t="shared" si="24"/>
        <v>7209</v>
      </c>
      <c r="AS853" s="10">
        <f t="shared" si="24"/>
        <v>1355840</v>
      </c>
    </row>
    <row r="854" spans="1:45" x14ac:dyDescent="0.2">
      <c r="A854" s="54">
        <v>35</v>
      </c>
      <c r="B854" s="2" t="s">
        <v>31</v>
      </c>
      <c r="C854" s="2" t="s">
        <v>32</v>
      </c>
      <c r="D854" s="3">
        <v>183626</v>
      </c>
      <c r="E854" s="3">
        <v>0</v>
      </c>
      <c r="F854" s="3">
        <v>183626</v>
      </c>
      <c r="G854" s="3">
        <v>166823</v>
      </c>
      <c r="H854" s="3">
        <v>0</v>
      </c>
      <c r="I854" s="3">
        <v>166823</v>
      </c>
      <c r="J854" s="3">
        <v>176580</v>
      </c>
      <c r="K854" s="3">
        <v>0</v>
      </c>
      <c r="L854" s="3">
        <v>176580</v>
      </c>
      <c r="M854" s="3">
        <v>213456</v>
      </c>
      <c r="N854" s="3">
        <v>0</v>
      </c>
      <c r="O854" s="3">
        <v>213456</v>
      </c>
      <c r="P854" s="3">
        <v>175878</v>
      </c>
      <c r="Q854" s="3">
        <v>0</v>
      </c>
      <c r="R854" s="3">
        <v>175878</v>
      </c>
      <c r="S854" s="3">
        <v>175428</v>
      </c>
      <c r="T854" s="3">
        <v>0</v>
      </c>
      <c r="U854" s="3">
        <v>175428</v>
      </c>
      <c r="V854" s="3">
        <v>152859</v>
      </c>
      <c r="W854" s="3">
        <v>0</v>
      </c>
      <c r="X854" s="3">
        <v>152859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4"/>
        <v>1244650</v>
      </c>
      <c r="AR854" s="10">
        <f t="shared" si="24"/>
        <v>0</v>
      </c>
      <c r="AS854" s="10">
        <f t="shared" si="24"/>
        <v>1244650</v>
      </c>
    </row>
    <row r="855" spans="1:45" x14ac:dyDescent="0.2">
      <c r="A855" s="54">
        <v>35</v>
      </c>
      <c r="B855" s="2" t="s">
        <v>33</v>
      </c>
      <c r="C855" s="2" t="s">
        <v>34</v>
      </c>
      <c r="D855" s="3">
        <v>235371</v>
      </c>
      <c r="E855" s="3">
        <v>1215</v>
      </c>
      <c r="F855" s="3">
        <v>236586</v>
      </c>
      <c r="G855" s="3">
        <v>213714</v>
      </c>
      <c r="H855" s="3">
        <v>1103</v>
      </c>
      <c r="I855" s="3">
        <v>214817</v>
      </c>
      <c r="J855" s="3">
        <v>226254</v>
      </c>
      <c r="K855" s="3">
        <v>1168</v>
      </c>
      <c r="L855" s="3">
        <v>227422</v>
      </c>
      <c r="M855" s="3">
        <v>225428</v>
      </c>
      <c r="N855" s="3">
        <v>1164</v>
      </c>
      <c r="O855" s="3">
        <v>226592</v>
      </c>
      <c r="P855" s="3">
        <v>225428</v>
      </c>
      <c r="Q855" s="3">
        <v>1164</v>
      </c>
      <c r="R855" s="3">
        <v>226592</v>
      </c>
      <c r="S855" s="3">
        <v>224329</v>
      </c>
      <c r="T855" s="3">
        <v>1299</v>
      </c>
      <c r="U855" s="3">
        <v>225628</v>
      </c>
      <c r="V855" s="3">
        <v>196592</v>
      </c>
      <c r="W855" s="3">
        <v>1138</v>
      </c>
      <c r="X855" s="3">
        <v>197730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4"/>
        <v>1547116</v>
      </c>
      <c r="AR855" s="10">
        <f t="shared" si="24"/>
        <v>8251</v>
      </c>
      <c r="AS855" s="10">
        <f t="shared" si="24"/>
        <v>1555367</v>
      </c>
    </row>
    <row r="856" spans="1:45" x14ac:dyDescent="0.2">
      <c r="A856" s="54">
        <v>35</v>
      </c>
      <c r="B856" s="2" t="s">
        <v>35</v>
      </c>
      <c r="C856" s="2" t="s">
        <v>36</v>
      </c>
      <c r="D856" s="3">
        <v>433700</v>
      </c>
      <c r="E856" s="3">
        <v>0</v>
      </c>
      <c r="F856" s="3">
        <v>433700</v>
      </c>
      <c r="G856" s="3">
        <v>522739</v>
      </c>
      <c r="H856" s="3">
        <v>0</v>
      </c>
      <c r="I856" s="3">
        <v>522739</v>
      </c>
      <c r="J856" s="3">
        <v>484527</v>
      </c>
      <c r="K856" s="3">
        <v>0</v>
      </c>
      <c r="L856" s="3">
        <v>484527</v>
      </c>
      <c r="M856" s="3">
        <v>1384324</v>
      </c>
      <c r="N856" s="3">
        <v>0</v>
      </c>
      <c r="O856" s="3">
        <v>1384324</v>
      </c>
      <c r="P856" s="3">
        <v>432553</v>
      </c>
      <c r="Q856" s="3">
        <v>0</v>
      </c>
      <c r="R856" s="3">
        <v>432553</v>
      </c>
      <c r="S856" s="3">
        <v>401664</v>
      </c>
      <c r="T856" s="3">
        <v>0</v>
      </c>
      <c r="U856" s="3">
        <v>401664</v>
      </c>
      <c r="V856" s="3">
        <v>432605</v>
      </c>
      <c r="W856" s="3">
        <v>0</v>
      </c>
      <c r="X856" s="3">
        <v>432605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4"/>
        <v>4092112</v>
      </c>
      <c r="AR856" s="10">
        <f t="shared" si="24"/>
        <v>0</v>
      </c>
      <c r="AS856" s="10">
        <f t="shared" si="24"/>
        <v>4092112</v>
      </c>
    </row>
    <row r="857" spans="1:45" x14ac:dyDescent="0.2">
      <c r="A857" s="54">
        <v>35</v>
      </c>
      <c r="B857" s="2" t="s">
        <v>37</v>
      </c>
      <c r="C857" s="2" t="s">
        <v>38</v>
      </c>
      <c r="D857" s="3">
        <v>262891</v>
      </c>
      <c r="E857" s="3">
        <v>0</v>
      </c>
      <c r="F857" s="3">
        <v>262891</v>
      </c>
      <c r="G857" s="3">
        <v>261969</v>
      </c>
      <c r="H857" s="3">
        <v>0</v>
      </c>
      <c r="I857" s="3">
        <v>261969</v>
      </c>
      <c r="J857" s="3">
        <v>261143</v>
      </c>
      <c r="K857" s="3">
        <v>0</v>
      </c>
      <c r="L857" s="3">
        <v>261143</v>
      </c>
      <c r="M857" s="3">
        <v>263679</v>
      </c>
      <c r="N857" s="3">
        <v>0</v>
      </c>
      <c r="O857" s="3">
        <v>263679</v>
      </c>
      <c r="P857" s="3">
        <v>263679</v>
      </c>
      <c r="Q857" s="3">
        <v>0</v>
      </c>
      <c r="R857" s="3">
        <v>263679</v>
      </c>
      <c r="S857" s="3">
        <v>203238</v>
      </c>
      <c r="T857" s="3">
        <v>0</v>
      </c>
      <c r="U857" s="3">
        <v>203238</v>
      </c>
      <c r="V857" s="3">
        <v>194378</v>
      </c>
      <c r="W857" s="3">
        <v>0</v>
      </c>
      <c r="X857" s="3">
        <v>194378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4"/>
        <v>1710977</v>
      </c>
      <c r="AR857" s="10">
        <f t="shared" si="24"/>
        <v>0</v>
      </c>
      <c r="AS857" s="10">
        <f t="shared" si="24"/>
        <v>1710977</v>
      </c>
    </row>
    <row r="858" spans="1:45" x14ac:dyDescent="0.2">
      <c r="A858" s="54">
        <v>35</v>
      </c>
      <c r="B858" s="2" t="s">
        <v>39</v>
      </c>
      <c r="C858" s="2" t="s">
        <v>40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4"/>
        <v>0</v>
      </c>
      <c r="AR858" s="10">
        <f t="shared" si="24"/>
        <v>0</v>
      </c>
      <c r="AS858" s="10">
        <f t="shared" si="24"/>
        <v>0</v>
      </c>
    </row>
    <row r="859" spans="1:45" x14ac:dyDescent="0.2">
      <c r="A859" s="54">
        <v>35</v>
      </c>
      <c r="B859" s="2" t="s">
        <v>41</v>
      </c>
      <c r="C859" s="2" t="s">
        <v>42</v>
      </c>
      <c r="D859" s="3">
        <v>555001</v>
      </c>
      <c r="E859" s="3">
        <v>0</v>
      </c>
      <c r="F859" s="3">
        <v>555001</v>
      </c>
      <c r="G859" s="3">
        <v>547059</v>
      </c>
      <c r="H859" s="3">
        <v>0</v>
      </c>
      <c r="I859" s="3">
        <v>547059</v>
      </c>
      <c r="J859" s="3">
        <v>569846</v>
      </c>
      <c r="K859" s="3">
        <v>0</v>
      </c>
      <c r="L859" s="3">
        <v>569846</v>
      </c>
      <c r="M859" s="3">
        <v>503547</v>
      </c>
      <c r="N859" s="3">
        <v>0</v>
      </c>
      <c r="O859" s="3">
        <v>503547</v>
      </c>
      <c r="P859" s="3">
        <v>503547</v>
      </c>
      <c r="Q859" s="3">
        <v>0</v>
      </c>
      <c r="R859" s="3">
        <v>503547</v>
      </c>
      <c r="S859" s="3">
        <v>463286</v>
      </c>
      <c r="T859" s="3">
        <v>0</v>
      </c>
      <c r="U859" s="3">
        <v>463286</v>
      </c>
      <c r="V859" s="3">
        <v>411665</v>
      </c>
      <c r="W859" s="3">
        <v>0</v>
      </c>
      <c r="X859" s="3">
        <v>411665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4"/>
        <v>3553951</v>
      </c>
      <c r="AR859" s="10">
        <f t="shared" si="24"/>
        <v>0</v>
      </c>
      <c r="AS859" s="10">
        <f t="shared" si="24"/>
        <v>3553951</v>
      </c>
    </row>
    <row r="860" spans="1:45" x14ac:dyDescent="0.2">
      <c r="A860" s="54">
        <v>35</v>
      </c>
      <c r="B860" s="2" t="s">
        <v>43</v>
      </c>
      <c r="C860" s="2" t="s">
        <v>44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4"/>
        <v>0</v>
      </c>
      <c r="AR860" s="10">
        <f t="shared" si="24"/>
        <v>0</v>
      </c>
      <c r="AS860" s="10">
        <f t="shared" si="24"/>
        <v>0</v>
      </c>
    </row>
    <row r="861" spans="1:45" x14ac:dyDescent="0.2">
      <c r="A861" s="54">
        <v>35</v>
      </c>
      <c r="B861" s="2" t="s">
        <v>45</v>
      </c>
      <c r="C861" s="2" t="s">
        <v>46</v>
      </c>
      <c r="D861" s="3">
        <v>0</v>
      </c>
      <c r="E861" s="3">
        <v>7638</v>
      </c>
      <c r="F861" s="3">
        <v>7638</v>
      </c>
      <c r="G861" s="3">
        <v>0</v>
      </c>
      <c r="H861" s="3">
        <v>7652</v>
      </c>
      <c r="I861" s="3">
        <v>7652</v>
      </c>
      <c r="J861" s="3">
        <v>0</v>
      </c>
      <c r="K861" s="3">
        <v>14483</v>
      </c>
      <c r="L861" s="3">
        <v>14483</v>
      </c>
      <c r="M861" s="3">
        <v>0</v>
      </c>
      <c r="N861" s="3">
        <v>3220</v>
      </c>
      <c r="O861" s="3">
        <v>3220</v>
      </c>
      <c r="P861" s="3">
        <v>0</v>
      </c>
      <c r="Q861" s="3">
        <v>3220</v>
      </c>
      <c r="R861" s="3">
        <v>3220</v>
      </c>
      <c r="S861" s="3">
        <v>0</v>
      </c>
      <c r="T861" s="3">
        <v>7813</v>
      </c>
      <c r="U861" s="3">
        <v>7813</v>
      </c>
      <c r="V861" s="3">
        <v>0</v>
      </c>
      <c r="W861" s="3">
        <v>9153</v>
      </c>
      <c r="X861" s="3">
        <v>9153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4"/>
        <v>0</v>
      </c>
      <c r="AR861" s="10">
        <f t="shared" si="24"/>
        <v>53179</v>
      </c>
      <c r="AS861" s="10">
        <f t="shared" si="24"/>
        <v>53179</v>
      </c>
    </row>
    <row r="862" spans="1:45" x14ac:dyDescent="0.2">
      <c r="A862" s="54">
        <v>35</v>
      </c>
      <c r="B862" s="2" t="s">
        <v>47</v>
      </c>
      <c r="C862" s="2" t="s">
        <v>48</v>
      </c>
      <c r="D862" s="3">
        <v>1251592</v>
      </c>
      <c r="E862" s="3">
        <v>7638</v>
      </c>
      <c r="F862" s="3">
        <v>1259230</v>
      </c>
      <c r="G862" s="3">
        <v>1331767</v>
      </c>
      <c r="H862" s="3">
        <v>7652</v>
      </c>
      <c r="I862" s="3">
        <v>1339419</v>
      </c>
      <c r="J862" s="3">
        <v>1315516</v>
      </c>
      <c r="K862" s="3">
        <v>14483</v>
      </c>
      <c r="L862" s="3">
        <v>1329999</v>
      </c>
      <c r="M862" s="3">
        <v>2979841</v>
      </c>
      <c r="N862" s="3">
        <v>23759</v>
      </c>
      <c r="O862" s="3">
        <v>3003600</v>
      </c>
      <c r="P862" s="3">
        <v>1199779</v>
      </c>
      <c r="Q862" s="3">
        <v>3220</v>
      </c>
      <c r="R862" s="3">
        <v>1202999</v>
      </c>
      <c r="S862" s="3">
        <v>1068188</v>
      </c>
      <c r="T862" s="3">
        <v>7813</v>
      </c>
      <c r="U862" s="3">
        <v>1076001</v>
      </c>
      <c r="V862" s="3">
        <v>1038648</v>
      </c>
      <c r="W862" s="3">
        <v>9153</v>
      </c>
      <c r="X862" s="3">
        <v>1047801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4"/>
        <v>10185331</v>
      </c>
      <c r="AR862" s="10">
        <f t="shared" si="24"/>
        <v>73718</v>
      </c>
      <c r="AS862" s="10">
        <f t="shared" si="24"/>
        <v>10259049</v>
      </c>
    </row>
    <row r="863" spans="1:45" x14ac:dyDescent="0.2">
      <c r="A863" s="54">
        <v>35</v>
      </c>
      <c r="B863" s="2" t="s">
        <v>49</v>
      </c>
      <c r="C863" s="2" t="s">
        <v>50</v>
      </c>
      <c r="D863" s="3">
        <v>1993564</v>
      </c>
      <c r="E863" s="3">
        <v>9790</v>
      </c>
      <c r="F863" s="3">
        <v>2003354</v>
      </c>
      <c r="G863" s="3">
        <v>2070907</v>
      </c>
      <c r="H863" s="3">
        <v>9795</v>
      </c>
      <c r="I863" s="3">
        <v>2080702</v>
      </c>
      <c r="J863" s="3">
        <v>2052380</v>
      </c>
      <c r="K863" s="3">
        <v>16619</v>
      </c>
      <c r="L863" s="3">
        <v>2068999</v>
      </c>
      <c r="M863" s="3">
        <v>1943622</v>
      </c>
      <c r="N863" s="3">
        <v>5377</v>
      </c>
      <c r="O863" s="3">
        <v>1948999</v>
      </c>
      <c r="P863" s="3">
        <v>1943622</v>
      </c>
      <c r="Q863" s="3">
        <v>5377</v>
      </c>
      <c r="R863" s="3">
        <v>1948999</v>
      </c>
      <c r="S863" s="3">
        <v>1808782</v>
      </c>
      <c r="T863" s="3">
        <v>10220</v>
      </c>
      <c r="U863" s="3">
        <v>1819002</v>
      </c>
      <c r="V863" s="3">
        <v>1747339</v>
      </c>
      <c r="W863" s="3">
        <v>11461</v>
      </c>
      <c r="X863" s="3">
        <v>1758800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4"/>
        <v>13560216</v>
      </c>
      <c r="AR863" s="10">
        <f t="shared" si="24"/>
        <v>68639</v>
      </c>
      <c r="AS863" s="10">
        <f t="shared" si="24"/>
        <v>13628855</v>
      </c>
    </row>
    <row r="864" spans="1:45" x14ac:dyDescent="0.2">
      <c r="A864" s="54">
        <v>35</v>
      </c>
      <c r="B864" s="2" t="s">
        <v>51</v>
      </c>
      <c r="C864" s="2" t="s">
        <v>52</v>
      </c>
      <c r="D864" s="3">
        <v>10758203</v>
      </c>
      <c r="E864" s="3">
        <v>88715</v>
      </c>
      <c r="F864" s="3">
        <v>10846918</v>
      </c>
      <c r="G864" s="3">
        <v>10636161</v>
      </c>
      <c r="H864" s="3">
        <v>81095</v>
      </c>
      <c r="I864" s="3">
        <v>10717256</v>
      </c>
      <c r="J864" s="3">
        <v>10614620</v>
      </c>
      <c r="K864" s="3">
        <v>157381</v>
      </c>
      <c r="L864" s="3">
        <v>10772001</v>
      </c>
      <c r="M864" s="3">
        <v>30298388</v>
      </c>
      <c r="N864" s="3">
        <v>317321</v>
      </c>
      <c r="O864" s="3">
        <v>30615709</v>
      </c>
      <c r="P864" s="3">
        <v>10846378</v>
      </c>
      <c r="Q864" s="3">
        <v>38623</v>
      </c>
      <c r="R864" s="3">
        <v>10885001</v>
      </c>
      <c r="S864" s="3">
        <v>10922218</v>
      </c>
      <c r="T864" s="3">
        <v>104780</v>
      </c>
      <c r="U864" s="3">
        <v>11026998</v>
      </c>
      <c r="V864" s="3">
        <v>10428661</v>
      </c>
      <c r="W864" s="3">
        <v>120539</v>
      </c>
      <c r="X864" s="3">
        <v>10549200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4"/>
        <v>94504629</v>
      </c>
      <c r="AR864" s="10">
        <f t="shared" si="24"/>
        <v>908454</v>
      </c>
      <c r="AS864" s="10">
        <f t="shared" si="24"/>
        <v>95413083</v>
      </c>
    </row>
    <row r="865" spans="1:45" x14ac:dyDescent="0.2">
      <c r="A865" s="54">
        <v>35</v>
      </c>
      <c r="B865" s="2" t="s">
        <v>53</v>
      </c>
      <c r="C865" s="2" t="s">
        <v>54</v>
      </c>
      <c r="D865" s="3">
        <v>2434</v>
      </c>
      <c r="E865" s="3">
        <v>40455</v>
      </c>
      <c r="F865" s="3">
        <v>42889</v>
      </c>
      <c r="G865" s="3">
        <v>1306</v>
      </c>
      <c r="H865" s="3">
        <v>21706</v>
      </c>
      <c r="I865" s="3">
        <v>23012</v>
      </c>
      <c r="J865" s="3">
        <v>2214</v>
      </c>
      <c r="K865" s="3">
        <v>36786</v>
      </c>
      <c r="L865" s="3">
        <v>39000</v>
      </c>
      <c r="M865" s="3">
        <v>1873</v>
      </c>
      <c r="N865" s="3">
        <v>31127</v>
      </c>
      <c r="O865" s="3">
        <v>33000</v>
      </c>
      <c r="P865" s="3">
        <v>1873</v>
      </c>
      <c r="Q865" s="3">
        <v>31127</v>
      </c>
      <c r="R865" s="3">
        <v>33000</v>
      </c>
      <c r="S865" s="3">
        <v>2853</v>
      </c>
      <c r="T865" s="3">
        <v>26147</v>
      </c>
      <c r="U865" s="3">
        <v>29000</v>
      </c>
      <c r="V865" s="3">
        <v>2952</v>
      </c>
      <c r="W865" s="3">
        <v>27048</v>
      </c>
      <c r="X865" s="3">
        <v>30000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4"/>
        <v>15505</v>
      </c>
      <c r="AR865" s="10">
        <f t="shared" si="24"/>
        <v>214396</v>
      </c>
      <c r="AS865" s="10">
        <f t="shared" si="24"/>
        <v>229901</v>
      </c>
    </row>
    <row r="866" spans="1:45" x14ac:dyDescent="0.2">
      <c r="A866" s="54">
        <v>35</v>
      </c>
      <c r="B866" s="2" t="s">
        <v>55</v>
      </c>
      <c r="C866" s="2" t="s">
        <v>56</v>
      </c>
      <c r="D866" s="3">
        <v>10760637</v>
      </c>
      <c r="E866" s="3">
        <v>129170</v>
      </c>
      <c r="F866" s="3">
        <v>10889807</v>
      </c>
      <c r="G866" s="3">
        <v>10637467</v>
      </c>
      <c r="H866" s="3">
        <v>102801</v>
      </c>
      <c r="I866" s="3">
        <v>10740268</v>
      </c>
      <c r="J866" s="3">
        <v>10616834</v>
      </c>
      <c r="K866" s="3">
        <v>194167</v>
      </c>
      <c r="L866" s="3">
        <v>10811001</v>
      </c>
      <c r="M866" s="3">
        <v>30465385</v>
      </c>
      <c r="N866" s="3">
        <v>440159</v>
      </c>
      <c r="O866" s="3">
        <v>30905544</v>
      </c>
      <c r="P866" s="3">
        <v>10848251</v>
      </c>
      <c r="Q866" s="3">
        <v>69750</v>
      </c>
      <c r="R866" s="3">
        <v>10918001</v>
      </c>
      <c r="S866" s="3">
        <v>10925071</v>
      </c>
      <c r="T866" s="3">
        <v>130927</v>
      </c>
      <c r="U866" s="3">
        <v>11055998</v>
      </c>
      <c r="V866" s="3">
        <v>10431613</v>
      </c>
      <c r="W866" s="3">
        <v>147587</v>
      </c>
      <c r="X866" s="3">
        <v>10579200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4"/>
        <v>94685258</v>
      </c>
      <c r="AR866" s="10">
        <f t="shared" si="24"/>
        <v>1214561</v>
      </c>
      <c r="AS866" s="10">
        <f t="shared" si="24"/>
        <v>95899819</v>
      </c>
    </row>
    <row r="867" spans="1:45" x14ac:dyDescent="0.2">
      <c r="A867" s="54">
        <v>35</v>
      </c>
      <c r="B867" s="2" t="s">
        <v>58</v>
      </c>
      <c r="C867" s="2" t="s">
        <v>59</v>
      </c>
      <c r="D867" s="3">
        <v>3585573</v>
      </c>
      <c r="E867" s="3">
        <v>104155</v>
      </c>
      <c r="F867" s="3">
        <v>3689728</v>
      </c>
      <c r="G867" s="3">
        <v>3613661</v>
      </c>
      <c r="H867" s="3">
        <v>104971</v>
      </c>
      <c r="I867" s="3">
        <v>3718632</v>
      </c>
      <c r="J867" s="3">
        <v>3839469</v>
      </c>
      <c r="K867" s="3">
        <v>111531</v>
      </c>
      <c r="L867" s="3">
        <v>3951000</v>
      </c>
      <c r="M867" s="3">
        <v>3886114</v>
      </c>
      <c r="N867" s="3">
        <v>112886</v>
      </c>
      <c r="O867" s="3">
        <v>3999000</v>
      </c>
      <c r="P867" s="3">
        <v>3886114</v>
      </c>
      <c r="Q867" s="3">
        <v>112886</v>
      </c>
      <c r="R867" s="3">
        <v>3999000</v>
      </c>
      <c r="S867" s="3">
        <v>3842050</v>
      </c>
      <c r="T867" s="3">
        <v>126950</v>
      </c>
      <c r="U867" s="3">
        <v>3969000</v>
      </c>
      <c r="V867" s="3">
        <v>3843986</v>
      </c>
      <c r="W867" s="3">
        <v>127014</v>
      </c>
      <c r="X867" s="3">
        <v>3971000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4"/>
        <v>26496967</v>
      </c>
      <c r="AR867" s="10">
        <f t="shared" si="24"/>
        <v>800393</v>
      </c>
      <c r="AS867" s="10">
        <f t="shared" si="24"/>
        <v>27297360</v>
      </c>
    </row>
    <row r="868" spans="1:45" x14ac:dyDescent="0.2">
      <c r="A868" s="54">
        <v>35</v>
      </c>
      <c r="B868" s="2" t="s">
        <v>60</v>
      </c>
      <c r="C868" s="2" t="s">
        <v>61</v>
      </c>
      <c r="D868" s="3">
        <v>896138</v>
      </c>
      <c r="E868" s="3">
        <v>26031</v>
      </c>
      <c r="F868" s="3">
        <v>922169</v>
      </c>
      <c r="G868" s="3">
        <v>882416</v>
      </c>
      <c r="H868" s="3">
        <v>25633</v>
      </c>
      <c r="I868" s="3">
        <v>908049</v>
      </c>
      <c r="J868" s="3">
        <v>981489</v>
      </c>
      <c r="K868" s="3">
        <v>28511</v>
      </c>
      <c r="L868" s="3">
        <v>1010000</v>
      </c>
      <c r="M868" s="3">
        <v>2099338</v>
      </c>
      <c r="N868" s="3">
        <v>262017</v>
      </c>
      <c r="O868" s="3">
        <v>2361355</v>
      </c>
      <c r="P868" s="3">
        <v>1135029</v>
      </c>
      <c r="Q868" s="3">
        <v>32971</v>
      </c>
      <c r="R868" s="3">
        <v>1168000</v>
      </c>
      <c r="S868" s="3">
        <v>841205</v>
      </c>
      <c r="T868" s="3">
        <v>27795</v>
      </c>
      <c r="U868" s="3">
        <v>869000</v>
      </c>
      <c r="V868" s="3">
        <v>976727</v>
      </c>
      <c r="W868" s="3">
        <v>32273</v>
      </c>
      <c r="X868" s="3">
        <v>1009000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4"/>
        <v>7812342</v>
      </c>
      <c r="AR868" s="10">
        <f t="shared" si="24"/>
        <v>435231</v>
      </c>
      <c r="AS868" s="10">
        <f t="shared" si="24"/>
        <v>8247573</v>
      </c>
    </row>
    <row r="869" spans="1:45" x14ac:dyDescent="0.2">
      <c r="A869" s="54">
        <v>35</v>
      </c>
      <c r="B869" s="2" t="s">
        <v>62</v>
      </c>
      <c r="C869" s="2" t="s">
        <v>63</v>
      </c>
      <c r="D869" s="3">
        <v>4097302</v>
      </c>
      <c r="E869" s="3">
        <v>127806</v>
      </c>
      <c r="F869" s="3">
        <v>4225108</v>
      </c>
      <c r="G869" s="3">
        <v>4340475</v>
      </c>
      <c r="H869" s="3">
        <v>134762</v>
      </c>
      <c r="I869" s="3">
        <v>4475237</v>
      </c>
      <c r="J869" s="3">
        <v>4127873</v>
      </c>
      <c r="K869" s="3">
        <v>133127</v>
      </c>
      <c r="L869" s="3">
        <v>4261000</v>
      </c>
      <c r="M869" s="3">
        <v>4155107</v>
      </c>
      <c r="N869" s="3">
        <v>123893</v>
      </c>
      <c r="O869" s="3">
        <v>4279000</v>
      </c>
      <c r="P869" s="3">
        <v>4155107</v>
      </c>
      <c r="Q869" s="3">
        <v>123893</v>
      </c>
      <c r="R869" s="3">
        <v>4279000</v>
      </c>
      <c r="S869" s="3">
        <v>3881146</v>
      </c>
      <c r="T869" s="3">
        <v>134854</v>
      </c>
      <c r="U869" s="3">
        <v>4016000</v>
      </c>
      <c r="V869" s="3">
        <v>3676248</v>
      </c>
      <c r="W869" s="3">
        <v>126752</v>
      </c>
      <c r="X869" s="3">
        <v>3803000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4"/>
        <v>28433258</v>
      </c>
      <c r="AR869" s="10">
        <f t="shared" si="24"/>
        <v>905087</v>
      </c>
      <c r="AS869" s="10">
        <f t="shared" si="24"/>
        <v>29338345</v>
      </c>
    </row>
    <row r="870" spans="1:45" x14ac:dyDescent="0.2">
      <c r="A870" s="54">
        <v>35</v>
      </c>
      <c r="B870" s="2" t="s">
        <v>64</v>
      </c>
      <c r="C870" s="2" t="s">
        <v>65</v>
      </c>
      <c r="D870" s="3">
        <v>8579013</v>
      </c>
      <c r="E870" s="3">
        <v>257992</v>
      </c>
      <c r="F870" s="3">
        <v>8837005</v>
      </c>
      <c r="G870" s="3">
        <v>8836552</v>
      </c>
      <c r="H870" s="3">
        <v>265366</v>
      </c>
      <c r="I870" s="3">
        <v>9101918</v>
      </c>
      <c r="J870" s="3">
        <v>8948831</v>
      </c>
      <c r="K870" s="3">
        <v>273169</v>
      </c>
      <c r="L870" s="3">
        <v>9222000</v>
      </c>
      <c r="M870" s="3">
        <v>23419598</v>
      </c>
      <c r="N870" s="3">
        <v>2009427</v>
      </c>
      <c r="O870" s="3">
        <v>25429025</v>
      </c>
      <c r="P870" s="3">
        <v>9176250</v>
      </c>
      <c r="Q870" s="3">
        <v>269750</v>
      </c>
      <c r="R870" s="3">
        <v>9446000</v>
      </c>
      <c r="S870" s="3">
        <v>8564401</v>
      </c>
      <c r="T870" s="3">
        <v>289599</v>
      </c>
      <c r="U870" s="3">
        <v>8854000</v>
      </c>
      <c r="V870" s="3">
        <v>8496961</v>
      </c>
      <c r="W870" s="3">
        <v>286039</v>
      </c>
      <c r="X870" s="3">
        <v>8783000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4"/>
        <v>76021606</v>
      </c>
      <c r="AR870" s="10">
        <f t="shared" si="24"/>
        <v>3651342</v>
      </c>
      <c r="AS870" s="10">
        <f t="shared" si="24"/>
        <v>79672948</v>
      </c>
    </row>
    <row r="871" spans="1:45" x14ac:dyDescent="0.2">
      <c r="A871" s="54">
        <v>35</v>
      </c>
      <c r="B871" s="2" t="s">
        <v>66</v>
      </c>
      <c r="C871" s="2" t="s">
        <v>67</v>
      </c>
      <c r="D871" s="3">
        <v>220034</v>
      </c>
      <c r="E871" s="3">
        <v>0</v>
      </c>
      <c r="F871" s="3">
        <v>220034</v>
      </c>
      <c r="G871" s="3">
        <v>206441</v>
      </c>
      <c r="H871" s="3">
        <v>0</v>
      </c>
      <c r="I871" s="3">
        <v>206441</v>
      </c>
      <c r="J871" s="3">
        <v>207000</v>
      </c>
      <c r="K871" s="3">
        <v>0</v>
      </c>
      <c r="L871" s="3">
        <v>207000</v>
      </c>
      <c r="M871" s="3">
        <v>193000</v>
      </c>
      <c r="N871" s="3">
        <v>0</v>
      </c>
      <c r="O871" s="3">
        <v>193000</v>
      </c>
      <c r="P871" s="3">
        <v>193000</v>
      </c>
      <c r="Q871" s="3">
        <v>0</v>
      </c>
      <c r="R871" s="3">
        <v>193000</v>
      </c>
      <c r="S871" s="3">
        <v>214000</v>
      </c>
      <c r="T871" s="3">
        <v>0</v>
      </c>
      <c r="U871" s="3">
        <v>214000</v>
      </c>
      <c r="V871" s="3">
        <v>211000</v>
      </c>
      <c r="W871" s="3">
        <v>0</v>
      </c>
      <c r="X871" s="3">
        <v>211000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4"/>
        <v>1444475</v>
      </c>
      <c r="AR871" s="10">
        <f t="shared" si="24"/>
        <v>0</v>
      </c>
      <c r="AS871" s="10">
        <f t="shared" si="24"/>
        <v>1444475</v>
      </c>
    </row>
    <row r="872" spans="1:45" x14ac:dyDescent="0.2">
      <c r="A872" s="54">
        <v>35</v>
      </c>
      <c r="B872" s="2" t="s">
        <v>68</v>
      </c>
      <c r="C872" s="2" t="s">
        <v>69</v>
      </c>
      <c r="D872" s="3">
        <v>436754</v>
      </c>
      <c r="E872" s="3">
        <v>253</v>
      </c>
      <c r="F872" s="3">
        <v>437007</v>
      </c>
      <c r="G872" s="3">
        <v>456926</v>
      </c>
      <c r="H872" s="3">
        <v>265</v>
      </c>
      <c r="I872" s="3">
        <v>457191</v>
      </c>
      <c r="J872" s="3">
        <v>626637</v>
      </c>
      <c r="K872" s="3">
        <v>363</v>
      </c>
      <c r="L872" s="3">
        <v>627000</v>
      </c>
      <c r="M872" s="3">
        <v>2051151</v>
      </c>
      <c r="N872" s="3">
        <v>569</v>
      </c>
      <c r="O872" s="3">
        <v>2051720</v>
      </c>
      <c r="P872" s="3">
        <v>283836</v>
      </c>
      <c r="Q872" s="3">
        <v>164</v>
      </c>
      <c r="R872" s="3">
        <v>284000</v>
      </c>
      <c r="S872" s="3">
        <v>450000</v>
      </c>
      <c r="T872" s="3">
        <v>0</v>
      </c>
      <c r="U872" s="3">
        <v>450000</v>
      </c>
      <c r="V872" s="3">
        <v>407000</v>
      </c>
      <c r="W872" s="3">
        <v>0</v>
      </c>
      <c r="X872" s="3">
        <v>407000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5">D872+G872+J872+M872+P872+S872+V872+Y872+AB872+AE872+AH872+AK872+AN872</f>
        <v>4712304</v>
      </c>
      <c r="AR872" s="10">
        <f t="shared" si="25"/>
        <v>1614</v>
      </c>
      <c r="AS872" s="10">
        <f t="shared" si="25"/>
        <v>4713918</v>
      </c>
    </row>
    <row r="873" spans="1:45" x14ac:dyDescent="0.2">
      <c r="A873" s="54">
        <v>35</v>
      </c>
      <c r="B873" s="2" t="s">
        <v>70</v>
      </c>
      <c r="C873" s="2" t="s">
        <v>71</v>
      </c>
      <c r="D873" s="3">
        <v>9235801</v>
      </c>
      <c r="E873" s="3">
        <v>258245</v>
      </c>
      <c r="F873" s="3">
        <v>9494046</v>
      </c>
      <c r="G873" s="3">
        <v>9499919</v>
      </c>
      <c r="H873" s="3">
        <v>265631</v>
      </c>
      <c r="I873" s="3">
        <v>9765550</v>
      </c>
      <c r="J873" s="3">
        <v>9782468</v>
      </c>
      <c r="K873" s="3">
        <v>273532</v>
      </c>
      <c r="L873" s="3">
        <v>10056000</v>
      </c>
      <c r="M873" s="3">
        <v>9653086</v>
      </c>
      <c r="N873" s="3">
        <v>269914</v>
      </c>
      <c r="O873" s="3">
        <v>9923000</v>
      </c>
      <c r="P873" s="3">
        <v>9653086</v>
      </c>
      <c r="Q873" s="3">
        <v>269914</v>
      </c>
      <c r="R873" s="3">
        <v>9923000</v>
      </c>
      <c r="S873" s="3">
        <v>9228401</v>
      </c>
      <c r="T873" s="3">
        <v>289599</v>
      </c>
      <c r="U873" s="3">
        <v>9518000</v>
      </c>
      <c r="V873" s="3">
        <v>9114961</v>
      </c>
      <c r="W873" s="3">
        <v>286039</v>
      </c>
      <c r="X873" s="3">
        <v>9401000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5"/>
        <v>66167722</v>
      </c>
      <c r="AR873" s="10">
        <f t="shared" si="25"/>
        <v>1912874</v>
      </c>
      <c r="AS873" s="10">
        <f t="shared" si="25"/>
        <v>68080596</v>
      </c>
    </row>
    <row r="874" spans="1:45" x14ac:dyDescent="0.2">
      <c r="A874" s="54">
        <v>35</v>
      </c>
      <c r="B874" s="2" t="s">
        <v>72</v>
      </c>
      <c r="C874" s="2" t="s">
        <v>73</v>
      </c>
      <c r="D874" s="3">
        <v>1524836</v>
      </c>
      <c r="E874" s="3">
        <v>-129075</v>
      </c>
      <c r="F874" s="3">
        <v>1395761</v>
      </c>
      <c r="G874" s="3">
        <v>1137548</v>
      </c>
      <c r="H874" s="3">
        <v>-162830</v>
      </c>
      <c r="I874" s="3">
        <v>974718</v>
      </c>
      <c r="J874" s="3">
        <v>834366</v>
      </c>
      <c r="K874" s="3">
        <v>-79365</v>
      </c>
      <c r="L874" s="3">
        <v>755001</v>
      </c>
      <c r="M874" s="3">
        <v>4322790</v>
      </c>
      <c r="N874" s="3">
        <v>-1569837</v>
      </c>
      <c r="O874" s="3">
        <v>2752953</v>
      </c>
      <c r="P874" s="3">
        <v>1195165</v>
      </c>
      <c r="Q874" s="3">
        <v>-200164</v>
      </c>
      <c r="R874" s="3">
        <v>995001</v>
      </c>
      <c r="S874" s="3">
        <v>1696670</v>
      </c>
      <c r="T874" s="3">
        <v>-158672</v>
      </c>
      <c r="U874" s="3">
        <v>1537998</v>
      </c>
      <c r="V874" s="3">
        <v>1316652</v>
      </c>
      <c r="W874" s="3">
        <v>-138452</v>
      </c>
      <c r="X874" s="3">
        <v>1178200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5"/>
        <v>12028027</v>
      </c>
      <c r="AR874" s="10">
        <f t="shared" si="25"/>
        <v>-2438395</v>
      </c>
      <c r="AS874" s="10">
        <f t="shared" si="25"/>
        <v>9589632</v>
      </c>
    </row>
    <row r="875" spans="1:45" x14ac:dyDescent="0.2">
      <c r="A875" s="54">
        <v>35</v>
      </c>
      <c r="B875" s="2" t="s">
        <v>74</v>
      </c>
      <c r="C875" s="2" t="s">
        <v>75</v>
      </c>
      <c r="D875" s="3">
        <v>0</v>
      </c>
      <c r="E875" s="3">
        <v>-170849</v>
      </c>
      <c r="F875" s="3">
        <v>-170849</v>
      </c>
      <c r="G875" s="3">
        <v>0</v>
      </c>
      <c r="H875" s="3">
        <v>-673323</v>
      </c>
      <c r="I875" s="3">
        <v>-673323</v>
      </c>
      <c r="J875" s="3">
        <v>0</v>
      </c>
      <c r="K875" s="3">
        <v>-448000</v>
      </c>
      <c r="L875" s="3">
        <v>-448000</v>
      </c>
      <c r="M875" s="3">
        <v>0</v>
      </c>
      <c r="N875" s="3">
        <v>379000</v>
      </c>
      <c r="O875" s="3">
        <v>379000</v>
      </c>
      <c r="P875" s="3">
        <v>0</v>
      </c>
      <c r="Q875" s="3">
        <v>379000</v>
      </c>
      <c r="R875" s="3">
        <v>379000</v>
      </c>
      <c r="S875" s="3">
        <v>0</v>
      </c>
      <c r="T875" s="3">
        <v>-299000</v>
      </c>
      <c r="U875" s="3">
        <v>-299000</v>
      </c>
      <c r="V875" s="3">
        <v>0</v>
      </c>
      <c r="W875" s="3">
        <v>-772000</v>
      </c>
      <c r="X875" s="3">
        <v>-772000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5"/>
        <v>0</v>
      </c>
      <c r="AR875" s="10">
        <f t="shared" si="25"/>
        <v>-1605172</v>
      </c>
      <c r="AS875" s="10">
        <f t="shared" si="25"/>
        <v>-1605172</v>
      </c>
    </row>
    <row r="876" spans="1:45" x14ac:dyDescent="0.2">
      <c r="A876" s="54">
        <v>35</v>
      </c>
      <c r="B876" s="2" t="s">
        <v>76</v>
      </c>
      <c r="C876" s="2" t="s">
        <v>77</v>
      </c>
      <c r="D876" s="3">
        <v>0</v>
      </c>
      <c r="E876" s="3">
        <v>7306</v>
      </c>
      <c r="F876" s="3">
        <v>7306</v>
      </c>
      <c r="G876" s="3">
        <v>0</v>
      </c>
      <c r="H876" s="3">
        <v>7282</v>
      </c>
      <c r="I876" s="3">
        <v>7282</v>
      </c>
      <c r="J876" s="3">
        <v>0</v>
      </c>
      <c r="K876" s="3">
        <v>7000</v>
      </c>
      <c r="L876" s="3">
        <v>7000</v>
      </c>
      <c r="M876" s="3">
        <v>0</v>
      </c>
      <c r="N876" s="3">
        <v>93121</v>
      </c>
      <c r="O876" s="3">
        <v>93121</v>
      </c>
      <c r="P876" s="3">
        <v>0</v>
      </c>
      <c r="Q876" s="3">
        <v>7000</v>
      </c>
      <c r="R876" s="3">
        <v>7000</v>
      </c>
      <c r="S876" s="3">
        <v>0</v>
      </c>
      <c r="T876" s="3">
        <v>7000</v>
      </c>
      <c r="U876" s="3">
        <v>7000</v>
      </c>
      <c r="V876" s="3">
        <v>0</v>
      </c>
      <c r="W876" s="3">
        <v>10000</v>
      </c>
      <c r="X876" s="3">
        <v>10000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5"/>
        <v>0</v>
      </c>
      <c r="AR876" s="10">
        <f t="shared" si="25"/>
        <v>138709</v>
      </c>
      <c r="AS876" s="10">
        <f t="shared" si="25"/>
        <v>138709</v>
      </c>
    </row>
    <row r="877" spans="1:45" x14ac:dyDescent="0.2">
      <c r="A877" s="54">
        <v>35</v>
      </c>
      <c r="B877" s="2" t="s">
        <v>78</v>
      </c>
      <c r="C877" s="2" t="s">
        <v>79</v>
      </c>
      <c r="D877" s="3">
        <v>1524836</v>
      </c>
      <c r="E877" s="3">
        <v>-307230</v>
      </c>
      <c r="F877" s="3">
        <v>1217606</v>
      </c>
      <c r="G877" s="3">
        <v>1137548</v>
      </c>
      <c r="H877" s="3">
        <v>-843435</v>
      </c>
      <c r="I877" s="3">
        <v>294113</v>
      </c>
      <c r="J877" s="3">
        <v>834366</v>
      </c>
      <c r="K877" s="3">
        <v>-534365</v>
      </c>
      <c r="L877" s="3">
        <v>300001</v>
      </c>
      <c r="M877" s="3">
        <v>1195165</v>
      </c>
      <c r="N877" s="3">
        <v>171836</v>
      </c>
      <c r="O877" s="3">
        <v>1367001</v>
      </c>
      <c r="P877" s="3">
        <v>1195165</v>
      </c>
      <c r="Q877" s="3">
        <v>171836</v>
      </c>
      <c r="R877" s="3">
        <v>1367001</v>
      </c>
      <c r="S877" s="3">
        <v>1696670</v>
      </c>
      <c r="T877" s="3">
        <v>-464672</v>
      </c>
      <c r="U877" s="3">
        <v>1231998</v>
      </c>
      <c r="V877" s="3">
        <v>1316652</v>
      </c>
      <c r="W877" s="3">
        <v>-920452</v>
      </c>
      <c r="X877" s="3">
        <v>396200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5"/>
        <v>8900402</v>
      </c>
      <c r="AR877" s="10">
        <f t="shared" si="25"/>
        <v>-2726482</v>
      </c>
      <c r="AS877" s="10">
        <f t="shared" si="25"/>
        <v>6173920</v>
      </c>
    </row>
    <row r="878" spans="1:45" x14ac:dyDescent="0.2">
      <c r="C878" s="2" t="s">
        <v>108</v>
      </c>
      <c r="D878" s="3">
        <v>37</v>
      </c>
      <c r="E878" s="3">
        <v>37</v>
      </c>
      <c r="F878" s="3">
        <v>37</v>
      </c>
      <c r="G878" s="3">
        <v>37</v>
      </c>
      <c r="H878" s="3">
        <v>37</v>
      </c>
      <c r="I878" s="3">
        <v>37</v>
      </c>
      <c r="J878" s="3">
        <v>37</v>
      </c>
      <c r="K878" s="3">
        <v>37</v>
      </c>
      <c r="L878" s="3">
        <v>37</v>
      </c>
      <c r="M878" s="3">
        <v>37</v>
      </c>
      <c r="N878" s="3">
        <v>37</v>
      </c>
      <c r="O878" s="3">
        <v>37</v>
      </c>
      <c r="P878" s="3">
        <v>37</v>
      </c>
      <c r="Q878" s="3">
        <v>37</v>
      </c>
      <c r="R878" s="3">
        <v>37</v>
      </c>
      <c r="S878" s="3">
        <v>37</v>
      </c>
      <c r="T878" s="3">
        <v>37</v>
      </c>
      <c r="U878" s="3">
        <v>37</v>
      </c>
      <c r="V878" s="3">
        <v>37</v>
      </c>
      <c r="W878" s="3">
        <v>37</v>
      </c>
      <c r="X878" s="3">
        <v>37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5"/>
        <v>259</v>
      </c>
      <c r="AR878" s="10">
        <f t="shared" si="25"/>
        <v>259</v>
      </c>
      <c r="AS878" s="10">
        <f t="shared" si="25"/>
        <v>259</v>
      </c>
    </row>
    <row r="879" spans="1:45" x14ac:dyDescent="0.2">
      <c r="A879" s="54">
        <v>37</v>
      </c>
      <c r="B879" s="2" t="s">
        <v>21</v>
      </c>
      <c r="C879" s="2" t="s">
        <v>22</v>
      </c>
      <c r="D879" s="3">
        <v>8416452</v>
      </c>
      <c r="E879" s="3">
        <v>0</v>
      </c>
      <c r="F879" s="3">
        <v>8416452</v>
      </c>
      <c r="G879" s="3">
        <v>8450818</v>
      </c>
      <c r="H879" s="3">
        <v>0</v>
      </c>
      <c r="I879" s="3">
        <v>8450818</v>
      </c>
      <c r="J879" s="3">
        <v>8256386</v>
      </c>
      <c r="K879" s="3">
        <v>0</v>
      </c>
      <c r="L879" s="3">
        <v>8256386</v>
      </c>
      <c r="M879" s="3">
        <v>8217239</v>
      </c>
      <c r="N879" s="3">
        <v>0</v>
      </c>
      <c r="O879" s="3">
        <v>8217239</v>
      </c>
      <c r="P879" s="3">
        <v>8167891</v>
      </c>
      <c r="Q879" s="3">
        <v>0</v>
      </c>
      <c r="R879" s="3">
        <v>8167891</v>
      </c>
      <c r="S879" s="3">
        <v>7462556</v>
      </c>
      <c r="T879" s="3">
        <v>0</v>
      </c>
      <c r="U879" s="3">
        <v>7462556</v>
      </c>
      <c r="V879" s="3">
        <v>7223715</v>
      </c>
      <c r="W879" s="3">
        <v>0</v>
      </c>
      <c r="X879" s="3">
        <v>7223715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5"/>
        <v>56195057</v>
      </c>
      <c r="AR879" s="10">
        <f t="shared" si="25"/>
        <v>0</v>
      </c>
      <c r="AS879" s="10">
        <f t="shared" si="25"/>
        <v>56195057</v>
      </c>
    </row>
    <row r="880" spans="1:45" x14ac:dyDescent="0.2">
      <c r="A880" s="54">
        <v>37</v>
      </c>
      <c r="B880" s="2" t="s">
        <v>23</v>
      </c>
      <c r="C880" s="2" t="s">
        <v>24</v>
      </c>
      <c r="D880" s="3">
        <v>8137360</v>
      </c>
      <c r="E880" s="3">
        <v>3894728</v>
      </c>
      <c r="F880" s="3">
        <v>12032088</v>
      </c>
      <c r="G880" s="3">
        <v>7554424</v>
      </c>
      <c r="H880" s="3">
        <v>3649066</v>
      </c>
      <c r="I880" s="3">
        <v>11203490</v>
      </c>
      <c r="J880" s="3">
        <v>7911801</v>
      </c>
      <c r="K880" s="3">
        <v>4005464</v>
      </c>
      <c r="L880" s="3">
        <v>11917265</v>
      </c>
      <c r="M880" s="3">
        <v>8493065</v>
      </c>
      <c r="N880" s="3">
        <v>3760263</v>
      </c>
      <c r="O880" s="3">
        <v>12253328</v>
      </c>
      <c r="P880" s="3">
        <v>7914270</v>
      </c>
      <c r="Q880" s="3">
        <v>3610001</v>
      </c>
      <c r="R880" s="3">
        <v>11524271</v>
      </c>
      <c r="S880" s="3">
        <v>8053139</v>
      </c>
      <c r="T880" s="3">
        <v>3586639</v>
      </c>
      <c r="U880" s="3">
        <v>11639778</v>
      </c>
      <c r="V880" s="3">
        <v>6824382</v>
      </c>
      <c r="W880" s="3">
        <v>3447919</v>
      </c>
      <c r="X880" s="3">
        <v>10272301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5"/>
        <v>54888441</v>
      </c>
      <c r="AR880" s="10">
        <f t="shared" si="25"/>
        <v>25954080</v>
      </c>
      <c r="AS880" s="10">
        <f t="shared" si="25"/>
        <v>80842521</v>
      </c>
    </row>
    <row r="881" spans="1:45" x14ac:dyDescent="0.2">
      <c r="A881" s="54">
        <v>37</v>
      </c>
      <c r="B881" s="2" t="s">
        <v>25</v>
      </c>
      <c r="C881" s="2" t="s">
        <v>26</v>
      </c>
      <c r="D881" s="3">
        <v>16553812</v>
      </c>
      <c r="E881" s="3">
        <v>3894728</v>
      </c>
      <c r="F881" s="3">
        <v>20448540</v>
      </c>
      <c r="G881" s="3">
        <v>16005242</v>
      </c>
      <c r="H881" s="3">
        <v>3649066</v>
      </c>
      <c r="I881" s="3">
        <v>19654308</v>
      </c>
      <c r="J881" s="3">
        <v>16168187</v>
      </c>
      <c r="K881" s="3">
        <v>4005464</v>
      </c>
      <c r="L881" s="3">
        <v>20173651</v>
      </c>
      <c r="M881" s="3">
        <v>16710304</v>
      </c>
      <c r="N881" s="3">
        <v>3760263</v>
      </c>
      <c r="O881" s="3">
        <v>20470567</v>
      </c>
      <c r="P881" s="3">
        <v>16082161</v>
      </c>
      <c r="Q881" s="3">
        <v>3610001</v>
      </c>
      <c r="R881" s="3">
        <v>19692162</v>
      </c>
      <c r="S881" s="3">
        <v>15515695</v>
      </c>
      <c r="T881" s="3">
        <v>3586639</v>
      </c>
      <c r="U881" s="3">
        <v>19102334</v>
      </c>
      <c r="V881" s="3">
        <v>14048097</v>
      </c>
      <c r="W881" s="3">
        <v>3447919</v>
      </c>
      <c r="X881" s="3">
        <v>17496016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5"/>
        <v>111083498</v>
      </c>
      <c r="AR881" s="10">
        <f t="shared" si="25"/>
        <v>25954080</v>
      </c>
      <c r="AS881" s="10">
        <f t="shared" si="25"/>
        <v>137037578</v>
      </c>
    </row>
    <row r="882" spans="1:45" x14ac:dyDescent="0.2">
      <c r="A882" s="54">
        <v>37</v>
      </c>
      <c r="B882" s="2" t="s">
        <v>27</v>
      </c>
      <c r="C882" s="2" t="s">
        <v>28</v>
      </c>
      <c r="D882" s="3">
        <v>68912</v>
      </c>
      <c r="E882" s="3">
        <v>0</v>
      </c>
      <c r="F882" s="3">
        <v>68912</v>
      </c>
      <c r="G882" s="3">
        <v>45412</v>
      </c>
      <c r="H882" s="3">
        <v>0</v>
      </c>
      <c r="I882" s="3">
        <v>45412</v>
      </c>
      <c r="J882" s="3">
        <v>66051</v>
      </c>
      <c r="K882" s="3">
        <v>0</v>
      </c>
      <c r="L882" s="3">
        <v>66051</v>
      </c>
      <c r="M882" s="3">
        <v>68750</v>
      </c>
      <c r="N882" s="3">
        <v>0</v>
      </c>
      <c r="O882" s="3">
        <v>68750</v>
      </c>
      <c r="P882" s="3">
        <v>76198</v>
      </c>
      <c r="Q882" s="3">
        <v>0</v>
      </c>
      <c r="R882" s="3">
        <v>76198</v>
      </c>
      <c r="S882" s="3">
        <v>23903</v>
      </c>
      <c r="T882" s="3">
        <v>0</v>
      </c>
      <c r="U882" s="3">
        <v>23903</v>
      </c>
      <c r="V882" s="3">
        <v>44494</v>
      </c>
      <c r="W882" s="3">
        <v>0</v>
      </c>
      <c r="X882" s="3">
        <v>44494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5"/>
        <v>393720</v>
      </c>
      <c r="AR882" s="10">
        <f t="shared" si="25"/>
        <v>0</v>
      </c>
      <c r="AS882" s="10">
        <f t="shared" si="25"/>
        <v>393720</v>
      </c>
    </row>
    <row r="883" spans="1:45" x14ac:dyDescent="0.2">
      <c r="A883" s="54">
        <v>37</v>
      </c>
      <c r="B883" s="2" t="s">
        <v>29</v>
      </c>
      <c r="C883" s="2" t="s">
        <v>30</v>
      </c>
      <c r="D883" s="3">
        <v>233503</v>
      </c>
      <c r="E883" s="3">
        <v>0</v>
      </c>
      <c r="F883" s="3">
        <v>233503</v>
      </c>
      <c r="G883" s="3">
        <v>258625</v>
      </c>
      <c r="H883" s="3">
        <v>0</v>
      </c>
      <c r="I883" s="3">
        <v>258625</v>
      </c>
      <c r="J883" s="3">
        <v>230956</v>
      </c>
      <c r="K883" s="3">
        <v>0</v>
      </c>
      <c r="L883" s="3">
        <v>230956</v>
      </c>
      <c r="M883" s="3">
        <v>229850</v>
      </c>
      <c r="N883" s="3">
        <v>0</v>
      </c>
      <c r="O883" s="3">
        <v>229850</v>
      </c>
      <c r="P883" s="3">
        <v>247387</v>
      </c>
      <c r="Q883" s="3">
        <v>0</v>
      </c>
      <c r="R883" s="3">
        <v>247387</v>
      </c>
      <c r="S883" s="3">
        <v>263962</v>
      </c>
      <c r="T883" s="3">
        <v>0</v>
      </c>
      <c r="U883" s="3">
        <v>263962</v>
      </c>
      <c r="V883" s="3">
        <v>261875</v>
      </c>
      <c r="W883" s="3">
        <v>0</v>
      </c>
      <c r="X883" s="3">
        <v>261875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5"/>
        <v>1726158</v>
      </c>
      <c r="AR883" s="10">
        <f t="shared" si="25"/>
        <v>0</v>
      </c>
      <c r="AS883" s="10">
        <f t="shared" si="25"/>
        <v>1726158</v>
      </c>
    </row>
    <row r="884" spans="1:45" x14ac:dyDescent="0.2">
      <c r="A884" s="54">
        <v>37</v>
      </c>
      <c r="B884" s="2" t="s">
        <v>31</v>
      </c>
      <c r="C884" s="2" t="s">
        <v>32</v>
      </c>
      <c r="D884" s="3">
        <v>66626</v>
      </c>
      <c r="E884" s="3">
        <v>27958</v>
      </c>
      <c r="F884" s="3">
        <v>94584</v>
      </c>
      <c r="G884" s="3">
        <v>40595</v>
      </c>
      <c r="H884" s="3">
        <v>29478</v>
      </c>
      <c r="I884" s="3">
        <v>70073</v>
      </c>
      <c r="J884" s="3">
        <v>63294</v>
      </c>
      <c r="K884" s="3">
        <v>23722</v>
      </c>
      <c r="L884" s="3">
        <v>87016</v>
      </c>
      <c r="M884" s="3">
        <v>71058</v>
      </c>
      <c r="N884" s="3">
        <v>11108</v>
      </c>
      <c r="O884" s="3">
        <v>82166</v>
      </c>
      <c r="P884" s="3">
        <v>73832</v>
      </c>
      <c r="Q884" s="3">
        <v>35592</v>
      </c>
      <c r="R884" s="3">
        <v>109424</v>
      </c>
      <c r="S884" s="3">
        <v>25795</v>
      </c>
      <c r="T884" s="3">
        <v>16840</v>
      </c>
      <c r="U884" s="3">
        <v>42635</v>
      </c>
      <c r="V884" s="3">
        <v>42035</v>
      </c>
      <c r="W884" s="3">
        <v>17930</v>
      </c>
      <c r="X884" s="3">
        <v>59965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5"/>
        <v>383235</v>
      </c>
      <c r="AR884" s="10">
        <f t="shared" si="25"/>
        <v>162628</v>
      </c>
      <c r="AS884" s="10">
        <f t="shared" si="25"/>
        <v>545863</v>
      </c>
    </row>
    <row r="885" spans="1:45" x14ac:dyDescent="0.2">
      <c r="A885" s="54">
        <v>37</v>
      </c>
      <c r="B885" s="2" t="s">
        <v>33</v>
      </c>
      <c r="C885" s="2" t="s">
        <v>34</v>
      </c>
      <c r="D885" s="3">
        <v>225760</v>
      </c>
      <c r="E885" s="3">
        <v>127832</v>
      </c>
      <c r="F885" s="3">
        <v>353592</v>
      </c>
      <c r="G885" s="3">
        <v>231192</v>
      </c>
      <c r="H885" s="3">
        <v>116152</v>
      </c>
      <c r="I885" s="3">
        <v>347344</v>
      </c>
      <c r="J885" s="3">
        <v>221317</v>
      </c>
      <c r="K885" s="3">
        <v>136498</v>
      </c>
      <c r="L885" s="3">
        <v>357815</v>
      </c>
      <c r="M885" s="3">
        <v>237565</v>
      </c>
      <c r="N885" s="3">
        <v>139302</v>
      </c>
      <c r="O885" s="3">
        <v>376867</v>
      </c>
      <c r="P885" s="3">
        <v>239706</v>
      </c>
      <c r="Q885" s="3">
        <v>108808</v>
      </c>
      <c r="R885" s="3">
        <v>348514</v>
      </c>
      <c r="S885" s="3">
        <v>284852</v>
      </c>
      <c r="T885" s="3">
        <v>126626</v>
      </c>
      <c r="U885" s="3">
        <v>411478</v>
      </c>
      <c r="V885" s="3">
        <v>247399</v>
      </c>
      <c r="W885" s="3">
        <v>119986</v>
      </c>
      <c r="X885" s="3">
        <v>367385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5"/>
        <v>1687791</v>
      </c>
      <c r="AR885" s="10">
        <f t="shared" si="25"/>
        <v>875204</v>
      </c>
      <c r="AS885" s="10">
        <f t="shared" si="25"/>
        <v>2562995</v>
      </c>
    </row>
    <row r="886" spans="1:45" x14ac:dyDescent="0.2">
      <c r="A886" s="54">
        <v>37</v>
      </c>
      <c r="B886" s="2" t="s">
        <v>35</v>
      </c>
      <c r="C886" s="2" t="s">
        <v>36</v>
      </c>
      <c r="D886" s="3">
        <v>505591</v>
      </c>
      <c r="E886" s="3">
        <v>0</v>
      </c>
      <c r="F886" s="3">
        <v>505591</v>
      </c>
      <c r="G886" s="3">
        <v>250568</v>
      </c>
      <c r="H886" s="3">
        <v>0</v>
      </c>
      <c r="I886" s="3">
        <v>250568</v>
      </c>
      <c r="J886" s="3">
        <v>394101</v>
      </c>
      <c r="K886" s="3">
        <v>0</v>
      </c>
      <c r="L886" s="3">
        <v>394101</v>
      </c>
      <c r="M886" s="3">
        <v>376535</v>
      </c>
      <c r="N886" s="3">
        <v>0</v>
      </c>
      <c r="O886" s="3">
        <v>376535</v>
      </c>
      <c r="P886" s="3">
        <v>524012</v>
      </c>
      <c r="Q886" s="3">
        <v>0</v>
      </c>
      <c r="R886" s="3">
        <v>524012</v>
      </c>
      <c r="S886" s="3">
        <v>461076</v>
      </c>
      <c r="T886" s="3">
        <v>0</v>
      </c>
      <c r="U886" s="3">
        <v>461076</v>
      </c>
      <c r="V886" s="3">
        <v>-18413</v>
      </c>
      <c r="W886" s="3">
        <v>0</v>
      </c>
      <c r="X886" s="3">
        <v>-18413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5"/>
        <v>2493470</v>
      </c>
      <c r="AR886" s="10">
        <f t="shared" si="25"/>
        <v>0</v>
      </c>
      <c r="AS886" s="10">
        <f t="shared" si="25"/>
        <v>2493470</v>
      </c>
    </row>
    <row r="887" spans="1:45" x14ac:dyDescent="0.2">
      <c r="A887" s="54">
        <v>37</v>
      </c>
      <c r="B887" s="2" t="s">
        <v>37</v>
      </c>
      <c r="C887" s="2" t="s">
        <v>38</v>
      </c>
      <c r="D887" s="3">
        <v>70861</v>
      </c>
      <c r="E887" s="3">
        <v>0</v>
      </c>
      <c r="F887" s="3">
        <v>70861</v>
      </c>
      <c r="G887" s="3">
        <v>328976</v>
      </c>
      <c r="H887" s="3">
        <v>0</v>
      </c>
      <c r="I887" s="3">
        <v>328976</v>
      </c>
      <c r="J887" s="3">
        <v>172045</v>
      </c>
      <c r="K887" s="3">
        <v>0</v>
      </c>
      <c r="L887" s="3">
        <v>172045</v>
      </c>
      <c r="M887" s="3">
        <v>192645</v>
      </c>
      <c r="N887" s="3">
        <v>0</v>
      </c>
      <c r="O887" s="3">
        <v>192645</v>
      </c>
      <c r="P887" s="3">
        <v>92797</v>
      </c>
      <c r="Q887" s="3">
        <v>0</v>
      </c>
      <c r="R887" s="3">
        <v>92797</v>
      </c>
      <c r="S887" s="3">
        <v>87642</v>
      </c>
      <c r="T887" s="3">
        <v>0</v>
      </c>
      <c r="U887" s="3">
        <v>87642</v>
      </c>
      <c r="V887" s="3">
        <v>154114</v>
      </c>
      <c r="W887" s="3">
        <v>0</v>
      </c>
      <c r="X887" s="3">
        <v>154114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5"/>
        <v>1099080</v>
      </c>
      <c r="AR887" s="10">
        <f t="shared" si="25"/>
        <v>0</v>
      </c>
      <c r="AS887" s="10">
        <f t="shared" si="25"/>
        <v>1099080</v>
      </c>
    </row>
    <row r="888" spans="1:45" x14ac:dyDescent="0.2">
      <c r="A888" s="54">
        <v>37</v>
      </c>
      <c r="B888" s="2" t="s">
        <v>39</v>
      </c>
      <c r="C888" s="2" t="s">
        <v>40</v>
      </c>
      <c r="D888" s="3">
        <v>618481</v>
      </c>
      <c r="E888" s="3">
        <v>0</v>
      </c>
      <c r="F888" s="3">
        <v>618481</v>
      </c>
      <c r="G888" s="3">
        <v>616025</v>
      </c>
      <c r="H888" s="3">
        <v>0</v>
      </c>
      <c r="I888" s="3">
        <v>616025</v>
      </c>
      <c r="J888" s="3">
        <v>608843</v>
      </c>
      <c r="K888" s="3">
        <v>0</v>
      </c>
      <c r="L888" s="3">
        <v>608843</v>
      </c>
      <c r="M888" s="3">
        <v>515759</v>
      </c>
      <c r="N888" s="3">
        <v>0</v>
      </c>
      <c r="O888" s="3">
        <v>515759</v>
      </c>
      <c r="P888" s="3">
        <v>-12574</v>
      </c>
      <c r="Q888" s="3">
        <v>0</v>
      </c>
      <c r="R888" s="3">
        <v>-12574</v>
      </c>
      <c r="S888" s="3">
        <v>66679</v>
      </c>
      <c r="T888" s="3">
        <v>0</v>
      </c>
      <c r="U888" s="3">
        <v>66679</v>
      </c>
      <c r="V888" s="3">
        <v>-677999</v>
      </c>
      <c r="W888" s="3">
        <v>0</v>
      </c>
      <c r="X888" s="3">
        <v>-677999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5"/>
        <v>1735214</v>
      </c>
      <c r="AR888" s="10">
        <f t="shared" si="25"/>
        <v>0</v>
      </c>
      <c r="AS888" s="10">
        <f t="shared" si="25"/>
        <v>1735214</v>
      </c>
    </row>
    <row r="889" spans="1:45" x14ac:dyDescent="0.2">
      <c r="A889" s="54">
        <v>37</v>
      </c>
      <c r="B889" s="2" t="s">
        <v>41</v>
      </c>
      <c r="C889" s="2" t="s">
        <v>42</v>
      </c>
      <c r="D889" s="3">
        <v>488825</v>
      </c>
      <c r="E889" s="3">
        <v>0</v>
      </c>
      <c r="F889" s="3">
        <v>488825</v>
      </c>
      <c r="G889" s="3">
        <v>223990</v>
      </c>
      <c r="H889" s="3">
        <v>0</v>
      </c>
      <c r="I889" s="3">
        <v>223990</v>
      </c>
      <c r="J889" s="3">
        <v>377653</v>
      </c>
      <c r="K889" s="3">
        <v>0</v>
      </c>
      <c r="L889" s="3">
        <v>377653</v>
      </c>
      <c r="M889" s="3">
        <v>389174</v>
      </c>
      <c r="N889" s="3">
        <v>0</v>
      </c>
      <c r="O889" s="3">
        <v>389174</v>
      </c>
      <c r="P889" s="3">
        <v>507741</v>
      </c>
      <c r="Q889" s="3">
        <v>0</v>
      </c>
      <c r="R889" s="3">
        <v>507741</v>
      </c>
      <c r="S889" s="3">
        <v>497565</v>
      </c>
      <c r="T889" s="3">
        <v>0</v>
      </c>
      <c r="U889" s="3">
        <v>497565</v>
      </c>
      <c r="V889" s="3">
        <v>-17395</v>
      </c>
      <c r="W889" s="3">
        <v>0</v>
      </c>
      <c r="X889" s="3">
        <v>-17395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5"/>
        <v>2467553</v>
      </c>
      <c r="AR889" s="10">
        <f t="shared" si="25"/>
        <v>0</v>
      </c>
      <c r="AS889" s="10">
        <f t="shared" si="25"/>
        <v>2467553</v>
      </c>
    </row>
    <row r="890" spans="1:45" x14ac:dyDescent="0.2">
      <c r="A890" s="54">
        <v>37</v>
      </c>
      <c r="B890" s="2" t="s">
        <v>43</v>
      </c>
      <c r="C890" s="2" t="s">
        <v>44</v>
      </c>
      <c r="D890" s="3">
        <v>70694</v>
      </c>
      <c r="E890" s="3">
        <v>46809</v>
      </c>
      <c r="F890" s="3">
        <v>117503</v>
      </c>
      <c r="G890" s="3">
        <v>304684</v>
      </c>
      <c r="H890" s="3">
        <v>63315</v>
      </c>
      <c r="I890" s="3">
        <v>367999</v>
      </c>
      <c r="J890" s="3">
        <v>170097</v>
      </c>
      <c r="K890" s="3">
        <v>52132</v>
      </c>
      <c r="L890" s="3">
        <v>222229</v>
      </c>
      <c r="M890" s="3">
        <v>204161</v>
      </c>
      <c r="N890" s="3">
        <v>83049</v>
      </c>
      <c r="O890" s="3">
        <v>287210</v>
      </c>
      <c r="P890" s="3">
        <v>92290</v>
      </c>
      <c r="Q890" s="3">
        <v>59407</v>
      </c>
      <c r="R890" s="3">
        <v>151697</v>
      </c>
      <c r="S890" s="3">
        <v>97051</v>
      </c>
      <c r="T890" s="3">
        <v>59407</v>
      </c>
      <c r="U890" s="3">
        <v>156458</v>
      </c>
      <c r="V890" s="3">
        <v>150423</v>
      </c>
      <c r="W890" s="3">
        <v>122568</v>
      </c>
      <c r="X890" s="3">
        <v>272991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5"/>
        <v>1089400</v>
      </c>
      <c r="AR890" s="10">
        <f t="shared" si="25"/>
        <v>486687</v>
      </c>
      <c r="AS890" s="10">
        <f t="shared" si="25"/>
        <v>1576087</v>
      </c>
    </row>
    <row r="891" spans="1:45" x14ac:dyDescent="0.2">
      <c r="A891" s="54">
        <v>37</v>
      </c>
      <c r="B891" s="2" t="s">
        <v>45</v>
      </c>
      <c r="C891" s="2" t="s">
        <v>46</v>
      </c>
      <c r="D891" s="3">
        <v>619297</v>
      </c>
      <c r="E891" s="3">
        <v>2245628</v>
      </c>
      <c r="F891" s="3">
        <v>2864925</v>
      </c>
      <c r="G891" s="3">
        <v>572992</v>
      </c>
      <c r="H891" s="3">
        <v>2057312</v>
      </c>
      <c r="I891" s="3">
        <v>2630304</v>
      </c>
      <c r="J891" s="3">
        <v>604485</v>
      </c>
      <c r="K891" s="3">
        <v>2336094</v>
      </c>
      <c r="L891" s="3">
        <v>2940579</v>
      </c>
      <c r="M891" s="3">
        <v>552164</v>
      </c>
      <c r="N891" s="3">
        <v>2130242</v>
      </c>
      <c r="O891" s="3">
        <v>2682406</v>
      </c>
      <c r="P891" s="3">
        <v>8432</v>
      </c>
      <c r="Q891" s="3">
        <v>2065439</v>
      </c>
      <c r="R891" s="3">
        <v>2073871</v>
      </c>
      <c r="S891" s="3">
        <v>89635</v>
      </c>
      <c r="T891" s="3">
        <v>2051688</v>
      </c>
      <c r="U891" s="3">
        <v>2141323</v>
      </c>
      <c r="V891" s="3">
        <v>-620888</v>
      </c>
      <c r="W891" s="3">
        <v>1906877</v>
      </c>
      <c r="X891" s="3">
        <v>1285989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5"/>
        <v>1826117</v>
      </c>
      <c r="AR891" s="10">
        <f t="shared" si="25"/>
        <v>14793280</v>
      </c>
      <c r="AS891" s="10">
        <f t="shared" si="25"/>
        <v>16619397</v>
      </c>
    </row>
    <row r="892" spans="1:45" x14ac:dyDescent="0.2">
      <c r="A892" s="54">
        <v>37</v>
      </c>
      <c r="B892" s="2" t="s">
        <v>47</v>
      </c>
      <c r="C892" s="2" t="s">
        <v>48</v>
      </c>
      <c r="D892" s="3">
        <v>2373749</v>
      </c>
      <c r="E892" s="3">
        <v>2292437</v>
      </c>
      <c r="F892" s="3">
        <v>4666186</v>
      </c>
      <c r="G892" s="3">
        <v>2297235</v>
      </c>
      <c r="H892" s="3">
        <v>2120627</v>
      </c>
      <c r="I892" s="3">
        <v>4417862</v>
      </c>
      <c r="J892" s="3">
        <v>2327224</v>
      </c>
      <c r="K892" s="3">
        <v>2388226</v>
      </c>
      <c r="L892" s="3">
        <v>4715450</v>
      </c>
      <c r="M892" s="3">
        <v>2230438</v>
      </c>
      <c r="N892" s="3">
        <v>2213291</v>
      </c>
      <c r="O892" s="3">
        <v>4443729</v>
      </c>
      <c r="P892" s="3">
        <v>1212698</v>
      </c>
      <c r="Q892" s="3">
        <v>2124846</v>
      </c>
      <c r="R892" s="3">
        <v>3337544</v>
      </c>
      <c r="S892" s="3">
        <v>1299648</v>
      </c>
      <c r="T892" s="3">
        <v>2111095</v>
      </c>
      <c r="U892" s="3">
        <v>3410743</v>
      </c>
      <c r="V892" s="3">
        <v>-1030158</v>
      </c>
      <c r="W892" s="3">
        <v>2029445</v>
      </c>
      <c r="X892" s="3">
        <v>999287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5"/>
        <v>10710834</v>
      </c>
      <c r="AR892" s="10">
        <f t="shared" si="25"/>
        <v>15279967</v>
      </c>
      <c r="AS892" s="10">
        <f t="shared" si="25"/>
        <v>25990801</v>
      </c>
    </row>
    <row r="893" spans="1:45" x14ac:dyDescent="0.2">
      <c r="A893" s="54">
        <v>37</v>
      </c>
      <c r="B893" s="2" t="s">
        <v>49</v>
      </c>
      <c r="C893" s="2" t="s">
        <v>50</v>
      </c>
      <c r="D893" s="3">
        <v>2968550</v>
      </c>
      <c r="E893" s="3">
        <v>2448227</v>
      </c>
      <c r="F893" s="3">
        <v>5416777</v>
      </c>
      <c r="G893" s="3">
        <v>2873059</v>
      </c>
      <c r="H893" s="3">
        <v>2266257</v>
      </c>
      <c r="I893" s="3">
        <v>5139316</v>
      </c>
      <c r="J893" s="3">
        <v>2908842</v>
      </c>
      <c r="K893" s="3">
        <v>2548446</v>
      </c>
      <c r="L893" s="3">
        <v>5457288</v>
      </c>
      <c r="M893" s="3">
        <v>2837661</v>
      </c>
      <c r="N893" s="3">
        <v>2363701</v>
      </c>
      <c r="O893" s="3">
        <v>5201362</v>
      </c>
      <c r="P893" s="3">
        <v>1849821</v>
      </c>
      <c r="Q893" s="3">
        <v>2269246</v>
      </c>
      <c r="R893" s="3">
        <v>4119067</v>
      </c>
      <c r="S893" s="3">
        <v>1898160</v>
      </c>
      <c r="T893" s="3">
        <v>2254561</v>
      </c>
      <c r="U893" s="3">
        <v>4152721</v>
      </c>
      <c r="V893" s="3">
        <v>-434355</v>
      </c>
      <c r="W893" s="3">
        <v>2167361</v>
      </c>
      <c r="X893" s="3">
        <v>1733006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5"/>
        <v>14901738</v>
      </c>
      <c r="AR893" s="10">
        <f t="shared" si="25"/>
        <v>16317799</v>
      </c>
      <c r="AS893" s="10">
        <f t="shared" si="25"/>
        <v>31219537</v>
      </c>
    </row>
    <row r="894" spans="1:45" x14ac:dyDescent="0.2">
      <c r="A894" s="54">
        <v>37</v>
      </c>
      <c r="B894" s="2" t="s">
        <v>51</v>
      </c>
      <c r="C894" s="2" t="s">
        <v>52</v>
      </c>
      <c r="D894" s="3">
        <v>13585262</v>
      </c>
      <c r="E894" s="3">
        <v>1446501</v>
      </c>
      <c r="F894" s="3">
        <v>15031763</v>
      </c>
      <c r="G894" s="3">
        <v>13132183</v>
      </c>
      <c r="H894" s="3">
        <v>1382809</v>
      </c>
      <c r="I894" s="3">
        <v>14514992</v>
      </c>
      <c r="J894" s="3">
        <v>13259345</v>
      </c>
      <c r="K894" s="3">
        <v>1457018</v>
      </c>
      <c r="L894" s="3">
        <v>14716363</v>
      </c>
      <c r="M894" s="3">
        <v>13872643</v>
      </c>
      <c r="N894" s="3">
        <v>1396562</v>
      </c>
      <c r="O894" s="3">
        <v>15269205</v>
      </c>
      <c r="P894" s="3">
        <v>14232340</v>
      </c>
      <c r="Q894" s="3">
        <v>1340755</v>
      </c>
      <c r="R894" s="3">
        <v>15573095</v>
      </c>
      <c r="S894" s="3">
        <v>13617535</v>
      </c>
      <c r="T894" s="3">
        <v>1332078</v>
      </c>
      <c r="U894" s="3">
        <v>14949613</v>
      </c>
      <c r="V894" s="3">
        <v>14482452</v>
      </c>
      <c r="W894" s="3">
        <v>1280558</v>
      </c>
      <c r="X894" s="3">
        <v>15763010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5"/>
        <v>96181760</v>
      </c>
      <c r="AR894" s="10">
        <f t="shared" si="25"/>
        <v>9636281</v>
      </c>
      <c r="AS894" s="10">
        <f t="shared" si="25"/>
        <v>105818041</v>
      </c>
    </row>
    <row r="895" spans="1:45" x14ac:dyDescent="0.2">
      <c r="A895" s="54">
        <v>37</v>
      </c>
      <c r="B895" s="2" t="s">
        <v>53</v>
      </c>
      <c r="C895" s="2" t="s">
        <v>54</v>
      </c>
      <c r="D895" s="3">
        <v>146381</v>
      </c>
      <c r="E895" s="3">
        <v>77312</v>
      </c>
      <c r="F895" s="3">
        <v>223693</v>
      </c>
      <c r="G895" s="3">
        <v>-113387</v>
      </c>
      <c r="H895" s="3">
        <v>351475</v>
      </c>
      <c r="I895" s="3">
        <v>238088</v>
      </c>
      <c r="J895" s="3">
        <v>38629</v>
      </c>
      <c r="K895" s="3">
        <v>86947</v>
      </c>
      <c r="L895" s="3">
        <v>125576</v>
      </c>
      <c r="M895" s="3">
        <v>36474</v>
      </c>
      <c r="N895" s="3">
        <v>168549</v>
      </c>
      <c r="O895" s="3">
        <v>205023</v>
      </c>
      <c r="P895" s="3">
        <v>22285</v>
      </c>
      <c r="Q895" s="3">
        <v>231629</v>
      </c>
      <c r="R895" s="3">
        <v>253914</v>
      </c>
      <c r="S895" s="3">
        <v>27169</v>
      </c>
      <c r="T895" s="3">
        <v>166241</v>
      </c>
      <c r="U895" s="3">
        <v>193410</v>
      </c>
      <c r="V895" s="3">
        <v>67477</v>
      </c>
      <c r="W895" s="3">
        <v>160763</v>
      </c>
      <c r="X895" s="3">
        <v>228240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5"/>
        <v>225028</v>
      </c>
      <c r="AR895" s="10">
        <f t="shared" si="25"/>
        <v>1242916</v>
      </c>
      <c r="AS895" s="10">
        <f t="shared" si="25"/>
        <v>1467944</v>
      </c>
    </row>
    <row r="896" spans="1:45" x14ac:dyDescent="0.2">
      <c r="A896" s="54">
        <v>37</v>
      </c>
      <c r="B896" s="2" t="s">
        <v>55</v>
      </c>
      <c r="C896" s="2" t="s">
        <v>56</v>
      </c>
      <c r="D896" s="3">
        <v>13731643</v>
      </c>
      <c r="E896" s="3">
        <v>1523813</v>
      </c>
      <c r="F896" s="3">
        <v>15255456</v>
      </c>
      <c r="G896" s="3">
        <v>13018796</v>
      </c>
      <c r="H896" s="3">
        <v>1734284</v>
      </c>
      <c r="I896" s="3">
        <v>14753080</v>
      </c>
      <c r="J896" s="3">
        <v>13297974</v>
      </c>
      <c r="K896" s="3">
        <v>1543965</v>
      </c>
      <c r="L896" s="3">
        <v>14841939</v>
      </c>
      <c r="M896" s="3">
        <v>13909117</v>
      </c>
      <c r="N896" s="3">
        <v>1565111</v>
      </c>
      <c r="O896" s="3">
        <v>15474228</v>
      </c>
      <c r="P896" s="3">
        <v>14254625</v>
      </c>
      <c r="Q896" s="3">
        <v>1572384</v>
      </c>
      <c r="R896" s="3">
        <v>15827009</v>
      </c>
      <c r="S896" s="3">
        <v>13644704</v>
      </c>
      <c r="T896" s="3">
        <v>1498319</v>
      </c>
      <c r="U896" s="3">
        <v>15143023</v>
      </c>
      <c r="V896" s="3">
        <v>14549929</v>
      </c>
      <c r="W896" s="3">
        <v>1441321</v>
      </c>
      <c r="X896" s="3">
        <v>15991250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5"/>
        <v>96406788</v>
      </c>
      <c r="AR896" s="10">
        <f t="shared" si="25"/>
        <v>10879197</v>
      </c>
      <c r="AS896" s="10">
        <f t="shared" si="25"/>
        <v>107285985</v>
      </c>
    </row>
    <row r="897" spans="1:45" x14ac:dyDescent="0.2">
      <c r="A897" s="54">
        <v>37</v>
      </c>
      <c r="B897" s="2" t="s">
        <v>58</v>
      </c>
      <c r="C897" s="2" t="s">
        <v>59</v>
      </c>
      <c r="D897" s="3">
        <v>4595071</v>
      </c>
      <c r="E897" s="3">
        <v>775435</v>
      </c>
      <c r="F897" s="3">
        <v>5370506</v>
      </c>
      <c r="G897" s="3">
        <v>4497839</v>
      </c>
      <c r="H897" s="3">
        <v>759978</v>
      </c>
      <c r="I897" s="3">
        <v>5257817</v>
      </c>
      <c r="J897" s="3">
        <v>4593312</v>
      </c>
      <c r="K897" s="3">
        <v>772749</v>
      </c>
      <c r="L897" s="3">
        <v>5366061</v>
      </c>
      <c r="M897" s="3">
        <v>4628699</v>
      </c>
      <c r="N897" s="3">
        <v>780028</v>
      </c>
      <c r="O897" s="3">
        <v>5408727</v>
      </c>
      <c r="P897" s="3">
        <v>4494385</v>
      </c>
      <c r="Q897" s="3">
        <v>756932</v>
      </c>
      <c r="R897" s="3">
        <v>5251317</v>
      </c>
      <c r="S897" s="3">
        <v>4705091</v>
      </c>
      <c r="T897" s="3">
        <v>794337</v>
      </c>
      <c r="U897" s="3">
        <v>5499428</v>
      </c>
      <c r="V897" s="3">
        <v>4658736</v>
      </c>
      <c r="W897" s="3">
        <v>785777</v>
      </c>
      <c r="X897" s="3">
        <v>5444513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5"/>
        <v>32173133</v>
      </c>
      <c r="AR897" s="10">
        <f t="shared" si="25"/>
        <v>5425236</v>
      </c>
      <c r="AS897" s="10">
        <f t="shared" si="25"/>
        <v>37598369</v>
      </c>
    </row>
    <row r="898" spans="1:45" x14ac:dyDescent="0.2">
      <c r="A898" s="54">
        <v>37</v>
      </c>
      <c r="B898" s="2" t="s">
        <v>60</v>
      </c>
      <c r="C898" s="2" t="s">
        <v>61</v>
      </c>
      <c r="D898" s="3">
        <v>1458830</v>
      </c>
      <c r="E898" s="3">
        <v>246458</v>
      </c>
      <c r="F898" s="3">
        <v>1705288</v>
      </c>
      <c r="G898" s="3">
        <v>1338027</v>
      </c>
      <c r="H898" s="3">
        <v>226931</v>
      </c>
      <c r="I898" s="3">
        <v>1564958</v>
      </c>
      <c r="J898" s="3">
        <v>1460318</v>
      </c>
      <c r="K898" s="3">
        <v>245915</v>
      </c>
      <c r="L898" s="3">
        <v>1706233</v>
      </c>
      <c r="M898" s="3">
        <v>1397082</v>
      </c>
      <c r="N898" s="3">
        <v>236132</v>
      </c>
      <c r="O898" s="3">
        <v>1633214</v>
      </c>
      <c r="P898" s="3">
        <v>1483712</v>
      </c>
      <c r="Q898" s="3">
        <v>249806</v>
      </c>
      <c r="R898" s="3">
        <v>1733518</v>
      </c>
      <c r="S898" s="3">
        <v>1411863</v>
      </c>
      <c r="T898" s="3">
        <v>239153</v>
      </c>
      <c r="U898" s="3">
        <v>1651016</v>
      </c>
      <c r="V898" s="3">
        <v>1444341</v>
      </c>
      <c r="W898" s="3">
        <v>244099</v>
      </c>
      <c r="X898" s="3">
        <v>1688440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5"/>
        <v>9994173</v>
      </c>
      <c r="AR898" s="10">
        <f t="shared" si="25"/>
        <v>1688494</v>
      </c>
      <c r="AS898" s="10">
        <f t="shared" si="25"/>
        <v>11682667</v>
      </c>
    </row>
    <row r="899" spans="1:45" x14ac:dyDescent="0.2">
      <c r="A899" s="54">
        <v>37</v>
      </c>
      <c r="B899" s="2" t="s">
        <v>62</v>
      </c>
      <c r="C899" s="2" t="s">
        <v>63</v>
      </c>
      <c r="D899" s="3">
        <v>5707249</v>
      </c>
      <c r="E899" s="3">
        <v>757666</v>
      </c>
      <c r="F899" s="3">
        <v>6464915</v>
      </c>
      <c r="G899" s="3">
        <v>5758105</v>
      </c>
      <c r="H899" s="3">
        <v>765276</v>
      </c>
      <c r="I899" s="3">
        <v>6523381</v>
      </c>
      <c r="J899" s="3">
        <v>4940695</v>
      </c>
      <c r="K899" s="3">
        <v>657741</v>
      </c>
      <c r="L899" s="3">
        <v>5598436</v>
      </c>
      <c r="M899" s="3">
        <v>5551525</v>
      </c>
      <c r="N899" s="3">
        <v>741519</v>
      </c>
      <c r="O899" s="3">
        <v>6293044</v>
      </c>
      <c r="P899" s="3">
        <v>5307885</v>
      </c>
      <c r="Q899" s="3">
        <v>708372</v>
      </c>
      <c r="R899" s="3">
        <v>6016257</v>
      </c>
      <c r="S899" s="3">
        <v>3809404</v>
      </c>
      <c r="T899" s="3">
        <v>512790</v>
      </c>
      <c r="U899" s="3">
        <v>4322194</v>
      </c>
      <c r="V899" s="3">
        <v>4940722</v>
      </c>
      <c r="W899" s="3">
        <v>656767</v>
      </c>
      <c r="X899" s="3">
        <v>5597489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5"/>
        <v>36015585</v>
      </c>
      <c r="AR899" s="10">
        <f t="shared" si="25"/>
        <v>4800131</v>
      </c>
      <c r="AS899" s="10">
        <f t="shared" si="25"/>
        <v>40815716</v>
      </c>
    </row>
    <row r="900" spans="1:45" x14ac:dyDescent="0.2">
      <c r="A900" s="54">
        <v>37</v>
      </c>
      <c r="B900" s="2" t="s">
        <v>64</v>
      </c>
      <c r="C900" s="2" t="s">
        <v>65</v>
      </c>
      <c r="D900" s="3">
        <v>11761150</v>
      </c>
      <c r="E900" s="3">
        <v>1779559</v>
      </c>
      <c r="F900" s="3">
        <v>13540709</v>
      </c>
      <c r="G900" s="3">
        <v>11593971</v>
      </c>
      <c r="H900" s="3">
        <v>1752185</v>
      </c>
      <c r="I900" s="3">
        <v>13346156</v>
      </c>
      <c r="J900" s="3">
        <v>10994325</v>
      </c>
      <c r="K900" s="3">
        <v>1676405</v>
      </c>
      <c r="L900" s="3">
        <v>12670730</v>
      </c>
      <c r="M900" s="3">
        <v>11577306</v>
      </c>
      <c r="N900" s="3">
        <v>1757679</v>
      </c>
      <c r="O900" s="3">
        <v>13334985</v>
      </c>
      <c r="P900" s="3">
        <v>11285982</v>
      </c>
      <c r="Q900" s="3">
        <v>1715110</v>
      </c>
      <c r="R900" s="3">
        <v>13001092</v>
      </c>
      <c r="S900" s="3">
        <v>9926358</v>
      </c>
      <c r="T900" s="3">
        <v>1546280</v>
      </c>
      <c r="U900" s="3">
        <v>11472638</v>
      </c>
      <c r="V900" s="3">
        <v>11043799</v>
      </c>
      <c r="W900" s="3">
        <v>1686643</v>
      </c>
      <c r="X900" s="3">
        <v>12730442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5"/>
        <v>78182891</v>
      </c>
      <c r="AR900" s="10">
        <f t="shared" si="25"/>
        <v>11913861</v>
      </c>
      <c r="AS900" s="10">
        <f t="shared" si="25"/>
        <v>90096752</v>
      </c>
    </row>
    <row r="901" spans="1:45" x14ac:dyDescent="0.2">
      <c r="A901" s="54">
        <v>37</v>
      </c>
      <c r="B901" s="2" t="s">
        <v>66</v>
      </c>
      <c r="C901" s="2" t="s">
        <v>67</v>
      </c>
      <c r="D901" s="3">
        <v>246804</v>
      </c>
      <c r="E901" s="3">
        <v>5075</v>
      </c>
      <c r="F901" s="3">
        <v>251879</v>
      </c>
      <c r="G901" s="3">
        <v>232179</v>
      </c>
      <c r="H901" s="3">
        <v>67661</v>
      </c>
      <c r="I901" s="3">
        <v>299840</v>
      </c>
      <c r="J901" s="3">
        <v>233109</v>
      </c>
      <c r="K901" s="3">
        <v>34700</v>
      </c>
      <c r="L901" s="3">
        <v>267809</v>
      </c>
      <c r="M901" s="3">
        <v>237620</v>
      </c>
      <c r="N901" s="3">
        <v>34700</v>
      </c>
      <c r="O901" s="3">
        <v>272320</v>
      </c>
      <c r="P901" s="3">
        <v>228454</v>
      </c>
      <c r="Q901" s="3">
        <v>37333</v>
      </c>
      <c r="R901" s="3">
        <v>265787</v>
      </c>
      <c r="S901" s="3">
        <v>242563</v>
      </c>
      <c r="T901" s="3">
        <v>36676</v>
      </c>
      <c r="U901" s="3">
        <v>279239</v>
      </c>
      <c r="V901" s="3">
        <v>228283</v>
      </c>
      <c r="W901" s="3">
        <v>36675</v>
      </c>
      <c r="X901" s="3">
        <v>264958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5"/>
        <v>1649012</v>
      </c>
      <c r="AR901" s="10">
        <f t="shared" si="25"/>
        <v>252820</v>
      </c>
      <c r="AS901" s="10">
        <f t="shared" si="25"/>
        <v>1901832</v>
      </c>
    </row>
    <row r="902" spans="1:45" x14ac:dyDescent="0.2">
      <c r="A902" s="54">
        <v>37</v>
      </c>
      <c r="B902" s="2" t="s">
        <v>68</v>
      </c>
      <c r="C902" s="2" t="s">
        <v>69</v>
      </c>
      <c r="D902" s="3">
        <v>778837</v>
      </c>
      <c r="E902" s="3">
        <v>134457</v>
      </c>
      <c r="F902" s="3">
        <v>913294</v>
      </c>
      <c r="G902" s="3">
        <v>768203</v>
      </c>
      <c r="H902" s="3">
        <v>128539</v>
      </c>
      <c r="I902" s="3">
        <v>896742</v>
      </c>
      <c r="J902" s="3">
        <v>778747</v>
      </c>
      <c r="K902" s="3">
        <v>134409</v>
      </c>
      <c r="L902" s="3">
        <v>913156</v>
      </c>
      <c r="M902" s="3">
        <v>778830</v>
      </c>
      <c r="N902" s="3">
        <v>134507</v>
      </c>
      <c r="O902" s="3">
        <v>913337</v>
      </c>
      <c r="P902" s="3">
        <v>778780</v>
      </c>
      <c r="Q902" s="3">
        <v>134418</v>
      </c>
      <c r="R902" s="3">
        <v>913198</v>
      </c>
      <c r="S902" s="3">
        <v>779014</v>
      </c>
      <c r="T902" s="3">
        <v>134476</v>
      </c>
      <c r="U902" s="3">
        <v>913490</v>
      </c>
      <c r="V902" s="3">
        <v>776426</v>
      </c>
      <c r="W902" s="3">
        <v>131435</v>
      </c>
      <c r="X902" s="3">
        <v>907861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5"/>
        <v>5438837</v>
      </c>
      <c r="AR902" s="10">
        <f t="shared" si="25"/>
        <v>932241</v>
      </c>
      <c r="AS902" s="10">
        <f t="shared" si="25"/>
        <v>6371078</v>
      </c>
    </row>
    <row r="903" spans="1:45" x14ac:dyDescent="0.2">
      <c r="A903" s="54">
        <v>37</v>
      </c>
      <c r="B903" s="2" t="s">
        <v>70</v>
      </c>
      <c r="C903" s="2" t="s">
        <v>71</v>
      </c>
      <c r="D903" s="3">
        <v>12786791</v>
      </c>
      <c r="E903" s="3">
        <v>1919091</v>
      </c>
      <c r="F903" s="3">
        <v>14705882</v>
      </c>
      <c r="G903" s="3">
        <v>12594353</v>
      </c>
      <c r="H903" s="3">
        <v>1948385</v>
      </c>
      <c r="I903" s="3">
        <v>14542738</v>
      </c>
      <c r="J903" s="3">
        <v>12006181</v>
      </c>
      <c r="K903" s="3">
        <v>1845514</v>
      </c>
      <c r="L903" s="3">
        <v>13851695</v>
      </c>
      <c r="M903" s="3">
        <v>12593756</v>
      </c>
      <c r="N903" s="3">
        <v>1926886</v>
      </c>
      <c r="O903" s="3">
        <v>14520642</v>
      </c>
      <c r="P903" s="3">
        <v>12293216</v>
      </c>
      <c r="Q903" s="3">
        <v>1886861</v>
      </c>
      <c r="R903" s="3">
        <v>14180077</v>
      </c>
      <c r="S903" s="3">
        <v>10947935</v>
      </c>
      <c r="T903" s="3">
        <v>1717432</v>
      </c>
      <c r="U903" s="3">
        <v>12665367</v>
      </c>
      <c r="V903" s="3">
        <v>12048508</v>
      </c>
      <c r="W903" s="3">
        <v>1854753</v>
      </c>
      <c r="X903" s="3">
        <v>13903261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5"/>
        <v>85270740</v>
      </c>
      <c r="AR903" s="10">
        <f t="shared" si="25"/>
        <v>13098922</v>
      </c>
      <c r="AS903" s="10">
        <f t="shared" si="25"/>
        <v>98369662</v>
      </c>
    </row>
    <row r="904" spans="1:45" x14ac:dyDescent="0.2">
      <c r="A904" s="54">
        <v>37</v>
      </c>
      <c r="B904" s="2" t="s">
        <v>72</v>
      </c>
      <c r="C904" s="2" t="s">
        <v>73</v>
      </c>
      <c r="D904" s="3">
        <v>944852</v>
      </c>
      <c r="E904" s="3">
        <v>-395278</v>
      </c>
      <c r="F904" s="3">
        <v>549574</v>
      </c>
      <c r="G904" s="3">
        <v>424443</v>
      </c>
      <c r="H904" s="3">
        <v>-214101</v>
      </c>
      <c r="I904" s="3">
        <v>210342</v>
      </c>
      <c r="J904" s="3">
        <v>1291793</v>
      </c>
      <c r="K904" s="3">
        <v>-301549</v>
      </c>
      <c r="L904" s="3">
        <v>990244</v>
      </c>
      <c r="M904" s="3">
        <v>1315361</v>
      </c>
      <c r="N904" s="3">
        <v>-361775</v>
      </c>
      <c r="O904" s="3">
        <v>953586</v>
      </c>
      <c r="P904" s="3">
        <v>1961409</v>
      </c>
      <c r="Q904" s="3">
        <v>-314477</v>
      </c>
      <c r="R904" s="3">
        <v>1646932</v>
      </c>
      <c r="S904" s="3">
        <v>2696769</v>
      </c>
      <c r="T904" s="3">
        <v>-219113</v>
      </c>
      <c r="U904" s="3">
        <v>2477656</v>
      </c>
      <c r="V904" s="3">
        <v>2501421</v>
      </c>
      <c r="W904" s="3">
        <v>-413432</v>
      </c>
      <c r="X904" s="3">
        <v>2087989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5"/>
        <v>11136048</v>
      </c>
      <c r="AR904" s="10">
        <f t="shared" si="25"/>
        <v>-2219725</v>
      </c>
      <c r="AS904" s="10">
        <f t="shared" si="25"/>
        <v>8916323</v>
      </c>
    </row>
    <row r="905" spans="1:45" x14ac:dyDescent="0.2">
      <c r="A905" s="54">
        <v>37</v>
      </c>
      <c r="B905" s="2" t="s">
        <v>74</v>
      </c>
      <c r="C905" s="2" t="s">
        <v>75</v>
      </c>
      <c r="D905" s="3">
        <v>0</v>
      </c>
      <c r="E905" s="3">
        <v>-330815</v>
      </c>
      <c r="F905" s="3">
        <v>-330815</v>
      </c>
      <c r="G905" s="3">
        <v>0</v>
      </c>
      <c r="H905" s="3">
        <v>-2710393</v>
      </c>
      <c r="I905" s="3">
        <v>-2710393</v>
      </c>
      <c r="J905" s="3">
        <v>0</v>
      </c>
      <c r="K905" s="3">
        <v>-2525915</v>
      </c>
      <c r="L905" s="3">
        <v>-2525915</v>
      </c>
      <c r="M905" s="3">
        <v>0</v>
      </c>
      <c r="N905" s="3">
        <v>1742937</v>
      </c>
      <c r="O905" s="3">
        <v>1742937</v>
      </c>
      <c r="P905" s="3">
        <v>0</v>
      </c>
      <c r="Q905" s="3">
        <v>189582</v>
      </c>
      <c r="R905" s="3">
        <v>189582</v>
      </c>
      <c r="S905" s="3">
        <v>0</v>
      </c>
      <c r="T905" s="3">
        <v>-1492190</v>
      </c>
      <c r="U905" s="3">
        <v>-1492190</v>
      </c>
      <c r="V905" s="3">
        <v>0</v>
      </c>
      <c r="W905" s="3">
        <v>-3009203</v>
      </c>
      <c r="X905" s="3">
        <v>-3009203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5"/>
        <v>0</v>
      </c>
      <c r="AR905" s="10">
        <f t="shared" si="25"/>
        <v>-8135997</v>
      </c>
      <c r="AS905" s="10">
        <f t="shared" si="25"/>
        <v>-8135997</v>
      </c>
    </row>
    <row r="906" spans="1:45" x14ac:dyDescent="0.2">
      <c r="A906" s="54">
        <v>37</v>
      </c>
      <c r="B906" s="2" t="s">
        <v>76</v>
      </c>
      <c r="C906" s="2" t="s">
        <v>77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5"/>
        <v>0</v>
      </c>
      <c r="AR906" s="10">
        <f t="shared" si="25"/>
        <v>0</v>
      </c>
      <c r="AS906" s="10">
        <f t="shared" si="25"/>
        <v>0</v>
      </c>
    </row>
    <row r="907" spans="1:45" x14ac:dyDescent="0.2">
      <c r="A907" s="54">
        <v>37</v>
      </c>
      <c r="B907" s="2" t="s">
        <v>78</v>
      </c>
      <c r="C907" s="2" t="s">
        <v>79</v>
      </c>
      <c r="D907" s="3">
        <v>944852</v>
      </c>
      <c r="E907" s="3">
        <v>-726093</v>
      </c>
      <c r="F907" s="3">
        <v>218759</v>
      </c>
      <c r="G907" s="3">
        <v>424443</v>
      </c>
      <c r="H907" s="3">
        <v>-2924494</v>
      </c>
      <c r="I907" s="3">
        <v>-2500051</v>
      </c>
      <c r="J907" s="3">
        <v>1291793</v>
      </c>
      <c r="K907" s="3">
        <v>-2827464</v>
      </c>
      <c r="L907" s="3">
        <v>-1535671</v>
      </c>
      <c r="M907" s="3">
        <v>1315361</v>
      </c>
      <c r="N907" s="3">
        <v>1381162</v>
      </c>
      <c r="O907" s="3">
        <v>2696523</v>
      </c>
      <c r="P907" s="3">
        <v>1961409</v>
      </c>
      <c r="Q907" s="3">
        <v>-124895</v>
      </c>
      <c r="R907" s="3">
        <v>1836514</v>
      </c>
      <c r="S907" s="3">
        <v>2696769</v>
      </c>
      <c r="T907" s="3">
        <v>-1711303</v>
      </c>
      <c r="U907" s="3">
        <v>985466</v>
      </c>
      <c r="V907" s="3">
        <v>2501421</v>
      </c>
      <c r="W907" s="3">
        <v>-3422635</v>
      </c>
      <c r="X907" s="3">
        <v>-921214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5"/>
        <v>11136048</v>
      </c>
      <c r="AR907" s="10">
        <f t="shared" si="25"/>
        <v>-10355722</v>
      </c>
      <c r="AS907" s="10">
        <f t="shared" si="25"/>
        <v>780326</v>
      </c>
    </row>
    <row r="908" spans="1:45" x14ac:dyDescent="0.2">
      <c r="C908" s="2" t="s">
        <v>109</v>
      </c>
      <c r="D908" s="3">
        <v>38</v>
      </c>
      <c r="E908" s="3">
        <v>38</v>
      </c>
      <c r="F908" s="3">
        <v>38</v>
      </c>
      <c r="G908" s="3">
        <v>38</v>
      </c>
      <c r="H908" s="3">
        <v>38</v>
      </c>
      <c r="I908" s="3">
        <v>38</v>
      </c>
      <c r="J908" s="3">
        <v>38</v>
      </c>
      <c r="K908" s="3">
        <v>38</v>
      </c>
      <c r="L908" s="3">
        <v>38</v>
      </c>
      <c r="M908" s="3">
        <v>38</v>
      </c>
      <c r="N908" s="3">
        <v>38</v>
      </c>
      <c r="O908" s="3">
        <v>38</v>
      </c>
      <c r="P908" s="3">
        <v>38</v>
      </c>
      <c r="Q908" s="3">
        <v>38</v>
      </c>
      <c r="R908" s="3">
        <v>38</v>
      </c>
      <c r="S908" s="3">
        <v>38</v>
      </c>
      <c r="T908" s="3">
        <v>38</v>
      </c>
      <c r="U908" s="3">
        <v>38</v>
      </c>
      <c r="V908" s="3">
        <v>38</v>
      </c>
      <c r="W908" s="3">
        <v>38</v>
      </c>
      <c r="X908" s="3">
        <v>38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5"/>
        <v>266</v>
      </c>
      <c r="AR908" s="10">
        <f t="shared" si="25"/>
        <v>266</v>
      </c>
      <c r="AS908" s="10">
        <f t="shared" si="25"/>
        <v>266</v>
      </c>
    </row>
    <row r="909" spans="1:45" x14ac:dyDescent="0.2">
      <c r="A909" s="54">
        <v>38</v>
      </c>
      <c r="B909" s="2" t="s">
        <v>21</v>
      </c>
      <c r="C909" s="2" t="s">
        <v>22</v>
      </c>
      <c r="D909" s="3">
        <v>9563000</v>
      </c>
      <c r="E909" s="3">
        <v>0</v>
      </c>
      <c r="F909" s="3">
        <v>9563000</v>
      </c>
      <c r="G909" s="3">
        <v>9862000</v>
      </c>
      <c r="H909" s="3">
        <v>0</v>
      </c>
      <c r="I909" s="3">
        <v>9862000</v>
      </c>
      <c r="J909" s="3">
        <v>9835000</v>
      </c>
      <c r="K909" s="3">
        <v>0</v>
      </c>
      <c r="L909" s="3">
        <v>9835000</v>
      </c>
      <c r="M909" s="3">
        <v>9822000</v>
      </c>
      <c r="N909" s="3">
        <v>0</v>
      </c>
      <c r="O909" s="3">
        <v>9822000</v>
      </c>
      <c r="P909" s="3">
        <v>9428000</v>
      </c>
      <c r="Q909" s="3">
        <v>0</v>
      </c>
      <c r="R909" s="3">
        <v>9428000</v>
      </c>
      <c r="S909" s="3">
        <v>9988000</v>
      </c>
      <c r="T909" s="3">
        <v>0</v>
      </c>
      <c r="U909" s="3">
        <v>9988000</v>
      </c>
      <c r="V909" s="3">
        <v>9538000</v>
      </c>
      <c r="W909" s="3">
        <v>0</v>
      </c>
      <c r="X909" s="3">
        <v>9538000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5"/>
        <v>68036000</v>
      </c>
      <c r="AR909" s="10">
        <f t="shared" si="25"/>
        <v>0</v>
      </c>
      <c r="AS909" s="10">
        <f t="shared" si="25"/>
        <v>68036000</v>
      </c>
    </row>
    <row r="910" spans="1:45" x14ac:dyDescent="0.2">
      <c r="A910" s="54">
        <v>38</v>
      </c>
      <c r="B910" s="2" t="s">
        <v>23</v>
      </c>
      <c r="C910" s="2" t="s">
        <v>24</v>
      </c>
      <c r="D910" s="3">
        <v>10536000</v>
      </c>
      <c r="E910" s="3">
        <v>673000</v>
      </c>
      <c r="F910" s="3">
        <v>11209000</v>
      </c>
      <c r="G910" s="3">
        <v>9921000</v>
      </c>
      <c r="H910" s="3">
        <v>484000</v>
      </c>
      <c r="I910" s="3">
        <v>10405000</v>
      </c>
      <c r="J910" s="3">
        <v>9713000</v>
      </c>
      <c r="K910" s="3">
        <v>555000</v>
      </c>
      <c r="L910" s="3">
        <v>10268000</v>
      </c>
      <c r="M910" s="3">
        <v>10061000</v>
      </c>
      <c r="N910" s="3">
        <v>606000</v>
      </c>
      <c r="O910" s="3">
        <v>10667000</v>
      </c>
      <c r="P910" s="3">
        <v>8985000</v>
      </c>
      <c r="Q910" s="3">
        <v>499000</v>
      </c>
      <c r="R910" s="3">
        <v>9484000</v>
      </c>
      <c r="S910" s="3">
        <v>9147000</v>
      </c>
      <c r="T910" s="3">
        <v>426000</v>
      </c>
      <c r="U910" s="3">
        <v>9573000</v>
      </c>
      <c r="V910" s="3">
        <v>9291000</v>
      </c>
      <c r="W910" s="3">
        <v>560000</v>
      </c>
      <c r="X910" s="3">
        <v>9851000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5"/>
        <v>67654000</v>
      </c>
      <c r="AR910" s="10">
        <f t="shared" si="25"/>
        <v>3803000</v>
      </c>
      <c r="AS910" s="10">
        <f t="shared" si="25"/>
        <v>71457000</v>
      </c>
    </row>
    <row r="911" spans="1:45" x14ac:dyDescent="0.2">
      <c r="A911" s="54">
        <v>38</v>
      </c>
      <c r="B911" s="2" t="s">
        <v>25</v>
      </c>
      <c r="C911" s="2" t="s">
        <v>26</v>
      </c>
      <c r="D911" s="3">
        <v>20099000</v>
      </c>
      <c r="E911" s="3">
        <v>673000</v>
      </c>
      <c r="F911" s="3">
        <v>20772000</v>
      </c>
      <c r="G911" s="3">
        <v>19783000</v>
      </c>
      <c r="H911" s="3">
        <v>484000</v>
      </c>
      <c r="I911" s="3">
        <v>20267000</v>
      </c>
      <c r="J911" s="3">
        <v>19548000</v>
      </c>
      <c r="K911" s="3">
        <v>555000</v>
      </c>
      <c r="L911" s="3">
        <v>20103000</v>
      </c>
      <c r="M911" s="3">
        <v>19883000</v>
      </c>
      <c r="N911" s="3">
        <v>606000</v>
      </c>
      <c r="O911" s="3">
        <v>20489000</v>
      </c>
      <c r="P911" s="3">
        <v>18413000</v>
      </c>
      <c r="Q911" s="3">
        <v>499000</v>
      </c>
      <c r="R911" s="3">
        <v>18912000</v>
      </c>
      <c r="S911" s="3">
        <v>19135000</v>
      </c>
      <c r="T911" s="3">
        <v>426000</v>
      </c>
      <c r="U911" s="3">
        <v>19561000</v>
      </c>
      <c r="V911" s="3">
        <v>18829000</v>
      </c>
      <c r="W911" s="3">
        <v>560000</v>
      </c>
      <c r="X911" s="3">
        <v>19389000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5"/>
        <v>135690000</v>
      </c>
      <c r="AR911" s="10">
        <f t="shared" si="25"/>
        <v>3803000</v>
      </c>
      <c r="AS911" s="10">
        <f t="shared" si="25"/>
        <v>139493000</v>
      </c>
    </row>
    <row r="912" spans="1:45" x14ac:dyDescent="0.2">
      <c r="A912" s="54">
        <v>38</v>
      </c>
      <c r="B912" s="2" t="s">
        <v>27</v>
      </c>
      <c r="C912" s="2" t="s">
        <v>28</v>
      </c>
      <c r="D912" s="3">
        <v>401451</v>
      </c>
      <c r="E912" s="3">
        <v>0</v>
      </c>
      <c r="F912" s="3">
        <v>401451</v>
      </c>
      <c r="G912" s="3">
        <v>427725</v>
      </c>
      <c r="H912" s="3">
        <v>0</v>
      </c>
      <c r="I912" s="3">
        <v>427725</v>
      </c>
      <c r="J912" s="3">
        <v>468000</v>
      </c>
      <c r="K912" s="3">
        <v>0</v>
      </c>
      <c r="L912" s="3">
        <v>468000</v>
      </c>
      <c r="M912" s="3">
        <v>445343</v>
      </c>
      <c r="N912" s="3">
        <v>0</v>
      </c>
      <c r="O912" s="3">
        <v>445343</v>
      </c>
      <c r="P912" s="3">
        <v>286150</v>
      </c>
      <c r="Q912" s="3">
        <v>0</v>
      </c>
      <c r="R912" s="3">
        <v>286150</v>
      </c>
      <c r="S912" s="3">
        <v>481503</v>
      </c>
      <c r="T912" s="3">
        <v>0</v>
      </c>
      <c r="U912" s="3">
        <v>481503</v>
      </c>
      <c r="V912" s="3">
        <v>372390</v>
      </c>
      <c r="W912" s="3">
        <v>0</v>
      </c>
      <c r="X912" s="3">
        <v>372390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5"/>
        <v>2882562</v>
      </c>
      <c r="AR912" s="10">
        <f t="shared" si="25"/>
        <v>0</v>
      </c>
      <c r="AS912" s="10">
        <f t="shared" si="25"/>
        <v>2882562</v>
      </c>
    </row>
    <row r="913" spans="1:45" x14ac:dyDescent="0.2">
      <c r="A913" s="54">
        <v>38</v>
      </c>
      <c r="B913" s="2" t="s">
        <v>29</v>
      </c>
      <c r="C913" s="2" t="s">
        <v>30</v>
      </c>
      <c r="D913" s="3">
        <v>716330</v>
      </c>
      <c r="E913" s="3">
        <v>941</v>
      </c>
      <c r="F913" s="3">
        <v>717271</v>
      </c>
      <c r="G913" s="3">
        <v>716313</v>
      </c>
      <c r="H913" s="3">
        <v>941</v>
      </c>
      <c r="I913" s="3">
        <v>717254</v>
      </c>
      <c r="J913" s="3">
        <v>749000</v>
      </c>
      <c r="K913" s="3">
        <v>1000</v>
      </c>
      <c r="L913" s="3">
        <v>750000</v>
      </c>
      <c r="M913" s="3">
        <v>736796</v>
      </c>
      <c r="N913" s="3">
        <v>968</v>
      </c>
      <c r="O913" s="3">
        <v>737764</v>
      </c>
      <c r="P913" s="3">
        <v>642246</v>
      </c>
      <c r="Q913" s="3">
        <v>844</v>
      </c>
      <c r="R913" s="3">
        <v>643090</v>
      </c>
      <c r="S913" s="3">
        <v>768986</v>
      </c>
      <c r="T913" s="3">
        <v>1011</v>
      </c>
      <c r="U913" s="3">
        <v>769997</v>
      </c>
      <c r="V913" s="3">
        <v>682392</v>
      </c>
      <c r="W913" s="3">
        <v>897</v>
      </c>
      <c r="X913" s="3">
        <v>683289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5"/>
        <v>5012063</v>
      </c>
      <c r="AR913" s="10">
        <f t="shared" si="25"/>
        <v>6602</v>
      </c>
      <c r="AS913" s="10">
        <f t="shared" si="25"/>
        <v>5018665</v>
      </c>
    </row>
    <row r="914" spans="1:45" x14ac:dyDescent="0.2">
      <c r="A914" s="54">
        <v>38</v>
      </c>
      <c r="B914" s="2" t="s">
        <v>31</v>
      </c>
      <c r="C914" s="2" t="s">
        <v>32</v>
      </c>
      <c r="D914" s="3">
        <v>470549</v>
      </c>
      <c r="E914" s="3">
        <v>0</v>
      </c>
      <c r="F914" s="3">
        <v>470549</v>
      </c>
      <c r="G914" s="3">
        <v>451275</v>
      </c>
      <c r="H914" s="3">
        <v>0</v>
      </c>
      <c r="I914" s="3">
        <v>451275</v>
      </c>
      <c r="J914" s="3">
        <v>489000</v>
      </c>
      <c r="K914" s="3">
        <v>0</v>
      </c>
      <c r="L914" s="3">
        <v>489000</v>
      </c>
      <c r="M914" s="3">
        <v>483657</v>
      </c>
      <c r="N914" s="3">
        <v>0</v>
      </c>
      <c r="O914" s="3">
        <v>483657</v>
      </c>
      <c r="P914" s="3">
        <v>287850</v>
      </c>
      <c r="Q914" s="3">
        <v>0</v>
      </c>
      <c r="R914" s="3">
        <v>287850</v>
      </c>
      <c r="S914" s="3">
        <v>461497</v>
      </c>
      <c r="T914" s="3">
        <v>0</v>
      </c>
      <c r="U914" s="3">
        <v>461497</v>
      </c>
      <c r="V914" s="3">
        <v>384610</v>
      </c>
      <c r="W914" s="3">
        <v>0</v>
      </c>
      <c r="X914" s="3">
        <v>384610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5"/>
        <v>3028438</v>
      </c>
      <c r="AR914" s="10">
        <f t="shared" si="25"/>
        <v>0</v>
      </c>
      <c r="AS914" s="10">
        <f t="shared" si="25"/>
        <v>3028438</v>
      </c>
    </row>
    <row r="915" spans="1:45" x14ac:dyDescent="0.2">
      <c r="A915" s="54">
        <v>38</v>
      </c>
      <c r="B915" s="2" t="s">
        <v>33</v>
      </c>
      <c r="C915" s="2" t="s">
        <v>34</v>
      </c>
      <c r="D915" s="3">
        <v>839626</v>
      </c>
      <c r="E915" s="3">
        <v>1103</v>
      </c>
      <c r="F915" s="3">
        <v>840729</v>
      </c>
      <c r="G915" s="3">
        <v>755753</v>
      </c>
      <c r="H915" s="3">
        <v>993</v>
      </c>
      <c r="I915" s="3">
        <v>756746</v>
      </c>
      <c r="J915" s="3">
        <v>782000</v>
      </c>
      <c r="K915" s="3">
        <v>1000</v>
      </c>
      <c r="L915" s="3">
        <v>783000</v>
      </c>
      <c r="M915" s="3">
        <v>800184</v>
      </c>
      <c r="N915" s="3">
        <v>1052</v>
      </c>
      <c r="O915" s="3">
        <v>801236</v>
      </c>
      <c r="P915" s="3">
        <v>646061</v>
      </c>
      <c r="Q915" s="3">
        <v>849</v>
      </c>
      <c r="R915" s="3">
        <v>646910</v>
      </c>
      <c r="S915" s="3">
        <v>737035</v>
      </c>
      <c r="T915" s="3">
        <v>969</v>
      </c>
      <c r="U915" s="3">
        <v>738004</v>
      </c>
      <c r="V915" s="3">
        <v>704785</v>
      </c>
      <c r="W915" s="3">
        <v>926</v>
      </c>
      <c r="X915" s="3">
        <v>705711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5"/>
        <v>5265444</v>
      </c>
      <c r="AR915" s="10">
        <f t="shared" si="25"/>
        <v>6892</v>
      </c>
      <c r="AS915" s="10">
        <f t="shared" si="25"/>
        <v>5272336</v>
      </c>
    </row>
    <row r="916" spans="1:45" x14ac:dyDescent="0.2">
      <c r="A916" s="54">
        <v>38</v>
      </c>
      <c r="B916" s="2" t="s">
        <v>35</v>
      </c>
      <c r="C916" s="2" t="s">
        <v>36</v>
      </c>
      <c r="D916" s="3">
        <v>324771</v>
      </c>
      <c r="E916" s="3">
        <v>0</v>
      </c>
      <c r="F916" s="3">
        <v>324771</v>
      </c>
      <c r="G916" s="3">
        <v>404143</v>
      </c>
      <c r="H916" s="3">
        <v>0</v>
      </c>
      <c r="I916" s="3">
        <v>404143</v>
      </c>
      <c r="J916" s="3">
        <v>370000</v>
      </c>
      <c r="K916" s="3">
        <v>0</v>
      </c>
      <c r="L916" s="3">
        <v>370000</v>
      </c>
      <c r="M916" s="3">
        <v>267330</v>
      </c>
      <c r="N916" s="3">
        <v>0</v>
      </c>
      <c r="O916" s="3">
        <v>267330</v>
      </c>
      <c r="P916" s="3">
        <v>237282</v>
      </c>
      <c r="Q916" s="3">
        <v>0</v>
      </c>
      <c r="R916" s="3">
        <v>237282</v>
      </c>
      <c r="S916" s="3">
        <v>259997</v>
      </c>
      <c r="T916" s="3">
        <v>0</v>
      </c>
      <c r="U916" s="3">
        <v>259997</v>
      </c>
      <c r="V916" s="3">
        <v>243504</v>
      </c>
      <c r="W916" s="3">
        <v>0</v>
      </c>
      <c r="X916" s="3">
        <v>243504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5"/>
        <v>2107027</v>
      </c>
      <c r="AR916" s="10">
        <f t="shared" si="25"/>
        <v>0</v>
      </c>
      <c r="AS916" s="10">
        <f t="shared" si="25"/>
        <v>2107027</v>
      </c>
    </row>
    <row r="917" spans="1:45" x14ac:dyDescent="0.2">
      <c r="A917" s="54">
        <v>38</v>
      </c>
      <c r="B917" s="2" t="s">
        <v>37</v>
      </c>
      <c r="C917" s="2" t="s">
        <v>38</v>
      </c>
      <c r="D917" s="3">
        <v>578559</v>
      </c>
      <c r="E917" s="3">
        <v>0</v>
      </c>
      <c r="F917" s="3">
        <v>578559</v>
      </c>
      <c r="G917" s="3">
        <v>569463</v>
      </c>
      <c r="H917" s="3">
        <v>0</v>
      </c>
      <c r="I917" s="3">
        <v>569463</v>
      </c>
      <c r="J917" s="3">
        <v>563000</v>
      </c>
      <c r="K917" s="3">
        <v>0</v>
      </c>
      <c r="L917" s="3">
        <v>563000</v>
      </c>
      <c r="M917" s="3">
        <v>572341</v>
      </c>
      <c r="N917" s="3">
        <v>0</v>
      </c>
      <c r="O917" s="3">
        <v>572341</v>
      </c>
      <c r="P917" s="3">
        <v>530027</v>
      </c>
      <c r="Q917" s="3">
        <v>0</v>
      </c>
      <c r="R917" s="3">
        <v>530027</v>
      </c>
      <c r="S917" s="3">
        <v>550810</v>
      </c>
      <c r="T917" s="3">
        <v>0</v>
      </c>
      <c r="U917" s="3">
        <v>550810</v>
      </c>
      <c r="V917" s="3">
        <v>542001</v>
      </c>
      <c r="W917" s="3">
        <v>0</v>
      </c>
      <c r="X917" s="3">
        <v>542001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5"/>
        <v>3906201</v>
      </c>
      <c r="AR917" s="10">
        <f t="shared" si="25"/>
        <v>0</v>
      </c>
      <c r="AS917" s="10">
        <f t="shared" si="25"/>
        <v>3906201</v>
      </c>
    </row>
    <row r="918" spans="1:45" x14ac:dyDescent="0.2">
      <c r="A918" s="54">
        <v>38</v>
      </c>
      <c r="B918" s="2" t="s">
        <v>39</v>
      </c>
      <c r="C918" s="2" t="s">
        <v>40</v>
      </c>
      <c r="D918" s="3">
        <v>0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5"/>
        <v>0</v>
      </c>
      <c r="AR918" s="10">
        <f t="shared" si="25"/>
        <v>0</v>
      </c>
      <c r="AS918" s="10">
        <f t="shared" si="25"/>
        <v>0</v>
      </c>
    </row>
    <row r="919" spans="1:45" x14ac:dyDescent="0.2">
      <c r="A919" s="54">
        <v>38</v>
      </c>
      <c r="B919" s="2" t="s">
        <v>41</v>
      </c>
      <c r="C919" s="2" t="s">
        <v>42</v>
      </c>
      <c r="D919" s="3">
        <v>357815</v>
      </c>
      <c r="E919" s="3">
        <v>0</v>
      </c>
      <c r="F919" s="3">
        <v>357815</v>
      </c>
      <c r="G919" s="3">
        <v>406560</v>
      </c>
      <c r="H919" s="3">
        <v>0</v>
      </c>
      <c r="I919" s="3">
        <v>406560</v>
      </c>
      <c r="J919" s="3">
        <v>365000</v>
      </c>
      <c r="K919" s="3">
        <v>0</v>
      </c>
      <c r="L919" s="3">
        <v>365000</v>
      </c>
      <c r="M919" s="3">
        <v>273835</v>
      </c>
      <c r="N919" s="3">
        <v>0</v>
      </c>
      <c r="O919" s="3">
        <v>273835</v>
      </c>
      <c r="P919" s="3">
        <v>226133</v>
      </c>
      <c r="Q919" s="3">
        <v>0</v>
      </c>
      <c r="R919" s="3">
        <v>226133</v>
      </c>
      <c r="S919" s="3">
        <v>238105</v>
      </c>
      <c r="T919" s="3">
        <v>0</v>
      </c>
      <c r="U919" s="3">
        <v>238105</v>
      </c>
      <c r="V919" s="3">
        <v>237198</v>
      </c>
      <c r="W919" s="3">
        <v>0</v>
      </c>
      <c r="X919" s="3">
        <v>237198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5"/>
        <v>2104646</v>
      </c>
      <c r="AR919" s="10">
        <f t="shared" si="25"/>
        <v>0</v>
      </c>
      <c r="AS919" s="10">
        <f t="shared" si="25"/>
        <v>2104646</v>
      </c>
    </row>
    <row r="920" spans="1:45" x14ac:dyDescent="0.2">
      <c r="A920" s="54">
        <v>38</v>
      </c>
      <c r="B920" s="2" t="s">
        <v>43</v>
      </c>
      <c r="C920" s="2" t="s">
        <v>44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5"/>
        <v>0</v>
      </c>
      <c r="AR920" s="10">
        <f t="shared" si="25"/>
        <v>0</v>
      </c>
      <c r="AS920" s="10">
        <f t="shared" si="25"/>
        <v>0</v>
      </c>
    </row>
    <row r="921" spans="1:45" x14ac:dyDescent="0.2">
      <c r="A921" s="54">
        <v>38</v>
      </c>
      <c r="B921" s="2" t="s">
        <v>45</v>
      </c>
      <c r="C921" s="2" t="s">
        <v>46</v>
      </c>
      <c r="D921" s="3">
        <v>0</v>
      </c>
      <c r="E921" s="3">
        <v>22856</v>
      </c>
      <c r="F921" s="3">
        <v>22856</v>
      </c>
      <c r="G921" s="3">
        <v>0</v>
      </c>
      <c r="H921" s="3">
        <v>19834</v>
      </c>
      <c r="I921" s="3">
        <v>19834</v>
      </c>
      <c r="J921" s="3">
        <v>0</v>
      </c>
      <c r="K921" s="3">
        <v>21000</v>
      </c>
      <c r="L921" s="3">
        <v>21000</v>
      </c>
      <c r="M921" s="3">
        <v>0</v>
      </c>
      <c r="N921" s="3">
        <v>16494</v>
      </c>
      <c r="O921" s="3">
        <v>16494</v>
      </c>
      <c r="P921" s="3">
        <v>0</v>
      </c>
      <c r="Q921" s="3">
        <v>12559</v>
      </c>
      <c r="R921" s="3">
        <v>12559</v>
      </c>
      <c r="S921" s="3">
        <v>0</v>
      </c>
      <c r="T921" s="3">
        <v>11089</v>
      </c>
      <c r="U921" s="3">
        <v>11089</v>
      </c>
      <c r="V921" s="3">
        <v>0</v>
      </c>
      <c r="W921" s="3">
        <v>14297</v>
      </c>
      <c r="X921" s="3">
        <v>14297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5"/>
        <v>0</v>
      </c>
      <c r="AR921" s="10">
        <f t="shared" si="25"/>
        <v>118129</v>
      </c>
      <c r="AS921" s="10">
        <f t="shared" si="25"/>
        <v>118129</v>
      </c>
    </row>
    <row r="922" spans="1:45" x14ac:dyDescent="0.2">
      <c r="A922" s="54">
        <v>38</v>
      </c>
      <c r="B922" s="2" t="s">
        <v>47</v>
      </c>
      <c r="C922" s="2" t="s">
        <v>48</v>
      </c>
      <c r="D922" s="3">
        <v>1261145</v>
      </c>
      <c r="E922" s="3">
        <v>22856</v>
      </c>
      <c r="F922" s="3">
        <v>1284001</v>
      </c>
      <c r="G922" s="3">
        <v>1380166</v>
      </c>
      <c r="H922" s="3">
        <v>19834</v>
      </c>
      <c r="I922" s="3">
        <v>1400000</v>
      </c>
      <c r="J922" s="3">
        <v>1298000</v>
      </c>
      <c r="K922" s="3">
        <v>21000</v>
      </c>
      <c r="L922" s="3">
        <v>1319000</v>
      </c>
      <c r="M922" s="3">
        <v>1113506</v>
      </c>
      <c r="N922" s="3">
        <v>16494</v>
      </c>
      <c r="O922" s="3">
        <v>1130000</v>
      </c>
      <c r="P922" s="3">
        <v>993442</v>
      </c>
      <c r="Q922" s="3">
        <v>12559</v>
      </c>
      <c r="R922" s="3">
        <v>1006001</v>
      </c>
      <c r="S922" s="3">
        <v>1048912</v>
      </c>
      <c r="T922" s="3">
        <v>11089</v>
      </c>
      <c r="U922" s="3">
        <v>1060001</v>
      </c>
      <c r="V922" s="3">
        <v>1022703</v>
      </c>
      <c r="W922" s="3">
        <v>14297</v>
      </c>
      <c r="X922" s="3">
        <v>1037000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5"/>
        <v>8117874</v>
      </c>
      <c r="AR922" s="10">
        <f t="shared" si="25"/>
        <v>118129</v>
      </c>
      <c r="AS922" s="10">
        <f t="shared" si="25"/>
        <v>8236003</v>
      </c>
    </row>
    <row r="923" spans="1:45" x14ac:dyDescent="0.2">
      <c r="A923" s="54">
        <v>38</v>
      </c>
      <c r="B923" s="2" t="s">
        <v>49</v>
      </c>
      <c r="C923" s="2" t="s">
        <v>50</v>
      </c>
      <c r="D923" s="3">
        <v>3689101</v>
      </c>
      <c r="E923" s="3">
        <v>24900</v>
      </c>
      <c r="F923" s="3">
        <v>3714001</v>
      </c>
      <c r="G923" s="3">
        <v>3731232</v>
      </c>
      <c r="H923" s="3">
        <v>21768</v>
      </c>
      <c r="I923" s="3">
        <v>3753000</v>
      </c>
      <c r="J923" s="3">
        <v>3786000</v>
      </c>
      <c r="K923" s="3">
        <v>23000</v>
      </c>
      <c r="L923" s="3">
        <v>3809000</v>
      </c>
      <c r="M923" s="3">
        <v>3579486</v>
      </c>
      <c r="N923" s="3">
        <v>18514</v>
      </c>
      <c r="O923" s="3">
        <v>3598000</v>
      </c>
      <c r="P923" s="3">
        <v>2855749</v>
      </c>
      <c r="Q923" s="3">
        <v>14252</v>
      </c>
      <c r="R923" s="3">
        <v>2870001</v>
      </c>
      <c r="S923" s="3">
        <v>3497933</v>
      </c>
      <c r="T923" s="3">
        <v>13069</v>
      </c>
      <c r="U923" s="3">
        <v>3511002</v>
      </c>
      <c r="V923" s="3">
        <v>3166880</v>
      </c>
      <c r="W923" s="3">
        <v>16120</v>
      </c>
      <c r="X923" s="3">
        <v>3183000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5"/>
        <v>24306381</v>
      </c>
      <c r="AR923" s="10">
        <f t="shared" si="25"/>
        <v>131623</v>
      </c>
      <c r="AS923" s="10">
        <f t="shared" si="25"/>
        <v>24438004</v>
      </c>
    </row>
    <row r="924" spans="1:45" x14ac:dyDescent="0.2">
      <c r="A924" s="54">
        <v>38</v>
      </c>
      <c r="B924" s="2" t="s">
        <v>51</v>
      </c>
      <c r="C924" s="2" t="s">
        <v>52</v>
      </c>
      <c r="D924" s="3">
        <v>16409899</v>
      </c>
      <c r="E924" s="3">
        <v>648100</v>
      </c>
      <c r="F924" s="3">
        <v>17057999</v>
      </c>
      <c r="G924" s="3">
        <v>16051768</v>
      </c>
      <c r="H924" s="3">
        <v>462232</v>
      </c>
      <c r="I924" s="3">
        <v>16514000</v>
      </c>
      <c r="J924" s="3">
        <v>15762000</v>
      </c>
      <c r="K924" s="3">
        <v>532000</v>
      </c>
      <c r="L924" s="3">
        <v>16294000</v>
      </c>
      <c r="M924" s="3">
        <v>16303514</v>
      </c>
      <c r="N924" s="3">
        <v>587486</v>
      </c>
      <c r="O924" s="3">
        <v>16891000</v>
      </c>
      <c r="P924" s="3">
        <v>15557251</v>
      </c>
      <c r="Q924" s="3">
        <v>484748</v>
      </c>
      <c r="R924" s="3">
        <v>16041999</v>
      </c>
      <c r="S924" s="3">
        <v>15637067</v>
      </c>
      <c r="T924" s="3">
        <v>412931</v>
      </c>
      <c r="U924" s="3">
        <v>16049998</v>
      </c>
      <c r="V924" s="3">
        <v>15662120</v>
      </c>
      <c r="W924" s="3">
        <v>543880</v>
      </c>
      <c r="X924" s="3">
        <v>16206000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5"/>
        <v>111383619</v>
      </c>
      <c r="AR924" s="10">
        <f t="shared" si="25"/>
        <v>3671377</v>
      </c>
      <c r="AS924" s="10">
        <f t="shared" si="25"/>
        <v>115054996</v>
      </c>
    </row>
    <row r="925" spans="1:45" x14ac:dyDescent="0.2">
      <c r="A925" s="54">
        <v>38</v>
      </c>
      <c r="B925" s="2" t="s">
        <v>53</v>
      </c>
      <c r="C925" s="2" t="s">
        <v>54</v>
      </c>
      <c r="D925" s="3">
        <v>55963</v>
      </c>
      <c r="E925" s="3">
        <v>48037</v>
      </c>
      <c r="F925" s="3">
        <v>104000</v>
      </c>
      <c r="G925" s="3">
        <v>48430</v>
      </c>
      <c r="H925" s="3">
        <v>41570</v>
      </c>
      <c r="I925" s="3">
        <v>90000</v>
      </c>
      <c r="J925" s="3">
        <v>59000</v>
      </c>
      <c r="K925" s="3">
        <v>50000</v>
      </c>
      <c r="L925" s="3">
        <v>109000</v>
      </c>
      <c r="M925" s="3">
        <v>108160</v>
      </c>
      <c r="N925" s="3">
        <v>92840</v>
      </c>
      <c r="O925" s="3">
        <v>201000</v>
      </c>
      <c r="P925" s="3">
        <v>92017</v>
      </c>
      <c r="Q925" s="3">
        <v>78983</v>
      </c>
      <c r="R925" s="3">
        <v>171000</v>
      </c>
      <c r="S925" s="3">
        <v>104931</v>
      </c>
      <c r="T925" s="3">
        <v>90069</v>
      </c>
      <c r="U925" s="3">
        <v>195000</v>
      </c>
      <c r="V925" s="3">
        <v>99012</v>
      </c>
      <c r="W925" s="3">
        <v>84988</v>
      </c>
      <c r="X925" s="3">
        <v>184000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5"/>
        <v>567513</v>
      </c>
      <c r="AR925" s="10">
        <f t="shared" si="25"/>
        <v>486487</v>
      </c>
      <c r="AS925" s="10">
        <f t="shared" si="25"/>
        <v>1054000</v>
      </c>
    </row>
    <row r="926" spans="1:45" x14ac:dyDescent="0.2">
      <c r="A926" s="54">
        <v>38</v>
      </c>
      <c r="B926" s="2" t="s">
        <v>55</v>
      </c>
      <c r="C926" s="2" t="s">
        <v>56</v>
      </c>
      <c r="D926" s="3">
        <v>16465862</v>
      </c>
      <c r="E926" s="3">
        <v>696137</v>
      </c>
      <c r="F926" s="3">
        <v>17161999</v>
      </c>
      <c r="G926" s="3">
        <v>16100198</v>
      </c>
      <c r="H926" s="3">
        <v>503802</v>
      </c>
      <c r="I926" s="3">
        <v>16604000</v>
      </c>
      <c r="J926" s="3">
        <v>15821000</v>
      </c>
      <c r="K926" s="3">
        <v>582000</v>
      </c>
      <c r="L926" s="3">
        <v>16403000</v>
      </c>
      <c r="M926" s="3">
        <v>16411674</v>
      </c>
      <c r="N926" s="3">
        <v>680326</v>
      </c>
      <c r="O926" s="3">
        <v>17092000</v>
      </c>
      <c r="P926" s="3">
        <v>15649268</v>
      </c>
      <c r="Q926" s="3">
        <v>563731</v>
      </c>
      <c r="R926" s="3">
        <v>16212999</v>
      </c>
      <c r="S926" s="3">
        <v>15741998</v>
      </c>
      <c r="T926" s="3">
        <v>503000</v>
      </c>
      <c r="U926" s="3">
        <v>16244998</v>
      </c>
      <c r="V926" s="3">
        <v>15761132</v>
      </c>
      <c r="W926" s="3">
        <v>628868</v>
      </c>
      <c r="X926" s="3">
        <v>16390000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5"/>
        <v>111951132</v>
      </c>
      <c r="AR926" s="10">
        <f t="shared" si="25"/>
        <v>4157864</v>
      </c>
      <c r="AS926" s="10">
        <f t="shared" si="25"/>
        <v>116108996</v>
      </c>
    </row>
    <row r="927" spans="1:45" x14ac:dyDescent="0.2">
      <c r="A927" s="54">
        <v>38</v>
      </c>
      <c r="B927" s="2" t="s">
        <v>58</v>
      </c>
      <c r="C927" s="2" t="s">
        <v>59</v>
      </c>
      <c r="D927" s="3">
        <v>4704386</v>
      </c>
      <c r="E927" s="3">
        <v>1674614</v>
      </c>
      <c r="F927" s="3">
        <v>6379000</v>
      </c>
      <c r="G927" s="3">
        <v>4771497</v>
      </c>
      <c r="H927" s="3">
        <v>1698503</v>
      </c>
      <c r="I927" s="3">
        <v>6470000</v>
      </c>
      <c r="J927" s="3">
        <v>4184000</v>
      </c>
      <c r="K927" s="3">
        <v>1489000</v>
      </c>
      <c r="L927" s="3">
        <v>5673000</v>
      </c>
      <c r="M927" s="3">
        <v>4783296</v>
      </c>
      <c r="N927" s="3">
        <v>1702704</v>
      </c>
      <c r="O927" s="3">
        <v>6486000</v>
      </c>
      <c r="P927" s="3">
        <v>4258948</v>
      </c>
      <c r="Q927" s="3">
        <v>1516052</v>
      </c>
      <c r="R927" s="3">
        <v>5775000</v>
      </c>
      <c r="S927" s="3">
        <v>5073864</v>
      </c>
      <c r="T927" s="3">
        <v>1806136</v>
      </c>
      <c r="U927" s="3">
        <v>6880000</v>
      </c>
      <c r="V927" s="3">
        <v>4428569</v>
      </c>
      <c r="W927" s="3">
        <v>1576431</v>
      </c>
      <c r="X927" s="3">
        <v>6005000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5"/>
        <v>32204560</v>
      </c>
      <c r="AR927" s="10">
        <f t="shared" si="25"/>
        <v>11463440</v>
      </c>
      <c r="AS927" s="10">
        <f t="shared" si="25"/>
        <v>43668000</v>
      </c>
    </row>
    <row r="928" spans="1:45" x14ac:dyDescent="0.2">
      <c r="A928" s="54">
        <v>38</v>
      </c>
      <c r="B928" s="2" t="s">
        <v>60</v>
      </c>
      <c r="C928" s="2" t="s">
        <v>61</v>
      </c>
      <c r="D928" s="3">
        <v>1277316</v>
      </c>
      <c r="E928" s="3">
        <v>454684</v>
      </c>
      <c r="F928" s="3">
        <v>1732000</v>
      </c>
      <c r="G928" s="3">
        <v>1257404</v>
      </c>
      <c r="H928" s="3">
        <v>447596</v>
      </c>
      <c r="I928" s="3">
        <v>1705000</v>
      </c>
      <c r="J928" s="3">
        <v>1195000</v>
      </c>
      <c r="K928" s="3">
        <v>426000</v>
      </c>
      <c r="L928" s="3">
        <v>1621000</v>
      </c>
      <c r="M928" s="3">
        <v>1179231</v>
      </c>
      <c r="N928" s="3">
        <v>419769</v>
      </c>
      <c r="O928" s="3">
        <v>1599000</v>
      </c>
      <c r="P928" s="3">
        <v>952087</v>
      </c>
      <c r="Q928" s="3">
        <v>338913</v>
      </c>
      <c r="R928" s="3">
        <v>1291000</v>
      </c>
      <c r="S928" s="3">
        <v>1132032</v>
      </c>
      <c r="T928" s="3">
        <v>402968</v>
      </c>
      <c r="U928" s="3">
        <v>1535000</v>
      </c>
      <c r="V928" s="3">
        <v>836303</v>
      </c>
      <c r="W928" s="3">
        <v>297697</v>
      </c>
      <c r="X928" s="3">
        <v>1134000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5"/>
        <v>7829373</v>
      </c>
      <c r="AR928" s="10">
        <f t="shared" si="25"/>
        <v>2787627</v>
      </c>
      <c r="AS928" s="10">
        <f t="shared" si="25"/>
        <v>10617000</v>
      </c>
    </row>
    <row r="929" spans="1:45" x14ac:dyDescent="0.2">
      <c r="A929" s="54">
        <v>38</v>
      </c>
      <c r="B929" s="2" t="s">
        <v>62</v>
      </c>
      <c r="C929" s="2" t="s">
        <v>63</v>
      </c>
      <c r="D929" s="3">
        <v>7307832</v>
      </c>
      <c r="E929" s="3">
        <v>338168</v>
      </c>
      <c r="F929" s="3">
        <v>7646000</v>
      </c>
      <c r="G929" s="3">
        <v>6887799</v>
      </c>
      <c r="H929" s="3">
        <v>253201</v>
      </c>
      <c r="I929" s="3">
        <v>7141000</v>
      </c>
      <c r="J929" s="3">
        <v>7619000</v>
      </c>
      <c r="K929" s="3">
        <v>500000</v>
      </c>
      <c r="L929" s="3">
        <v>8119000</v>
      </c>
      <c r="M929" s="3">
        <v>7332137</v>
      </c>
      <c r="N929" s="3">
        <v>343863</v>
      </c>
      <c r="O929" s="3">
        <v>7676000</v>
      </c>
      <c r="P929" s="3">
        <v>8032045</v>
      </c>
      <c r="Q929" s="3">
        <v>601955</v>
      </c>
      <c r="R929" s="3">
        <v>8634000</v>
      </c>
      <c r="S929" s="3">
        <v>7545625</v>
      </c>
      <c r="T929" s="3">
        <v>336375</v>
      </c>
      <c r="U929" s="3">
        <v>7882000</v>
      </c>
      <c r="V929" s="3">
        <v>7261631</v>
      </c>
      <c r="W929" s="3">
        <v>459369</v>
      </c>
      <c r="X929" s="3">
        <v>7721000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5"/>
        <v>51986069</v>
      </c>
      <c r="AR929" s="10">
        <f t="shared" si="25"/>
        <v>2832931</v>
      </c>
      <c r="AS929" s="10">
        <f t="shared" si="25"/>
        <v>54819000</v>
      </c>
    </row>
    <row r="930" spans="1:45" x14ac:dyDescent="0.2">
      <c r="A930" s="54">
        <v>38</v>
      </c>
      <c r="B930" s="2" t="s">
        <v>64</v>
      </c>
      <c r="C930" s="2" t="s">
        <v>65</v>
      </c>
      <c r="D930" s="3">
        <v>13289534</v>
      </c>
      <c r="E930" s="3">
        <v>2467466</v>
      </c>
      <c r="F930" s="3">
        <v>15757000</v>
      </c>
      <c r="G930" s="3">
        <v>12916700</v>
      </c>
      <c r="H930" s="3">
        <v>2399300</v>
      </c>
      <c r="I930" s="3">
        <v>15316000</v>
      </c>
      <c r="J930" s="3">
        <v>12998000</v>
      </c>
      <c r="K930" s="3">
        <v>2415000</v>
      </c>
      <c r="L930" s="3">
        <v>15413000</v>
      </c>
      <c r="M930" s="3">
        <v>13294664</v>
      </c>
      <c r="N930" s="3">
        <v>2466336</v>
      </c>
      <c r="O930" s="3">
        <v>15761000</v>
      </c>
      <c r="P930" s="3">
        <v>13243080</v>
      </c>
      <c r="Q930" s="3">
        <v>2456920</v>
      </c>
      <c r="R930" s="3">
        <v>15700000</v>
      </c>
      <c r="S930" s="3">
        <v>13751521</v>
      </c>
      <c r="T930" s="3">
        <v>2545479</v>
      </c>
      <c r="U930" s="3">
        <v>16297000</v>
      </c>
      <c r="V930" s="3">
        <v>12526503</v>
      </c>
      <c r="W930" s="3">
        <v>2333497</v>
      </c>
      <c r="X930" s="3">
        <v>14860000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5"/>
        <v>92020002</v>
      </c>
      <c r="AR930" s="10">
        <f t="shared" si="25"/>
        <v>17083998</v>
      </c>
      <c r="AS930" s="10">
        <f t="shared" si="25"/>
        <v>109104000</v>
      </c>
    </row>
    <row r="931" spans="1:45" x14ac:dyDescent="0.2">
      <c r="A931" s="54">
        <v>38</v>
      </c>
      <c r="B931" s="2" t="s">
        <v>66</v>
      </c>
      <c r="C931" s="2" t="s">
        <v>67</v>
      </c>
      <c r="D931" s="3">
        <v>137000</v>
      </c>
      <c r="E931" s="3">
        <v>0</v>
      </c>
      <c r="F931" s="3">
        <v>137000</v>
      </c>
      <c r="G931" s="3">
        <v>130000</v>
      </c>
      <c r="H931" s="3">
        <v>0</v>
      </c>
      <c r="I931" s="3">
        <v>130000</v>
      </c>
      <c r="J931" s="3">
        <v>131000</v>
      </c>
      <c r="K931" s="3">
        <v>0</v>
      </c>
      <c r="L931" s="3">
        <v>131000</v>
      </c>
      <c r="M931" s="3">
        <v>133000</v>
      </c>
      <c r="N931" s="3">
        <v>0</v>
      </c>
      <c r="O931" s="3">
        <v>133000</v>
      </c>
      <c r="P931" s="3">
        <v>130000</v>
      </c>
      <c r="Q931" s="3">
        <v>0</v>
      </c>
      <c r="R931" s="3">
        <v>130000</v>
      </c>
      <c r="S931" s="3">
        <v>135000</v>
      </c>
      <c r="T931" s="3">
        <v>0</v>
      </c>
      <c r="U931" s="3">
        <v>135000</v>
      </c>
      <c r="V931" s="3">
        <v>131000</v>
      </c>
      <c r="W931" s="3">
        <v>0</v>
      </c>
      <c r="X931" s="3">
        <v>131000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5"/>
        <v>927000</v>
      </c>
      <c r="AR931" s="10">
        <f t="shared" si="25"/>
        <v>0</v>
      </c>
      <c r="AS931" s="10">
        <f t="shared" si="25"/>
        <v>927000</v>
      </c>
    </row>
    <row r="932" spans="1:45" x14ac:dyDescent="0.2">
      <c r="A932" s="54">
        <v>38</v>
      </c>
      <c r="B932" s="2" t="s">
        <v>68</v>
      </c>
      <c r="C932" s="2" t="s">
        <v>69</v>
      </c>
      <c r="D932" s="3">
        <v>1006974</v>
      </c>
      <c r="E932" s="3">
        <v>22026</v>
      </c>
      <c r="F932" s="3">
        <v>1029000</v>
      </c>
      <c r="G932" s="3">
        <v>989359</v>
      </c>
      <c r="H932" s="3">
        <v>21641</v>
      </c>
      <c r="I932" s="3">
        <v>1011000</v>
      </c>
      <c r="J932" s="3">
        <v>998000</v>
      </c>
      <c r="K932" s="3">
        <v>22000</v>
      </c>
      <c r="L932" s="3">
        <v>1020000</v>
      </c>
      <c r="M932" s="3">
        <v>998166</v>
      </c>
      <c r="N932" s="3">
        <v>21834</v>
      </c>
      <c r="O932" s="3">
        <v>1020000</v>
      </c>
      <c r="P932" s="3">
        <v>998166</v>
      </c>
      <c r="Q932" s="3">
        <v>21834</v>
      </c>
      <c r="R932" s="3">
        <v>1020000</v>
      </c>
      <c r="S932" s="3">
        <v>998166</v>
      </c>
      <c r="T932" s="3">
        <v>21834</v>
      </c>
      <c r="U932" s="3">
        <v>1020000</v>
      </c>
      <c r="V932" s="3">
        <v>998166</v>
      </c>
      <c r="W932" s="3">
        <v>21834</v>
      </c>
      <c r="X932" s="3">
        <v>1020000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5"/>
        <v>6986997</v>
      </c>
      <c r="AR932" s="10">
        <f t="shared" si="25"/>
        <v>153003</v>
      </c>
      <c r="AS932" s="10">
        <f t="shared" si="25"/>
        <v>7140000</v>
      </c>
    </row>
    <row r="933" spans="1:45" x14ac:dyDescent="0.2">
      <c r="A933" s="54">
        <v>38</v>
      </c>
      <c r="B933" s="2" t="s">
        <v>70</v>
      </c>
      <c r="C933" s="2" t="s">
        <v>71</v>
      </c>
      <c r="D933" s="3">
        <v>14433508</v>
      </c>
      <c r="E933" s="3">
        <v>2489492</v>
      </c>
      <c r="F933" s="3">
        <v>16923000</v>
      </c>
      <c r="G933" s="3">
        <v>14036059</v>
      </c>
      <c r="H933" s="3">
        <v>2420941</v>
      </c>
      <c r="I933" s="3">
        <v>16457000</v>
      </c>
      <c r="J933" s="3">
        <v>14127000</v>
      </c>
      <c r="K933" s="3">
        <v>2437000</v>
      </c>
      <c r="L933" s="3">
        <v>16564000</v>
      </c>
      <c r="M933" s="3">
        <v>14425830</v>
      </c>
      <c r="N933" s="3">
        <v>2488170</v>
      </c>
      <c r="O933" s="3">
        <v>16914000</v>
      </c>
      <c r="P933" s="3">
        <v>14371246</v>
      </c>
      <c r="Q933" s="3">
        <v>2478754</v>
      </c>
      <c r="R933" s="3">
        <v>16850000</v>
      </c>
      <c r="S933" s="3">
        <v>14884687</v>
      </c>
      <c r="T933" s="3">
        <v>2567313</v>
      </c>
      <c r="U933" s="3">
        <v>17452000</v>
      </c>
      <c r="V933" s="3">
        <v>13655669</v>
      </c>
      <c r="W933" s="3">
        <v>2355331</v>
      </c>
      <c r="X933" s="3">
        <v>16011000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5"/>
        <v>99933999</v>
      </c>
      <c r="AR933" s="10">
        <f t="shared" si="25"/>
        <v>17237001</v>
      </c>
      <c r="AS933" s="10">
        <f t="shared" si="25"/>
        <v>117171000</v>
      </c>
    </row>
    <row r="934" spans="1:45" x14ac:dyDescent="0.2">
      <c r="A934" s="54">
        <v>38</v>
      </c>
      <c r="B934" s="2" t="s">
        <v>72</v>
      </c>
      <c r="C934" s="2" t="s">
        <v>73</v>
      </c>
      <c r="D934" s="3">
        <v>2032354</v>
      </c>
      <c r="E934" s="3">
        <v>-1793355</v>
      </c>
      <c r="F934" s="3">
        <v>238999</v>
      </c>
      <c r="G934" s="3">
        <v>2064139</v>
      </c>
      <c r="H934" s="3">
        <v>-1917139</v>
      </c>
      <c r="I934" s="3">
        <v>147000</v>
      </c>
      <c r="J934" s="3">
        <v>1694000</v>
      </c>
      <c r="K934" s="3">
        <v>-1855000</v>
      </c>
      <c r="L934" s="3">
        <v>-161000</v>
      </c>
      <c r="M934" s="3">
        <v>1985844</v>
      </c>
      <c r="N934" s="3">
        <v>-1807844</v>
      </c>
      <c r="O934" s="3">
        <v>178000</v>
      </c>
      <c r="P934" s="3">
        <v>1278022</v>
      </c>
      <c r="Q934" s="3">
        <v>-1915023</v>
      </c>
      <c r="R934" s="3">
        <v>-637001</v>
      </c>
      <c r="S934" s="3">
        <v>857311</v>
      </c>
      <c r="T934" s="3">
        <v>-2064313</v>
      </c>
      <c r="U934" s="3">
        <v>-1207002</v>
      </c>
      <c r="V934" s="3">
        <v>2105463</v>
      </c>
      <c r="W934" s="3">
        <v>-1726463</v>
      </c>
      <c r="X934" s="3">
        <v>379000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5"/>
        <v>12017133</v>
      </c>
      <c r="AR934" s="10">
        <f t="shared" si="25"/>
        <v>-13079137</v>
      </c>
      <c r="AS934" s="10">
        <f t="shared" si="25"/>
        <v>-1062004</v>
      </c>
    </row>
    <row r="935" spans="1:45" x14ac:dyDescent="0.2">
      <c r="A935" s="54">
        <v>38</v>
      </c>
      <c r="B935" s="2" t="s">
        <v>74</v>
      </c>
      <c r="C935" s="2" t="s">
        <v>75</v>
      </c>
      <c r="D935" s="3">
        <v>0</v>
      </c>
      <c r="E935" s="3">
        <v>-7000</v>
      </c>
      <c r="F935" s="3">
        <v>-7000</v>
      </c>
      <c r="G935" s="3">
        <v>0</v>
      </c>
      <c r="H935" s="3">
        <v>-12000</v>
      </c>
      <c r="I935" s="3">
        <v>-12000</v>
      </c>
      <c r="J935" s="3">
        <v>0</v>
      </c>
      <c r="K935" s="3">
        <v>-11000</v>
      </c>
      <c r="L935" s="3">
        <v>-11000</v>
      </c>
      <c r="M935" s="3">
        <v>0</v>
      </c>
      <c r="N935" s="3">
        <v>-8000</v>
      </c>
      <c r="O935" s="3">
        <v>-8000</v>
      </c>
      <c r="P935" s="3">
        <v>0</v>
      </c>
      <c r="Q935" s="3">
        <v>5000</v>
      </c>
      <c r="R935" s="3">
        <v>5000</v>
      </c>
      <c r="S935" s="3">
        <v>0</v>
      </c>
      <c r="T935" s="3">
        <v>10000</v>
      </c>
      <c r="U935" s="3">
        <v>10000</v>
      </c>
      <c r="V935" s="3">
        <v>0</v>
      </c>
      <c r="W935" s="3">
        <v>4000</v>
      </c>
      <c r="X935" s="3">
        <v>4000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5"/>
        <v>0</v>
      </c>
      <c r="AR935" s="10">
        <f t="shared" si="25"/>
        <v>-19000</v>
      </c>
      <c r="AS935" s="10">
        <f t="shared" si="25"/>
        <v>-19000</v>
      </c>
    </row>
    <row r="936" spans="1:45" x14ac:dyDescent="0.2">
      <c r="A936" s="54">
        <v>38</v>
      </c>
      <c r="B936" s="2" t="s">
        <v>76</v>
      </c>
      <c r="C936" s="2" t="s">
        <v>77</v>
      </c>
      <c r="D936" s="3">
        <v>0</v>
      </c>
      <c r="E936" s="3">
        <v>0</v>
      </c>
      <c r="F936" s="3">
        <v>0</v>
      </c>
      <c r="G936" s="3">
        <v>0</v>
      </c>
      <c r="H936" s="3">
        <v>-1000</v>
      </c>
      <c r="I936" s="3">
        <v>-1000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17000</v>
      </c>
      <c r="R936" s="3">
        <v>17000</v>
      </c>
      <c r="S936" s="3">
        <v>0</v>
      </c>
      <c r="T936" s="3">
        <v>18000</v>
      </c>
      <c r="U936" s="3">
        <v>18000</v>
      </c>
      <c r="V936" s="3">
        <v>0</v>
      </c>
      <c r="W936" s="3">
        <v>17000</v>
      </c>
      <c r="X936" s="3">
        <v>17000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6">D936+G936+J936+M936+P936+S936+V936+Y936+AB936+AE936+AH936+AK936+AN936</f>
        <v>0</v>
      </c>
      <c r="AR936" s="10">
        <f t="shared" si="26"/>
        <v>51000</v>
      </c>
      <c r="AS936" s="10">
        <f t="shared" si="26"/>
        <v>51000</v>
      </c>
    </row>
    <row r="937" spans="1:45" x14ac:dyDescent="0.2">
      <c r="A937" s="54">
        <v>38</v>
      </c>
      <c r="B937" s="2" t="s">
        <v>78</v>
      </c>
      <c r="C937" s="2" t="s">
        <v>79</v>
      </c>
      <c r="D937" s="3">
        <v>2032354</v>
      </c>
      <c r="E937" s="3">
        <v>-1800355</v>
      </c>
      <c r="F937" s="3">
        <v>231999</v>
      </c>
      <c r="G937" s="3">
        <v>2064139</v>
      </c>
      <c r="H937" s="3">
        <v>-1928139</v>
      </c>
      <c r="I937" s="3">
        <v>136000</v>
      </c>
      <c r="J937" s="3">
        <v>1694000</v>
      </c>
      <c r="K937" s="3">
        <v>-1866000</v>
      </c>
      <c r="L937" s="3">
        <v>-172000</v>
      </c>
      <c r="M937" s="3">
        <v>1985844</v>
      </c>
      <c r="N937" s="3">
        <v>-1815844</v>
      </c>
      <c r="O937" s="3">
        <v>170000</v>
      </c>
      <c r="P937" s="3">
        <v>1278022</v>
      </c>
      <c r="Q937" s="3">
        <v>-1927023</v>
      </c>
      <c r="R937" s="3">
        <v>-649001</v>
      </c>
      <c r="S937" s="3">
        <v>857311</v>
      </c>
      <c r="T937" s="3">
        <v>-2072313</v>
      </c>
      <c r="U937" s="3">
        <v>-1215002</v>
      </c>
      <c r="V937" s="3">
        <v>2105463</v>
      </c>
      <c r="W937" s="3">
        <v>-1739463</v>
      </c>
      <c r="X937" s="3">
        <v>366000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6"/>
        <v>12017133</v>
      </c>
      <c r="AR937" s="10">
        <f t="shared" si="26"/>
        <v>-13149137</v>
      </c>
      <c r="AS937" s="10">
        <f t="shared" si="26"/>
        <v>-1132004</v>
      </c>
    </row>
    <row r="938" spans="1:45" x14ac:dyDescent="0.2">
      <c r="C938" s="2" t="s">
        <v>110</v>
      </c>
      <c r="D938" s="3">
        <v>39</v>
      </c>
      <c r="E938" s="3">
        <v>39</v>
      </c>
      <c r="F938" s="3">
        <v>39</v>
      </c>
      <c r="G938" s="3">
        <v>39</v>
      </c>
      <c r="H938" s="3">
        <v>39</v>
      </c>
      <c r="I938" s="3">
        <v>39</v>
      </c>
      <c r="J938" s="3">
        <v>39</v>
      </c>
      <c r="K938" s="3">
        <v>39</v>
      </c>
      <c r="L938" s="3">
        <v>39</v>
      </c>
      <c r="M938" s="3">
        <v>39</v>
      </c>
      <c r="N938" s="3">
        <v>39</v>
      </c>
      <c r="O938" s="3">
        <v>39</v>
      </c>
      <c r="P938" s="3">
        <v>39</v>
      </c>
      <c r="Q938" s="3">
        <v>39</v>
      </c>
      <c r="R938" s="3">
        <v>39</v>
      </c>
      <c r="S938" s="3">
        <v>39</v>
      </c>
      <c r="T938" s="3">
        <v>39</v>
      </c>
      <c r="U938" s="3">
        <v>39</v>
      </c>
      <c r="V938" s="3">
        <v>39</v>
      </c>
      <c r="W938" s="3">
        <v>39</v>
      </c>
      <c r="X938" s="3">
        <v>39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6"/>
        <v>273</v>
      </c>
      <c r="AR938" s="10">
        <f t="shared" si="26"/>
        <v>273</v>
      </c>
      <c r="AS938" s="10">
        <f t="shared" si="26"/>
        <v>273</v>
      </c>
    </row>
    <row r="939" spans="1:45" x14ac:dyDescent="0.2">
      <c r="A939" s="54">
        <v>39</v>
      </c>
      <c r="B939" s="2" t="s">
        <v>21</v>
      </c>
      <c r="C939" s="2" t="s">
        <v>22</v>
      </c>
      <c r="D939" s="3">
        <v>5829000</v>
      </c>
      <c r="E939" s="3">
        <v>361255</v>
      </c>
      <c r="F939" s="3">
        <v>6190255</v>
      </c>
      <c r="G939" s="3">
        <v>4996766</v>
      </c>
      <c r="H939" s="3">
        <v>299379</v>
      </c>
      <c r="I939" s="3">
        <v>5296145</v>
      </c>
      <c r="J939" s="3">
        <v>5539251</v>
      </c>
      <c r="K939" s="3">
        <v>285061</v>
      </c>
      <c r="L939" s="3">
        <v>5824312</v>
      </c>
      <c r="M939" s="3">
        <v>5315176</v>
      </c>
      <c r="N939" s="3">
        <v>305644</v>
      </c>
      <c r="O939" s="3">
        <v>5620820</v>
      </c>
      <c r="P939" s="3">
        <v>5416562</v>
      </c>
      <c r="Q939" s="3">
        <v>286095</v>
      </c>
      <c r="R939" s="3">
        <v>5702657</v>
      </c>
      <c r="S939" s="3">
        <v>5175615</v>
      </c>
      <c r="T939" s="3">
        <v>286255</v>
      </c>
      <c r="U939" s="3">
        <v>5461870</v>
      </c>
      <c r="V939" s="3">
        <v>5574462</v>
      </c>
      <c r="W939" s="3">
        <v>331651</v>
      </c>
      <c r="X939" s="3">
        <v>5906113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6"/>
        <v>37846832</v>
      </c>
      <c r="AR939" s="10">
        <f t="shared" si="26"/>
        <v>2155340</v>
      </c>
      <c r="AS939" s="10">
        <f t="shared" si="26"/>
        <v>40002172</v>
      </c>
    </row>
    <row r="940" spans="1:45" x14ac:dyDescent="0.2">
      <c r="A940" s="54">
        <v>39</v>
      </c>
      <c r="B940" s="2" t="s">
        <v>23</v>
      </c>
      <c r="C940" s="2" t="s">
        <v>24</v>
      </c>
      <c r="D940" s="3">
        <v>6446249</v>
      </c>
      <c r="E940" s="3">
        <v>674956</v>
      </c>
      <c r="F940" s="3">
        <v>7121205</v>
      </c>
      <c r="G940" s="3">
        <v>6379835</v>
      </c>
      <c r="H940" s="3">
        <v>664003</v>
      </c>
      <c r="I940" s="3">
        <v>7043838</v>
      </c>
      <c r="J940" s="3">
        <v>7268342</v>
      </c>
      <c r="K940" s="3">
        <v>677214</v>
      </c>
      <c r="L940" s="3">
        <v>7945556</v>
      </c>
      <c r="M940" s="3">
        <v>7289657</v>
      </c>
      <c r="N940" s="3">
        <v>661115</v>
      </c>
      <c r="O940" s="3">
        <v>7950772</v>
      </c>
      <c r="P940" s="3">
        <v>7113495</v>
      </c>
      <c r="Q940" s="3">
        <v>648722</v>
      </c>
      <c r="R940" s="3">
        <v>7762217</v>
      </c>
      <c r="S940" s="3">
        <v>6644048</v>
      </c>
      <c r="T940" s="3">
        <v>693897</v>
      </c>
      <c r="U940" s="3">
        <v>7337945</v>
      </c>
      <c r="V940" s="3">
        <v>6193773</v>
      </c>
      <c r="W940" s="3">
        <v>677942</v>
      </c>
      <c r="X940" s="3">
        <v>6871715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6"/>
        <v>47335399</v>
      </c>
      <c r="AR940" s="10">
        <f t="shared" si="26"/>
        <v>4697849</v>
      </c>
      <c r="AS940" s="10">
        <f t="shared" si="26"/>
        <v>52033248</v>
      </c>
    </row>
    <row r="941" spans="1:45" x14ac:dyDescent="0.2">
      <c r="A941" s="54">
        <v>39</v>
      </c>
      <c r="B941" s="2" t="s">
        <v>25</v>
      </c>
      <c r="C941" s="2" t="s">
        <v>26</v>
      </c>
      <c r="D941" s="3">
        <v>12275249</v>
      </c>
      <c r="E941" s="3">
        <v>1036211</v>
      </c>
      <c r="F941" s="3">
        <v>13311460</v>
      </c>
      <c r="G941" s="3">
        <v>11376601</v>
      </c>
      <c r="H941" s="3">
        <v>963382</v>
      </c>
      <c r="I941" s="3">
        <v>12339983</v>
      </c>
      <c r="J941" s="3">
        <v>12807593</v>
      </c>
      <c r="K941" s="3">
        <v>962275</v>
      </c>
      <c r="L941" s="3">
        <v>13769868</v>
      </c>
      <c r="M941" s="3">
        <v>12604833</v>
      </c>
      <c r="N941" s="3">
        <v>966759</v>
      </c>
      <c r="O941" s="3">
        <v>13571592</v>
      </c>
      <c r="P941" s="3">
        <v>12530057</v>
      </c>
      <c r="Q941" s="3">
        <v>934817</v>
      </c>
      <c r="R941" s="3">
        <v>13464874</v>
      </c>
      <c r="S941" s="3">
        <v>11819663</v>
      </c>
      <c r="T941" s="3">
        <v>980152</v>
      </c>
      <c r="U941" s="3">
        <v>12799815</v>
      </c>
      <c r="V941" s="3">
        <v>11768235</v>
      </c>
      <c r="W941" s="3">
        <v>1009593</v>
      </c>
      <c r="X941" s="3">
        <v>12777828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6"/>
        <v>85182231</v>
      </c>
      <c r="AR941" s="10">
        <f t="shared" si="26"/>
        <v>6853189</v>
      </c>
      <c r="AS941" s="10">
        <f t="shared" si="26"/>
        <v>92035420</v>
      </c>
    </row>
    <row r="942" spans="1:45" x14ac:dyDescent="0.2">
      <c r="A942" s="54">
        <v>39</v>
      </c>
      <c r="B942" s="2" t="s">
        <v>27</v>
      </c>
      <c r="C942" s="2" t="s">
        <v>28</v>
      </c>
      <c r="D942" s="3">
        <v>30514</v>
      </c>
      <c r="E942" s="3">
        <v>5643</v>
      </c>
      <c r="F942" s="3">
        <v>36157</v>
      </c>
      <c r="G942" s="3">
        <v>90112</v>
      </c>
      <c r="H942" s="3">
        <v>0</v>
      </c>
      <c r="I942" s="3">
        <v>90112</v>
      </c>
      <c r="J942" s="3">
        <v>91835</v>
      </c>
      <c r="K942" s="3">
        <v>0</v>
      </c>
      <c r="L942" s="3">
        <v>91835</v>
      </c>
      <c r="M942" s="3">
        <v>76403</v>
      </c>
      <c r="N942" s="3">
        <v>0</v>
      </c>
      <c r="O942" s="3">
        <v>76403</v>
      </c>
      <c r="P942" s="3">
        <v>84598</v>
      </c>
      <c r="Q942" s="3">
        <v>760</v>
      </c>
      <c r="R942" s="3">
        <v>85358</v>
      </c>
      <c r="S942" s="3">
        <v>133404</v>
      </c>
      <c r="T942" s="3">
        <v>14323</v>
      </c>
      <c r="U942" s="3">
        <v>147727</v>
      </c>
      <c r="V942" s="3">
        <v>83282</v>
      </c>
      <c r="W942" s="3">
        <v>630</v>
      </c>
      <c r="X942" s="3">
        <v>83912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6"/>
        <v>590148</v>
      </c>
      <c r="AR942" s="10">
        <f t="shared" si="26"/>
        <v>21356</v>
      </c>
      <c r="AS942" s="10">
        <f t="shared" si="26"/>
        <v>611504</v>
      </c>
    </row>
    <row r="943" spans="1:45" x14ac:dyDescent="0.2">
      <c r="A943" s="54">
        <v>39</v>
      </c>
      <c r="B943" s="2" t="s">
        <v>29</v>
      </c>
      <c r="C943" s="2" t="s">
        <v>30</v>
      </c>
      <c r="D943" s="3">
        <v>28950</v>
      </c>
      <c r="E943" s="3">
        <v>0</v>
      </c>
      <c r="F943" s="3">
        <v>28950</v>
      </c>
      <c r="G943" s="3">
        <v>79696</v>
      </c>
      <c r="H943" s="3">
        <v>0</v>
      </c>
      <c r="I943" s="3">
        <v>79696</v>
      </c>
      <c r="J943" s="3">
        <v>41461</v>
      </c>
      <c r="K943" s="3">
        <v>0</v>
      </c>
      <c r="L943" s="3">
        <v>41461</v>
      </c>
      <c r="M943" s="3">
        <v>-31990</v>
      </c>
      <c r="N943" s="3">
        <v>0</v>
      </c>
      <c r="O943" s="3">
        <v>-31990</v>
      </c>
      <c r="P943" s="3">
        <v>36372</v>
      </c>
      <c r="Q943" s="3">
        <v>345</v>
      </c>
      <c r="R943" s="3">
        <v>36717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6"/>
        <v>154489</v>
      </c>
      <c r="AR943" s="10">
        <f t="shared" si="26"/>
        <v>345</v>
      </c>
      <c r="AS943" s="10">
        <f t="shared" si="26"/>
        <v>154834</v>
      </c>
    </row>
    <row r="944" spans="1:45" x14ac:dyDescent="0.2">
      <c r="A944" s="54">
        <v>39</v>
      </c>
      <c r="B944" s="2" t="s">
        <v>31</v>
      </c>
      <c r="C944" s="2" t="s">
        <v>32</v>
      </c>
      <c r="D944" s="3">
        <v>203994</v>
      </c>
      <c r="E944" s="3">
        <v>15442</v>
      </c>
      <c r="F944" s="3">
        <v>219436</v>
      </c>
      <c r="G944" s="3">
        <v>97503</v>
      </c>
      <c r="H944" s="3">
        <v>11904</v>
      </c>
      <c r="I944" s="3">
        <v>109407</v>
      </c>
      <c r="J944" s="3">
        <v>233055</v>
      </c>
      <c r="K944" s="3">
        <v>22168</v>
      </c>
      <c r="L944" s="3">
        <v>255223</v>
      </c>
      <c r="M944" s="3">
        <v>159302</v>
      </c>
      <c r="N944" s="3">
        <v>16557</v>
      </c>
      <c r="O944" s="3">
        <v>175859</v>
      </c>
      <c r="P944" s="3">
        <v>310379</v>
      </c>
      <c r="Q944" s="3">
        <v>22551</v>
      </c>
      <c r="R944" s="3">
        <v>332930</v>
      </c>
      <c r="S944" s="3">
        <v>238300</v>
      </c>
      <c r="T944" s="3">
        <v>20295</v>
      </c>
      <c r="U944" s="3">
        <v>258595</v>
      </c>
      <c r="V944" s="3">
        <v>216948</v>
      </c>
      <c r="W944" s="3">
        <v>16362</v>
      </c>
      <c r="X944" s="3">
        <v>233310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6"/>
        <v>1459481</v>
      </c>
      <c r="AR944" s="10">
        <f t="shared" si="26"/>
        <v>125279</v>
      </c>
      <c r="AS944" s="10">
        <f t="shared" si="26"/>
        <v>1584760</v>
      </c>
    </row>
    <row r="945" spans="1:45" x14ac:dyDescent="0.2">
      <c r="A945" s="54">
        <v>39</v>
      </c>
      <c r="B945" s="2" t="s">
        <v>33</v>
      </c>
      <c r="C945" s="2" t="s">
        <v>34</v>
      </c>
      <c r="D945" s="3">
        <v>72700</v>
      </c>
      <c r="E945" s="3">
        <v>7183</v>
      </c>
      <c r="F945" s="3">
        <v>79883</v>
      </c>
      <c r="G945" s="3">
        <v>199096</v>
      </c>
      <c r="H945" s="3">
        <v>11013</v>
      </c>
      <c r="I945" s="3">
        <v>210109</v>
      </c>
      <c r="J945" s="3">
        <v>59502</v>
      </c>
      <c r="K945" s="3">
        <v>11094</v>
      </c>
      <c r="L945" s="3">
        <v>70596</v>
      </c>
      <c r="M945" s="3">
        <v>-67806</v>
      </c>
      <c r="N945" s="3">
        <v>-6483</v>
      </c>
      <c r="O945" s="3">
        <v>-74289</v>
      </c>
      <c r="P945" s="3">
        <v>123080</v>
      </c>
      <c r="Q945" s="3">
        <v>12584</v>
      </c>
      <c r="R945" s="3">
        <v>135664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6"/>
        <v>386572</v>
      </c>
      <c r="AR945" s="10">
        <f t="shared" si="26"/>
        <v>35391</v>
      </c>
      <c r="AS945" s="10">
        <f t="shared" si="26"/>
        <v>421963</v>
      </c>
    </row>
    <row r="946" spans="1:45" x14ac:dyDescent="0.2">
      <c r="A946" s="54">
        <v>39</v>
      </c>
      <c r="B946" s="2" t="s">
        <v>35</v>
      </c>
      <c r="C946" s="2" t="s">
        <v>36</v>
      </c>
      <c r="D946" s="3">
        <v>274942</v>
      </c>
      <c r="E946" s="3">
        <v>0</v>
      </c>
      <c r="F946" s="3">
        <v>274942</v>
      </c>
      <c r="G946" s="3">
        <v>243064</v>
      </c>
      <c r="H946" s="3">
        <v>0</v>
      </c>
      <c r="I946" s="3">
        <v>243064</v>
      </c>
      <c r="J946" s="3">
        <v>265369</v>
      </c>
      <c r="K946" s="3">
        <v>0</v>
      </c>
      <c r="L946" s="3">
        <v>265369</v>
      </c>
      <c r="M946" s="3">
        <v>258414</v>
      </c>
      <c r="N946" s="3">
        <v>0</v>
      </c>
      <c r="O946" s="3">
        <v>258414</v>
      </c>
      <c r="P946" s="3">
        <v>298773</v>
      </c>
      <c r="Q946" s="3">
        <v>0</v>
      </c>
      <c r="R946" s="3">
        <v>298773</v>
      </c>
      <c r="S946" s="3">
        <v>306227</v>
      </c>
      <c r="T946" s="3">
        <v>0</v>
      </c>
      <c r="U946" s="3">
        <v>306227</v>
      </c>
      <c r="V946" s="3">
        <v>241709</v>
      </c>
      <c r="W946" s="3">
        <v>0</v>
      </c>
      <c r="X946" s="3">
        <v>241709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6"/>
        <v>1888498</v>
      </c>
      <c r="AR946" s="10">
        <f t="shared" si="26"/>
        <v>0</v>
      </c>
      <c r="AS946" s="10">
        <f t="shared" si="26"/>
        <v>1888498</v>
      </c>
    </row>
    <row r="947" spans="1:45" x14ac:dyDescent="0.2">
      <c r="A947" s="54">
        <v>39</v>
      </c>
      <c r="B947" s="2" t="s">
        <v>37</v>
      </c>
      <c r="C947" s="2" t="s">
        <v>38</v>
      </c>
      <c r="D947" s="3">
        <v>57411</v>
      </c>
      <c r="E947" s="3">
        <v>4104</v>
      </c>
      <c r="F947" s="3">
        <v>61515</v>
      </c>
      <c r="G947" s="3">
        <v>108263</v>
      </c>
      <c r="H947" s="3">
        <v>0</v>
      </c>
      <c r="I947" s="3">
        <v>108263</v>
      </c>
      <c r="J947" s="3">
        <v>98075</v>
      </c>
      <c r="K947" s="3">
        <v>823</v>
      </c>
      <c r="L947" s="3">
        <v>98898</v>
      </c>
      <c r="M947" s="3">
        <v>60270</v>
      </c>
      <c r="N947" s="3">
        <v>0</v>
      </c>
      <c r="O947" s="3">
        <v>60270</v>
      </c>
      <c r="P947" s="3">
        <v>31072</v>
      </c>
      <c r="Q947" s="3">
        <v>0</v>
      </c>
      <c r="R947" s="3">
        <v>31072</v>
      </c>
      <c r="S947" s="3">
        <v>-3271</v>
      </c>
      <c r="T947" s="3">
        <v>0</v>
      </c>
      <c r="U947" s="3">
        <v>-3271</v>
      </c>
      <c r="V947" s="3">
        <v>100596</v>
      </c>
      <c r="W947" s="3">
        <v>5403</v>
      </c>
      <c r="X947" s="3">
        <v>105999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6"/>
        <v>452416</v>
      </c>
      <c r="AR947" s="10">
        <f t="shared" si="26"/>
        <v>10330</v>
      </c>
      <c r="AS947" s="10">
        <f t="shared" si="26"/>
        <v>462746</v>
      </c>
    </row>
    <row r="948" spans="1:45" x14ac:dyDescent="0.2">
      <c r="A948" s="54">
        <v>39</v>
      </c>
      <c r="B948" s="2" t="s">
        <v>39</v>
      </c>
      <c r="C948" s="2" t="s">
        <v>40</v>
      </c>
      <c r="D948" s="3">
        <v>258590</v>
      </c>
      <c r="E948" s="3">
        <v>121939</v>
      </c>
      <c r="F948" s="3">
        <v>380529</v>
      </c>
      <c r="G948" s="3">
        <v>243518</v>
      </c>
      <c r="H948" s="3">
        <v>107777</v>
      </c>
      <c r="I948" s="3">
        <v>351295</v>
      </c>
      <c r="J948" s="3">
        <v>231782</v>
      </c>
      <c r="K948" s="3">
        <v>212974</v>
      </c>
      <c r="L948" s="3">
        <v>444756</v>
      </c>
      <c r="M948" s="3">
        <v>226417</v>
      </c>
      <c r="N948" s="3">
        <v>144172</v>
      </c>
      <c r="O948" s="3">
        <v>370589</v>
      </c>
      <c r="P948" s="3">
        <v>236236</v>
      </c>
      <c r="Q948" s="3">
        <v>165001</v>
      </c>
      <c r="R948" s="3">
        <v>401237</v>
      </c>
      <c r="S948" s="3">
        <v>235001</v>
      </c>
      <c r="T948" s="3">
        <v>106462</v>
      </c>
      <c r="U948" s="3">
        <v>341463</v>
      </c>
      <c r="V948" s="3">
        <v>254316</v>
      </c>
      <c r="W948" s="3">
        <v>170164</v>
      </c>
      <c r="X948" s="3">
        <v>424480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6"/>
        <v>1685860</v>
      </c>
      <c r="AR948" s="10">
        <f t="shared" si="26"/>
        <v>1028489</v>
      </c>
      <c r="AS948" s="10">
        <f t="shared" si="26"/>
        <v>2714349</v>
      </c>
    </row>
    <row r="949" spans="1:45" x14ac:dyDescent="0.2">
      <c r="A949" s="54">
        <v>39</v>
      </c>
      <c r="B949" s="2" t="s">
        <v>41</v>
      </c>
      <c r="C949" s="2" t="s">
        <v>42</v>
      </c>
      <c r="D949" s="3">
        <v>313250</v>
      </c>
      <c r="E949" s="3">
        <v>0</v>
      </c>
      <c r="F949" s="3">
        <v>313250</v>
      </c>
      <c r="G949" s="3">
        <v>216857</v>
      </c>
      <c r="H949" s="3">
        <v>0</v>
      </c>
      <c r="I949" s="3">
        <v>216857</v>
      </c>
      <c r="J949" s="3">
        <v>277706</v>
      </c>
      <c r="K949" s="3">
        <v>0</v>
      </c>
      <c r="L949" s="3">
        <v>277706</v>
      </c>
      <c r="M949" s="3">
        <v>404130</v>
      </c>
      <c r="N949" s="3">
        <v>0</v>
      </c>
      <c r="O949" s="3">
        <v>404130</v>
      </c>
      <c r="P949" s="3">
        <v>369392</v>
      </c>
      <c r="Q949" s="3">
        <v>0</v>
      </c>
      <c r="R949" s="3">
        <v>369392</v>
      </c>
      <c r="S949" s="3">
        <v>377567</v>
      </c>
      <c r="T949" s="3">
        <v>0</v>
      </c>
      <c r="U949" s="3">
        <v>377567</v>
      </c>
      <c r="V949" s="3">
        <v>204129</v>
      </c>
      <c r="W949" s="3">
        <v>0</v>
      </c>
      <c r="X949" s="3">
        <v>204129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6"/>
        <v>2163031</v>
      </c>
      <c r="AR949" s="10">
        <f t="shared" si="26"/>
        <v>0</v>
      </c>
      <c r="AS949" s="10">
        <f t="shared" si="26"/>
        <v>2163031</v>
      </c>
    </row>
    <row r="950" spans="1:45" x14ac:dyDescent="0.2">
      <c r="A950" s="54">
        <v>39</v>
      </c>
      <c r="B950" s="2" t="s">
        <v>43</v>
      </c>
      <c r="C950" s="2" t="s">
        <v>44</v>
      </c>
      <c r="D950" s="3">
        <v>131040</v>
      </c>
      <c r="E950" s="3">
        <v>9217</v>
      </c>
      <c r="F950" s="3">
        <v>140257</v>
      </c>
      <c r="G950" s="3">
        <v>107282</v>
      </c>
      <c r="H950" s="3">
        <v>21164</v>
      </c>
      <c r="I950" s="3">
        <v>128446</v>
      </c>
      <c r="J950" s="3">
        <v>156345</v>
      </c>
      <c r="K950" s="3">
        <v>21734</v>
      </c>
      <c r="L950" s="3">
        <v>178079</v>
      </c>
      <c r="M950" s="3">
        <v>83235</v>
      </c>
      <c r="N950" s="3">
        <v>9139</v>
      </c>
      <c r="O950" s="3">
        <v>92374</v>
      </c>
      <c r="P950" s="3">
        <v>92569</v>
      </c>
      <c r="Q950" s="3">
        <v>13307</v>
      </c>
      <c r="R950" s="3">
        <v>105876</v>
      </c>
      <c r="S950" s="3">
        <v>129278</v>
      </c>
      <c r="T950" s="3">
        <v>20570</v>
      </c>
      <c r="U950" s="3">
        <v>149848</v>
      </c>
      <c r="V950" s="3">
        <v>54007</v>
      </c>
      <c r="W950" s="3">
        <v>16920</v>
      </c>
      <c r="X950" s="3">
        <v>70927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6"/>
        <v>753756</v>
      </c>
      <c r="AR950" s="10">
        <f t="shared" si="26"/>
        <v>112051</v>
      </c>
      <c r="AS950" s="10">
        <f t="shared" si="26"/>
        <v>865807</v>
      </c>
    </row>
    <row r="951" spans="1:45" x14ac:dyDescent="0.2">
      <c r="A951" s="54">
        <v>39</v>
      </c>
      <c r="B951" s="2" t="s">
        <v>45</v>
      </c>
      <c r="C951" s="2" t="s">
        <v>46</v>
      </c>
      <c r="D951" s="3">
        <v>285810</v>
      </c>
      <c r="E951" s="3">
        <v>329947</v>
      </c>
      <c r="F951" s="3">
        <v>615757</v>
      </c>
      <c r="G951" s="3">
        <v>311415</v>
      </c>
      <c r="H951" s="3">
        <v>217548</v>
      </c>
      <c r="I951" s="3">
        <v>528963</v>
      </c>
      <c r="J951" s="3">
        <v>312314</v>
      </c>
      <c r="K951" s="3">
        <v>297901</v>
      </c>
      <c r="L951" s="3">
        <v>610215</v>
      </c>
      <c r="M951" s="3">
        <v>307545</v>
      </c>
      <c r="N951" s="3">
        <v>393710</v>
      </c>
      <c r="O951" s="3">
        <v>701255</v>
      </c>
      <c r="P951" s="3">
        <v>311047</v>
      </c>
      <c r="Q951" s="3">
        <v>274691</v>
      </c>
      <c r="R951" s="3">
        <v>585738</v>
      </c>
      <c r="S951" s="3">
        <v>301944</v>
      </c>
      <c r="T951" s="3">
        <v>347303</v>
      </c>
      <c r="U951" s="3">
        <v>649247</v>
      </c>
      <c r="V951" s="3">
        <v>282783</v>
      </c>
      <c r="W951" s="3">
        <v>251350</v>
      </c>
      <c r="X951" s="3">
        <v>534133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6"/>
        <v>2112858</v>
      </c>
      <c r="AR951" s="10">
        <f t="shared" si="26"/>
        <v>2112450</v>
      </c>
      <c r="AS951" s="10">
        <f t="shared" si="26"/>
        <v>4225308</v>
      </c>
    </row>
    <row r="952" spans="1:45" x14ac:dyDescent="0.2">
      <c r="A952" s="54">
        <v>39</v>
      </c>
      <c r="B952" s="2" t="s">
        <v>47</v>
      </c>
      <c r="C952" s="2" t="s">
        <v>48</v>
      </c>
      <c r="D952" s="3">
        <v>1321043</v>
      </c>
      <c r="E952" s="3">
        <v>465207</v>
      </c>
      <c r="F952" s="3">
        <v>1786250</v>
      </c>
      <c r="G952" s="3">
        <v>1230399</v>
      </c>
      <c r="H952" s="3">
        <v>346489</v>
      </c>
      <c r="I952" s="3">
        <v>1576888</v>
      </c>
      <c r="J952" s="3">
        <v>1341591</v>
      </c>
      <c r="K952" s="3">
        <v>533432</v>
      </c>
      <c r="L952" s="3">
        <v>1875023</v>
      </c>
      <c r="M952" s="3">
        <v>1340011</v>
      </c>
      <c r="N952" s="3">
        <v>547021</v>
      </c>
      <c r="O952" s="3">
        <v>1887032</v>
      </c>
      <c r="P952" s="3">
        <v>1339089</v>
      </c>
      <c r="Q952" s="3">
        <v>452999</v>
      </c>
      <c r="R952" s="3">
        <v>1792088</v>
      </c>
      <c r="S952" s="3">
        <v>1346746</v>
      </c>
      <c r="T952" s="3">
        <v>474335</v>
      </c>
      <c r="U952" s="3">
        <v>1821081</v>
      </c>
      <c r="V952" s="3">
        <v>1137540</v>
      </c>
      <c r="W952" s="3">
        <v>443837</v>
      </c>
      <c r="X952" s="3">
        <v>1581377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6"/>
        <v>9056419</v>
      </c>
      <c r="AR952" s="10">
        <f t="shared" si="26"/>
        <v>3263320</v>
      </c>
      <c r="AS952" s="10">
        <f t="shared" si="26"/>
        <v>12319739</v>
      </c>
    </row>
    <row r="953" spans="1:45" x14ac:dyDescent="0.2">
      <c r="A953" s="54">
        <v>39</v>
      </c>
      <c r="B953" s="2" t="s">
        <v>49</v>
      </c>
      <c r="C953" s="2" t="s">
        <v>50</v>
      </c>
      <c r="D953" s="3">
        <v>1657201</v>
      </c>
      <c r="E953" s="3">
        <v>493475</v>
      </c>
      <c r="F953" s="3">
        <v>2150676</v>
      </c>
      <c r="G953" s="3">
        <v>1696806</v>
      </c>
      <c r="H953" s="3">
        <v>369406</v>
      </c>
      <c r="I953" s="3">
        <v>2066212</v>
      </c>
      <c r="J953" s="3">
        <v>1767444</v>
      </c>
      <c r="K953" s="3">
        <v>566694</v>
      </c>
      <c r="L953" s="3">
        <v>2334138</v>
      </c>
      <c r="M953" s="3">
        <v>1475920</v>
      </c>
      <c r="N953" s="3">
        <v>557095</v>
      </c>
      <c r="O953" s="3">
        <v>2033015</v>
      </c>
      <c r="P953" s="3">
        <v>1893518</v>
      </c>
      <c r="Q953" s="3">
        <v>489239</v>
      </c>
      <c r="R953" s="3">
        <v>2382757</v>
      </c>
      <c r="S953" s="3">
        <v>1718450</v>
      </c>
      <c r="T953" s="3">
        <v>508953</v>
      </c>
      <c r="U953" s="3">
        <v>2227403</v>
      </c>
      <c r="V953" s="3">
        <v>1437770</v>
      </c>
      <c r="W953" s="3">
        <v>460829</v>
      </c>
      <c r="X953" s="3">
        <v>1898599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6"/>
        <v>11647109</v>
      </c>
      <c r="AR953" s="10">
        <f t="shared" si="26"/>
        <v>3445691</v>
      </c>
      <c r="AS953" s="10">
        <f t="shared" si="26"/>
        <v>15092800</v>
      </c>
    </row>
    <row r="954" spans="1:45" x14ac:dyDescent="0.2">
      <c r="A954" s="54">
        <v>39</v>
      </c>
      <c r="B954" s="2" t="s">
        <v>51</v>
      </c>
      <c r="C954" s="2" t="s">
        <v>52</v>
      </c>
      <c r="D954" s="3">
        <v>10618048</v>
      </c>
      <c r="E954" s="3">
        <v>542736</v>
      </c>
      <c r="F954" s="3">
        <v>11160784</v>
      </c>
      <c r="G954" s="3">
        <v>9679795</v>
      </c>
      <c r="H954" s="3">
        <v>593976</v>
      </c>
      <c r="I954" s="3">
        <v>10273771</v>
      </c>
      <c r="J954" s="3">
        <v>11040149</v>
      </c>
      <c r="K954" s="3">
        <v>395581</v>
      </c>
      <c r="L954" s="3">
        <v>11435730</v>
      </c>
      <c r="M954" s="3">
        <v>11128913</v>
      </c>
      <c r="N954" s="3">
        <v>409664</v>
      </c>
      <c r="O954" s="3">
        <v>11538577</v>
      </c>
      <c r="P954" s="3">
        <v>10636539</v>
      </c>
      <c r="Q954" s="3">
        <v>445578</v>
      </c>
      <c r="R954" s="3">
        <v>11082117</v>
      </c>
      <c r="S954" s="3">
        <v>10101213</v>
      </c>
      <c r="T954" s="3">
        <v>471199</v>
      </c>
      <c r="U954" s="3">
        <v>10572412</v>
      </c>
      <c r="V954" s="3">
        <v>10330465</v>
      </c>
      <c r="W954" s="3">
        <v>548764</v>
      </c>
      <c r="X954" s="3">
        <v>10879229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6"/>
        <v>73535122</v>
      </c>
      <c r="AR954" s="10">
        <f t="shared" si="26"/>
        <v>3407498</v>
      </c>
      <c r="AS954" s="10">
        <f t="shared" si="26"/>
        <v>76942620</v>
      </c>
    </row>
    <row r="955" spans="1:45" x14ac:dyDescent="0.2">
      <c r="A955" s="54">
        <v>39</v>
      </c>
      <c r="B955" s="2" t="s">
        <v>53</v>
      </c>
      <c r="C955" s="2" t="s">
        <v>54</v>
      </c>
      <c r="D955" s="3">
        <v>221869</v>
      </c>
      <c r="E955" s="3">
        <v>66967</v>
      </c>
      <c r="F955" s="3">
        <v>288836</v>
      </c>
      <c r="G955" s="3">
        <v>212108</v>
      </c>
      <c r="H955" s="3">
        <v>57452</v>
      </c>
      <c r="I955" s="3">
        <v>269560</v>
      </c>
      <c r="J955" s="3">
        <v>232412</v>
      </c>
      <c r="K955" s="3">
        <v>46559</v>
      </c>
      <c r="L955" s="3">
        <v>278971</v>
      </c>
      <c r="M955" s="3">
        <v>213740</v>
      </c>
      <c r="N955" s="3">
        <v>34736</v>
      </c>
      <c r="O955" s="3">
        <v>248476</v>
      </c>
      <c r="P955" s="3">
        <v>204086</v>
      </c>
      <c r="Q955" s="3">
        <v>217445</v>
      </c>
      <c r="R955" s="3">
        <v>421531</v>
      </c>
      <c r="S955" s="3">
        <v>199823</v>
      </c>
      <c r="T955" s="3">
        <v>19114</v>
      </c>
      <c r="U955" s="3">
        <v>218937</v>
      </c>
      <c r="V955" s="3">
        <v>257161</v>
      </c>
      <c r="W955" s="3">
        <v>93947</v>
      </c>
      <c r="X955" s="3">
        <v>351108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6"/>
        <v>1541199</v>
      </c>
      <c r="AR955" s="10">
        <f t="shared" si="26"/>
        <v>536220</v>
      </c>
      <c r="AS955" s="10">
        <f t="shared" si="26"/>
        <v>2077419</v>
      </c>
    </row>
    <row r="956" spans="1:45" x14ac:dyDescent="0.2">
      <c r="A956" s="54">
        <v>39</v>
      </c>
      <c r="B956" s="2" t="s">
        <v>55</v>
      </c>
      <c r="C956" s="2" t="s">
        <v>56</v>
      </c>
      <c r="D956" s="3">
        <v>10839917</v>
      </c>
      <c r="E956" s="3">
        <v>609703</v>
      </c>
      <c r="F956" s="3">
        <v>11449620</v>
      </c>
      <c r="G956" s="3">
        <v>9891903</v>
      </c>
      <c r="H956" s="3">
        <v>651428</v>
      </c>
      <c r="I956" s="3">
        <v>10543331</v>
      </c>
      <c r="J956" s="3">
        <v>11272561</v>
      </c>
      <c r="K956" s="3">
        <v>442140</v>
      </c>
      <c r="L956" s="3">
        <v>11714701</v>
      </c>
      <c r="M956" s="3">
        <v>11342653</v>
      </c>
      <c r="N956" s="3">
        <v>444400</v>
      </c>
      <c r="O956" s="3">
        <v>11787053</v>
      </c>
      <c r="P956" s="3">
        <v>10840625</v>
      </c>
      <c r="Q956" s="3">
        <v>663023</v>
      </c>
      <c r="R956" s="3">
        <v>11503648</v>
      </c>
      <c r="S956" s="3">
        <v>10301036</v>
      </c>
      <c r="T956" s="3">
        <v>490313</v>
      </c>
      <c r="U956" s="3">
        <v>10791349</v>
      </c>
      <c r="V956" s="3">
        <v>10587626</v>
      </c>
      <c r="W956" s="3">
        <v>642711</v>
      </c>
      <c r="X956" s="3">
        <v>11230337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6"/>
        <v>75076321</v>
      </c>
      <c r="AR956" s="10">
        <f t="shared" si="26"/>
        <v>3943718</v>
      </c>
      <c r="AS956" s="10">
        <f t="shared" si="26"/>
        <v>79020039</v>
      </c>
    </row>
    <row r="957" spans="1:45" x14ac:dyDescent="0.2">
      <c r="A957" s="54">
        <v>39</v>
      </c>
      <c r="B957" s="2" t="s">
        <v>58</v>
      </c>
      <c r="C957" s="2" t="s">
        <v>59</v>
      </c>
      <c r="D957" s="3">
        <v>4234526</v>
      </c>
      <c r="E957" s="3">
        <v>336361</v>
      </c>
      <c r="F957" s="3">
        <v>4570887</v>
      </c>
      <c r="G957" s="3">
        <v>4191436</v>
      </c>
      <c r="H957" s="3">
        <v>328687</v>
      </c>
      <c r="I957" s="3">
        <v>4520123</v>
      </c>
      <c r="J957" s="3">
        <v>4418659</v>
      </c>
      <c r="K957" s="3">
        <v>368493</v>
      </c>
      <c r="L957" s="3">
        <v>4787152</v>
      </c>
      <c r="M957" s="3">
        <v>4258344</v>
      </c>
      <c r="N957" s="3">
        <v>344209</v>
      </c>
      <c r="O957" s="3">
        <v>4602553</v>
      </c>
      <c r="P957" s="3">
        <v>4309639</v>
      </c>
      <c r="Q957" s="3">
        <v>339857</v>
      </c>
      <c r="R957" s="3">
        <v>4649496</v>
      </c>
      <c r="S957" s="3">
        <v>4404509</v>
      </c>
      <c r="T957" s="3">
        <v>360277</v>
      </c>
      <c r="U957" s="3">
        <v>4764786</v>
      </c>
      <c r="V957" s="3">
        <v>4343134</v>
      </c>
      <c r="W957" s="3">
        <v>353385</v>
      </c>
      <c r="X957" s="3">
        <v>4696519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6"/>
        <v>30160247</v>
      </c>
      <c r="AR957" s="10">
        <f t="shared" si="26"/>
        <v>2431269</v>
      </c>
      <c r="AS957" s="10">
        <f t="shared" si="26"/>
        <v>32591516</v>
      </c>
    </row>
    <row r="958" spans="1:45" x14ac:dyDescent="0.2">
      <c r="A958" s="54">
        <v>39</v>
      </c>
      <c r="B958" s="2" t="s">
        <v>60</v>
      </c>
      <c r="C958" s="2" t="s">
        <v>61</v>
      </c>
      <c r="D958" s="3">
        <v>980910</v>
      </c>
      <c r="E958" s="3">
        <v>77917</v>
      </c>
      <c r="F958" s="3">
        <v>1058827</v>
      </c>
      <c r="G958" s="3">
        <v>926693</v>
      </c>
      <c r="H958" s="3">
        <v>72670</v>
      </c>
      <c r="I958" s="3">
        <v>999363</v>
      </c>
      <c r="J958" s="3">
        <v>991755</v>
      </c>
      <c r="K958" s="3">
        <v>82707</v>
      </c>
      <c r="L958" s="3">
        <v>1074462</v>
      </c>
      <c r="M958" s="3">
        <v>1024371</v>
      </c>
      <c r="N958" s="3">
        <v>82802</v>
      </c>
      <c r="O958" s="3">
        <v>1107173</v>
      </c>
      <c r="P958" s="3">
        <v>984852</v>
      </c>
      <c r="Q958" s="3">
        <v>77665</v>
      </c>
      <c r="R958" s="3">
        <v>1062517</v>
      </c>
      <c r="S958" s="3">
        <v>1065448</v>
      </c>
      <c r="T958" s="3">
        <v>87151</v>
      </c>
      <c r="U958" s="3">
        <v>1152599</v>
      </c>
      <c r="V958" s="3">
        <v>1026392</v>
      </c>
      <c r="W958" s="3">
        <v>83514</v>
      </c>
      <c r="X958" s="3">
        <v>1109906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6"/>
        <v>7000421</v>
      </c>
      <c r="AR958" s="10">
        <f t="shared" si="26"/>
        <v>564426</v>
      </c>
      <c r="AS958" s="10">
        <f t="shared" si="26"/>
        <v>7564847</v>
      </c>
    </row>
    <row r="959" spans="1:45" x14ac:dyDescent="0.2">
      <c r="A959" s="54">
        <v>39</v>
      </c>
      <c r="B959" s="2" t="s">
        <v>62</v>
      </c>
      <c r="C959" s="2" t="s">
        <v>63</v>
      </c>
      <c r="D959" s="3">
        <v>3801194</v>
      </c>
      <c r="E959" s="3">
        <v>402462</v>
      </c>
      <c r="F959" s="3">
        <v>4203656</v>
      </c>
      <c r="G959" s="3">
        <v>3675198</v>
      </c>
      <c r="H959" s="3">
        <v>419412</v>
      </c>
      <c r="I959" s="3">
        <v>4094610</v>
      </c>
      <c r="J959" s="3">
        <v>3890590</v>
      </c>
      <c r="K959" s="3">
        <v>395047</v>
      </c>
      <c r="L959" s="3">
        <v>4285637</v>
      </c>
      <c r="M959" s="3">
        <v>3728388</v>
      </c>
      <c r="N959" s="3">
        <v>401093</v>
      </c>
      <c r="O959" s="3">
        <v>4129481</v>
      </c>
      <c r="P959" s="3">
        <v>3513388</v>
      </c>
      <c r="Q959" s="3">
        <v>401443</v>
      </c>
      <c r="R959" s="3">
        <v>3914831</v>
      </c>
      <c r="S959" s="3">
        <v>3570505</v>
      </c>
      <c r="T959" s="3">
        <v>464419</v>
      </c>
      <c r="U959" s="3">
        <v>4034924</v>
      </c>
      <c r="V959" s="3">
        <v>3591250</v>
      </c>
      <c r="W959" s="3">
        <v>456326</v>
      </c>
      <c r="X959" s="3">
        <v>4047576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6"/>
        <v>25770513</v>
      </c>
      <c r="AR959" s="10">
        <f t="shared" si="26"/>
        <v>2940202</v>
      </c>
      <c r="AS959" s="10">
        <f t="shared" si="26"/>
        <v>28710715</v>
      </c>
    </row>
    <row r="960" spans="1:45" x14ac:dyDescent="0.2">
      <c r="A960" s="54">
        <v>39</v>
      </c>
      <c r="B960" s="2" t="s">
        <v>64</v>
      </c>
      <c r="C960" s="2" t="s">
        <v>65</v>
      </c>
      <c r="D960" s="3">
        <v>9016630</v>
      </c>
      <c r="E960" s="3">
        <v>816740</v>
      </c>
      <c r="F960" s="3">
        <v>9833370</v>
      </c>
      <c r="G960" s="3">
        <v>8793327</v>
      </c>
      <c r="H960" s="3">
        <v>820769</v>
      </c>
      <c r="I960" s="3">
        <v>9614096</v>
      </c>
      <c r="J960" s="3">
        <v>9301004</v>
      </c>
      <c r="K960" s="3">
        <v>846247</v>
      </c>
      <c r="L960" s="3">
        <v>10147251</v>
      </c>
      <c r="M960" s="3">
        <v>9011103</v>
      </c>
      <c r="N960" s="3">
        <v>828104</v>
      </c>
      <c r="O960" s="3">
        <v>9839207</v>
      </c>
      <c r="P960" s="3">
        <v>8807879</v>
      </c>
      <c r="Q960" s="3">
        <v>818965</v>
      </c>
      <c r="R960" s="3">
        <v>9626844</v>
      </c>
      <c r="S960" s="3">
        <v>9040462</v>
      </c>
      <c r="T960" s="3">
        <v>911847</v>
      </c>
      <c r="U960" s="3">
        <v>9952309</v>
      </c>
      <c r="V960" s="3">
        <v>8960776</v>
      </c>
      <c r="W960" s="3">
        <v>893225</v>
      </c>
      <c r="X960" s="3">
        <v>9854001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6"/>
        <v>62931181</v>
      </c>
      <c r="AR960" s="10">
        <f t="shared" si="26"/>
        <v>5935897</v>
      </c>
      <c r="AS960" s="10">
        <f t="shared" si="26"/>
        <v>68867078</v>
      </c>
    </row>
    <row r="961" spans="1:45" x14ac:dyDescent="0.2">
      <c r="A961" s="54">
        <v>39</v>
      </c>
      <c r="B961" s="2" t="s">
        <v>66</v>
      </c>
      <c r="C961" s="2" t="s">
        <v>67</v>
      </c>
      <c r="D961" s="3">
        <v>162794</v>
      </c>
      <c r="E961" s="3">
        <v>0</v>
      </c>
      <c r="F961" s="3">
        <v>162794</v>
      </c>
      <c r="G961" s="3">
        <v>163682</v>
      </c>
      <c r="H961" s="3">
        <v>0</v>
      </c>
      <c r="I961" s="3">
        <v>163682</v>
      </c>
      <c r="J961" s="3">
        <v>195303</v>
      </c>
      <c r="K961" s="3">
        <v>0</v>
      </c>
      <c r="L961" s="3">
        <v>195303</v>
      </c>
      <c r="M961" s="3">
        <v>215449</v>
      </c>
      <c r="N961" s="3">
        <v>0</v>
      </c>
      <c r="O961" s="3">
        <v>215449</v>
      </c>
      <c r="P961" s="3">
        <v>207735</v>
      </c>
      <c r="Q961" s="3">
        <v>0</v>
      </c>
      <c r="R961" s="3">
        <v>207735</v>
      </c>
      <c r="S961" s="3">
        <v>210055</v>
      </c>
      <c r="T961" s="3">
        <v>0</v>
      </c>
      <c r="U961" s="3">
        <v>210055</v>
      </c>
      <c r="V961" s="3">
        <v>209689</v>
      </c>
      <c r="W961" s="3">
        <v>0</v>
      </c>
      <c r="X961" s="3">
        <v>209689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6"/>
        <v>1364707</v>
      </c>
      <c r="AR961" s="10">
        <f t="shared" si="26"/>
        <v>0</v>
      </c>
      <c r="AS961" s="10">
        <f t="shared" si="26"/>
        <v>1364707</v>
      </c>
    </row>
    <row r="962" spans="1:45" x14ac:dyDescent="0.2">
      <c r="A962" s="54">
        <v>39</v>
      </c>
      <c r="B962" s="2" t="s">
        <v>68</v>
      </c>
      <c r="C962" s="2" t="s">
        <v>69</v>
      </c>
      <c r="D962" s="3">
        <v>832175</v>
      </c>
      <c r="E962" s="3">
        <v>6561</v>
      </c>
      <c r="F962" s="3">
        <v>838736</v>
      </c>
      <c r="G962" s="3">
        <v>808386</v>
      </c>
      <c r="H962" s="3">
        <v>6453</v>
      </c>
      <c r="I962" s="3">
        <v>814839</v>
      </c>
      <c r="J962" s="3">
        <v>788325</v>
      </c>
      <c r="K962" s="3">
        <v>6453</v>
      </c>
      <c r="L962" s="3">
        <v>794778</v>
      </c>
      <c r="M962" s="3">
        <v>777565</v>
      </c>
      <c r="N962" s="3">
        <v>6453</v>
      </c>
      <c r="O962" s="3">
        <v>784018</v>
      </c>
      <c r="P962" s="3">
        <v>757649</v>
      </c>
      <c r="Q962" s="3">
        <v>6347</v>
      </c>
      <c r="R962" s="3">
        <v>763996</v>
      </c>
      <c r="S962" s="3">
        <v>750142</v>
      </c>
      <c r="T962" s="3">
        <v>6347</v>
      </c>
      <c r="U962" s="3">
        <v>756489</v>
      </c>
      <c r="V962" s="3">
        <v>672588</v>
      </c>
      <c r="W962" s="3">
        <v>6348</v>
      </c>
      <c r="X962" s="3">
        <v>678936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6"/>
        <v>5386830</v>
      </c>
      <c r="AR962" s="10">
        <f t="shared" si="26"/>
        <v>44962</v>
      </c>
      <c r="AS962" s="10">
        <f t="shared" si="26"/>
        <v>5431792</v>
      </c>
    </row>
    <row r="963" spans="1:45" x14ac:dyDescent="0.2">
      <c r="A963" s="54">
        <v>39</v>
      </c>
      <c r="B963" s="2" t="s">
        <v>70</v>
      </c>
      <c r="C963" s="2" t="s">
        <v>71</v>
      </c>
      <c r="D963" s="3">
        <v>10011599</v>
      </c>
      <c r="E963" s="3">
        <v>823301</v>
      </c>
      <c r="F963" s="3">
        <v>10834900</v>
      </c>
      <c r="G963" s="3">
        <v>9765395</v>
      </c>
      <c r="H963" s="3">
        <v>827222</v>
      </c>
      <c r="I963" s="3">
        <v>10592617</v>
      </c>
      <c r="J963" s="3">
        <v>10284632</v>
      </c>
      <c r="K963" s="3">
        <v>852700</v>
      </c>
      <c r="L963" s="3">
        <v>11137332</v>
      </c>
      <c r="M963" s="3">
        <v>10004117</v>
      </c>
      <c r="N963" s="3">
        <v>834557</v>
      </c>
      <c r="O963" s="3">
        <v>10838674</v>
      </c>
      <c r="P963" s="3">
        <v>9773263</v>
      </c>
      <c r="Q963" s="3">
        <v>825312</v>
      </c>
      <c r="R963" s="3">
        <v>10598575</v>
      </c>
      <c r="S963" s="3">
        <v>10000659</v>
      </c>
      <c r="T963" s="3">
        <v>918194</v>
      </c>
      <c r="U963" s="3">
        <v>10918853</v>
      </c>
      <c r="V963" s="3">
        <v>9843053</v>
      </c>
      <c r="W963" s="3">
        <v>899573</v>
      </c>
      <c r="X963" s="3">
        <v>10742626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6"/>
        <v>69682718</v>
      </c>
      <c r="AR963" s="10">
        <f t="shared" si="26"/>
        <v>5980859</v>
      </c>
      <c r="AS963" s="10">
        <f t="shared" si="26"/>
        <v>75663577</v>
      </c>
    </row>
    <row r="964" spans="1:45" x14ac:dyDescent="0.2">
      <c r="A964" s="54">
        <v>39</v>
      </c>
      <c r="B964" s="2" t="s">
        <v>72</v>
      </c>
      <c r="C964" s="2" t="s">
        <v>73</v>
      </c>
      <c r="D964" s="3">
        <v>828318</v>
      </c>
      <c r="E964" s="3">
        <v>-213598</v>
      </c>
      <c r="F964" s="3">
        <v>614720</v>
      </c>
      <c r="G964" s="3">
        <v>126508</v>
      </c>
      <c r="H964" s="3">
        <v>-175794</v>
      </c>
      <c r="I964" s="3">
        <v>-49286</v>
      </c>
      <c r="J964" s="3">
        <v>987929</v>
      </c>
      <c r="K964" s="3">
        <v>-410560</v>
      </c>
      <c r="L964" s="3">
        <v>577369</v>
      </c>
      <c r="M964" s="3">
        <v>1338536</v>
      </c>
      <c r="N964" s="3">
        <v>-390157</v>
      </c>
      <c r="O964" s="3">
        <v>948379</v>
      </c>
      <c r="P964" s="3">
        <v>1067362</v>
      </c>
      <c r="Q964" s="3">
        <v>-162289</v>
      </c>
      <c r="R964" s="3">
        <v>905073</v>
      </c>
      <c r="S964" s="3">
        <v>300377</v>
      </c>
      <c r="T964" s="3">
        <v>-427881</v>
      </c>
      <c r="U964" s="3">
        <v>-127504</v>
      </c>
      <c r="V964" s="3">
        <v>744573</v>
      </c>
      <c r="W964" s="3">
        <v>-256862</v>
      </c>
      <c r="X964" s="3">
        <v>487711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6"/>
        <v>5393603</v>
      </c>
      <c r="AR964" s="10">
        <f t="shared" si="26"/>
        <v>-2037141</v>
      </c>
      <c r="AS964" s="10">
        <f t="shared" si="26"/>
        <v>3356462</v>
      </c>
    </row>
    <row r="965" spans="1:45" x14ac:dyDescent="0.2">
      <c r="A965" s="54">
        <v>39</v>
      </c>
      <c r="B965" s="2" t="s">
        <v>74</v>
      </c>
      <c r="C965" s="2" t="s">
        <v>75</v>
      </c>
      <c r="D965" s="3">
        <v>0</v>
      </c>
      <c r="E965" s="3">
        <v>10166</v>
      </c>
      <c r="F965" s="3">
        <v>10166</v>
      </c>
      <c r="G965" s="3">
        <v>0</v>
      </c>
      <c r="H965" s="3">
        <v>7092</v>
      </c>
      <c r="I965" s="3">
        <v>7092</v>
      </c>
      <c r="J965" s="3">
        <v>0</v>
      </c>
      <c r="K965" s="3">
        <v>16182</v>
      </c>
      <c r="L965" s="3">
        <v>16182</v>
      </c>
      <c r="M965" s="3">
        <v>0</v>
      </c>
      <c r="N965" s="3">
        <v>3590</v>
      </c>
      <c r="O965" s="3">
        <v>3590</v>
      </c>
      <c r="P965" s="3">
        <v>0</v>
      </c>
      <c r="Q965" s="3">
        <v>3012</v>
      </c>
      <c r="R965" s="3">
        <v>3012</v>
      </c>
      <c r="S965" s="3">
        <v>0</v>
      </c>
      <c r="T965" s="3">
        <v>12567</v>
      </c>
      <c r="U965" s="3">
        <v>12567</v>
      </c>
      <c r="V965" s="3">
        <v>0</v>
      </c>
      <c r="W965" s="3">
        <v>3205</v>
      </c>
      <c r="X965" s="3">
        <v>3205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6"/>
        <v>0</v>
      </c>
      <c r="AR965" s="10">
        <f t="shared" si="26"/>
        <v>55814</v>
      </c>
      <c r="AS965" s="10">
        <f t="shared" si="26"/>
        <v>55814</v>
      </c>
    </row>
    <row r="966" spans="1:45" x14ac:dyDescent="0.2">
      <c r="A966" s="54">
        <v>39</v>
      </c>
      <c r="B966" s="2" t="s">
        <v>76</v>
      </c>
      <c r="C966" s="2" t="s">
        <v>77</v>
      </c>
      <c r="D966" s="3">
        <v>0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6"/>
        <v>0</v>
      </c>
      <c r="AR966" s="10">
        <f t="shared" si="26"/>
        <v>0</v>
      </c>
      <c r="AS966" s="10">
        <f t="shared" si="26"/>
        <v>0</v>
      </c>
    </row>
    <row r="967" spans="1:45" x14ac:dyDescent="0.2">
      <c r="A967" s="54">
        <v>39</v>
      </c>
      <c r="B967" s="2" t="s">
        <v>78</v>
      </c>
      <c r="C967" s="2" t="s">
        <v>79</v>
      </c>
      <c r="D967" s="3">
        <v>828318</v>
      </c>
      <c r="E967" s="3">
        <v>-203432</v>
      </c>
      <c r="F967" s="3">
        <v>624886</v>
      </c>
      <c r="G967" s="3">
        <v>126508</v>
      </c>
      <c r="H967" s="3">
        <v>-168702</v>
      </c>
      <c r="I967" s="3">
        <v>-42194</v>
      </c>
      <c r="J967" s="3">
        <v>987929</v>
      </c>
      <c r="K967" s="3">
        <v>-394378</v>
      </c>
      <c r="L967" s="3">
        <v>593551</v>
      </c>
      <c r="M967" s="3">
        <v>1338536</v>
      </c>
      <c r="N967" s="3">
        <v>-386567</v>
      </c>
      <c r="O967" s="3">
        <v>951969</v>
      </c>
      <c r="P967" s="3">
        <v>1067362</v>
      </c>
      <c r="Q967" s="3">
        <v>-159277</v>
      </c>
      <c r="R967" s="3">
        <v>908085</v>
      </c>
      <c r="S967" s="3">
        <v>300377</v>
      </c>
      <c r="T967" s="3">
        <v>-415314</v>
      </c>
      <c r="U967" s="3">
        <v>-114937</v>
      </c>
      <c r="V967" s="3">
        <v>744573</v>
      </c>
      <c r="W967" s="3">
        <v>-253657</v>
      </c>
      <c r="X967" s="3">
        <v>490916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6"/>
        <v>5393603</v>
      </c>
      <c r="AR967" s="10">
        <f t="shared" si="26"/>
        <v>-1981327</v>
      </c>
      <c r="AS967" s="10">
        <f t="shared" si="26"/>
        <v>3412276</v>
      </c>
    </row>
    <row r="968" spans="1:45" x14ac:dyDescent="0.2">
      <c r="C968" s="2" t="s">
        <v>111</v>
      </c>
      <c r="D968" s="3">
        <v>40</v>
      </c>
      <c r="E968" s="3">
        <v>40</v>
      </c>
      <c r="F968" s="3">
        <v>40</v>
      </c>
      <c r="G968" s="3">
        <v>40</v>
      </c>
      <c r="H968" s="3">
        <v>40</v>
      </c>
      <c r="I968" s="3">
        <v>40</v>
      </c>
      <c r="J968" s="3">
        <v>40</v>
      </c>
      <c r="K968" s="3">
        <v>40</v>
      </c>
      <c r="L968" s="3">
        <v>40</v>
      </c>
      <c r="M968" s="3">
        <v>40</v>
      </c>
      <c r="N968" s="3">
        <v>40</v>
      </c>
      <c r="O968" s="3">
        <v>40</v>
      </c>
      <c r="P968" s="3">
        <v>40</v>
      </c>
      <c r="Q968" s="3">
        <v>40</v>
      </c>
      <c r="R968" s="3">
        <v>40</v>
      </c>
      <c r="S968" s="3">
        <v>40</v>
      </c>
      <c r="T968" s="3">
        <v>40</v>
      </c>
      <c r="U968" s="3">
        <v>40</v>
      </c>
      <c r="V968" s="3">
        <v>40</v>
      </c>
      <c r="W968" s="3">
        <v>40</v>
      </c>
      <c r="X968" s="3">
        <v>40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6"/>
        <v>280</v>
      </c>
      <c r="AR968" s="10">
        <f t="shared" si="26"/>
        <v>280</v>
      </c>
      <c r="AS968" s="10">
        <f t="shared" si="26"/>
        <v>280</v>
      </c>
    </row>
    <row r="969" spans="1:45" x14ac:dyDescent="0.2">
      <c r="A969" s="54">
        <v>40</v>
      </c>
      <c r="B969" s="2" t="s">
        <v>21</v>
      </c>
      <c r="C969" s="2" t="s">
        <v>22</v>
      </c>
      <c r="D969" s="3">
        <v>12326239</v>
      </c>
      <c r="E969" s="3">
        <v>1256876</v>
      </c>
      <c r="F969" s="3">
        <v>13583115</v>
      </c>
      <c r="G969" s="3">
        <v>12189761</v>
      </c>
      <c r="H969" s="3">
        <v>1287149</v>
      </c>
      <c r="I969" s="3">
        <v>13476910</v>
      </c>
      <c r="J969" s="3">
        <v>13299745</v>
      </c>
      <c r="K969" s="3">
        <v>1148241</v>
      </c>
      <c r="L969" s="3">
        <v>14447986</v>
      </c>
      <c r="M969" s="3">
        <v>13560595</v>
      </c>
      <c r="N969" s="3">
        <v>1078191</v>
      </c>
      <c r="O969" s="3">
        <v>14638786</v>
      </c>
      <c r="P969" s="3">
        <v>12531017</v>
      </c>
      <c r="Q969" s="3">
        <v>933444</v>
      </c>
      <c r="R969" s="3">
        <v>13464461</v>
      </c>
      <c r="S969" s="3">
        <v>10745001</v>
      </c>
      <c r="T969" s="3">
        <v>998057</v>
      </c>
      <c r="U969" s="3">
        <v>11743058</v>
      </c>
      <c r="V969" s="3">
        <v>10615983</v>
      </c>
      <c r="W969" s="3">
        <v>922529</v>
      </c>
      <c r="X969" s="3">
        <v>11538512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6"/>
        <v>85268341</v>
      </c>
      <c r="AR969" s="10">
        <f t="shared" si="26"/>
        <v>7624487</v>
      </c>
      <c r="AS969" s="10">
        <f t="shared" si="26"/>
        <v>92892828</v>
      </c>
    </row>
    <row r="970" spans="1:45" x14ac:dyDescent="0.2">
      <c r="A970" s="54">
        <v>40</v>
      </c>
      <c r="B970" s="2" t="s">
        <v>23</v>
      </c>
      <c r="C970" s="2" t="s">
        <v>24</v>
      </c>
      <c r="D970" s="3">
        <v>8362043</v>
      </c>
      <c r="E970" s="3">
        <v>2477455</v>
      </c>
      <c r="F970" s="3">
        <v>10839498</v>
      </c>
      <c r="G970" s="3">
        <v>8015957</v>
      </c>
      <c r="H970" s="3">
        <v>2338579</v>
      </c>
      <c r="I970" s="3">
        <v>10354536</v>
      </c>
      <c r="J970" s="3">
        <v>8064000</v>
      </c>
      <c r="K970" s="3">
        <v>2315245</v>
      </c>
      <c r="L970" s="3">
        <v>10379245</v>
      </c>
      <c r="M970" s="3">
        <v>9881594</v>
      </c>
      <c r="N970" s="3">
        <v>2412519</v>
      </c>
      <c r="O970" s="3">
        <v>12294113</v>
      </c>
      <c r="P970" s="3">
        <v>8371523</v>
      </c>
      <c r="Q970" s="3">
        <v>2795216</v>
      </c>
      <c r="R970" s="3">
        <v>11166739</v>
      </c>
      <c r="S970" s="3">
        <v>11116000</v>
      </c>
      <c r="T970" s="3">
        <v>3291853</v>
      </c>
      <c r="U970" s="3">
        <v>14407853</v>
      </c>
      <c r="V970" s="3">
        <v>10982780</v>
      </c>
      <c r="W970" s="3">
        <v>2221875</v>
      </c>
      <c r="X970" s="3">
        <v>13204655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6"/>
        <v>64793897</v>
      </c>
      <c r="AR970" s="10">
        <f t="shared" si="26"/>
        <v>17852742</v>
      </c>
      <c r="AS970" s="10">
        <f t="shared" si="26"/>
        <v>82646639</v>
      </c>
    </row>
    <row r="971" spans="1:45" x14ac:dyDescent="0.2">
      <c r="A971" s="54">
        <v>40</v>
      </c>
      <c r="B971" s="2" t="s">
        <v>25</v>
      </c>
      <c r="C971" s="2" t="s">
        <v>26</v>
      </c>
      <c r="D971" s="3">
        <v>20688282</v>
      </c>
      <c r="E971" s="3">
        <v>3734331</v>
      </c>
      <c r="F971" s="3">
        <v>24422613</v>
      </c>
      <c r="G971" s="3">
        <v>20205718</v>
      </c>
      <c r="H971" s="3">
        <v>3625728</v>
      </c>
      <c r="I971" s="3">
        <v>23831446</v>
      </c>
      <c r="J971" s="3">
        <v>21363745</v>
      </c>
      <c r="K971" s="3">
        <v>3463486</v>
      </c>
      <c r="L971" s="3">
        <v>24827231</v>
      </c>
      <c r="M971" s="3">
        <v>23442189</v>
      </c>
      <c r="N971" s="3">
        <v>3490710</v>
      </c>
      <c r="O971" s="3">
        <v>26932899</v>
      </c>
      <c r="P971" s="3">
        <v>20902540</v>
      </c>
      <c r="Q971" s="3">
        <v>3728660</v>
      </c>
      <c r="R971" s="3">
        <v>24631200</v>
      </c>
      <c r="S971" s="3">
        <v>21861001</v>
      </c>
      <c r="T971" s="3">
        <v>4289910</v>
      </c>
      <c r="U971" s="3">
        <v>26150911</v>
      </c>
      <c r="V971" s="3">
        <v>21598763</v>
      </c>
      <c r="W971" s="3">
        <v>3144404</v>
      </c>
      <c r="X971" s="3">
        <v>24743167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6"/>
        <v>150062238</v>
      </c>
      <c r="AR971" s="10">
        <f t="shared" si="26"/>
        <v>25477229</v>
      </c>
      <c r="AS971" s="10">
        <f t="shared" si="26"/>
        <v>175539467</v>
      </c>
    </row>
    <row r="972" spans="1:45" x14ac:dyDescent="0.2">
      <c r="A972" s="54">
        <v>40</v>
      </c>
      <c r="B972" s="2" t="s">
        <v>27</v>
      </c>
      <c r="C972" s="2" t="s">
        <v>28</v>
      </c>
      <c r="D972" s="3">
        <v>110892</v>
      </c>
      <c r="E972" s="3">
        <v>0</v>
      </c>
      <c r="F972" s="3">
        <v>110892</v>
      </c>
      <c r="G972" s="3">
        <v>102227</v>
      </c>
      <c r="H972" s="3">
        <v>0</v>
      </c>
      <c r="I972" s="3">
        <v>102227</v>
      </c>
      <c r="J972" s="3">
        <v>42558</v>
      </c>
      <c r="K972" s="3">
        <v>0</v>
      </c>
      <c r="L972" s="3">
        <v>42558</v>
      </c>
      <c r="M972" s="3">
        <v>72410</v>
      </c>
      <c r="N972" s="3">
        <v>0</v>
      </c>
      <c r="O972" s="3">
        <v>72410</v>
      </c>
      <c r="P972" s="3">
        <v>52850</v>
      </c>
      <c r="Q972" s="3">
        <v>0</v>
      </c>
      <c r="R972" s="3">
        <v>52850</v>
      </c>
      <c r="S972" s="3">
        <v>177739</v>
      </c>
      <c r="T972" s="3">
        <v>0</v>
      </c>
      <c r="U972" s="3">
        <v>177739</v>
      </c>
      <c r="V972" s="3">
        <v>104271</v>
      </c>
      <c r="W972" s="3">
        <v>0</v>
      </c>
      <c r="X972" s="3">
        <v>104271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6"/>
        <v>662947</v>
      </c>
      <c r="AR972" s="10">
        <f t="shared" si="26"/>
        <v>0</v>
      </c>
      <c r="AS972" s="10">
        <f t="shared" si="26"/>
        <v>662947</v>
      </c>
    </row>
    <row r="973" spans="1:45" x14ac:dyDescent="0.2">
      <c r="A973" s="54">
        <v>40</v>
      </c>
      <c r="B973" s="2" t="s">
        <v>29</v>
      </c>
      <c r="C973" s="2" t="s">
        <v>30</v>
      </c>
      <c r="D973" s="3">
        <v>605228</v>
      </c>
      <c r="E973" s="3">
        <v>7507</v>
      </c>
      <c r="F973" s="3">
        <v>612735</v>
      </c>
      <c r="G973" s="3">
        <v>430814</v>
      </c>
      <c r="H973" s="3">
        <v>38621</v>
      </c>
      <c r="I973" s="3">
        <v>469435</v>
      </c>
      <c r="J973" s="3">
        <v>-51874</v>
      </c>
      <c r="K973" s="3">
        <v>41019</v>
      </c>
      <c r="L973" s="3">
        <v>-10855</v>
      </c>
      <c r="M973" s="3">
        <v>4352</v>
      </c>
      <c r="N973" s="3">
        <v>49863</v>
      </c>
      <c r="O973" s="3">
        <v>54215</v>
      </c>
      <c r="P973" s="3">
        <v>326014</v>
      </c>
      <c r="Q973" s="3">
        <v>4123</v>
      </c>
      <c r="R973" s="3">
        <v>330137</v>
      </c>
      <c r="S973" s="3">
        <v>81811</v>
      </c>
      <c r="T973" s="3">
        <v>55112</v>
      </c>
      <c r="U973" s="3">
        <v>136923</v>
      </c>
      <c r="V973" s="3">
        <v>199561</v>
      </c>
      <c r="W973" s="3">
        <v>12492</v>
      </c>
      <c r="X973" s="3">
        <v>212053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6"/>
        <v>1595906</v>
      </c>
      <c r="AR973" s="10">
        <f t="shared" si="26"/>
        <v>208737</v>
      </c>
      <c r="AS973" s="10">
        <f t="shared" si="26"/>
        <v>1804643</v>
      </c>
    </row>
    <row r="974" spans="1:45" x14ac:dyDescent="0.2">
      <c r="A974" s="54">
        <v>40</v>
      </c>
      <c r="B974" s="2" t="s">
        <v>31</v>
      </c>
      <c r="C974" s="2" t="s">
        <v>32</v>
      </c>
      <c r="D974" s="3">
        <v>75648</v>
      </c>
      <c r="E974" s="3">
        <v>0</v>
      </c>
      <c r="F974" s="3">
        <v>75648</v>
      </c>
      <c r="G974" s="3">
        <v>172103</v>
      </c>
      <c r="H974" s="3">
        <v>0</v>
      </c>
      <c r="I974" s="3">
        <v>172103</v>
      </c>
      <c r="J974" s="3">
        <v>93617</v>
      </c>
      <c r="K974" s="3">
        <v>0</v>
      </c>
      <c r="L974" s="3">
        <v>93617</v>
      </c>
      <c r="M974" s="3">
        <v>112078</v>
      </c>
      <c r="N974" s="3">
        <v>0</v>
      </c>
      <c r="O974" s="3">
        <v>112078</v>
      </c>
      <c r="P974" s="3">
        <v>233837</v>
      </c>
      <c r="Q974" s="3">
        <v>0</v>
      </c>
      <c r="R974" s="3">
        <v>233837</v>
      </c>
      <c r="S974" s="3">
        <v>206724</v>
      </c>
      <c r="T974" s="3">
        <v>0</v>
      </c>
      <c r="U974" s="3">
        <v>206724</v>
      </c>
      <c r="V974" s="3">
        <v>184930</v>
      </c>
      <c r="W974" s="3">
        <v>0</v>
      </c>
      <c r="X974" s="3">
        <v>184930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6"/>
        <v>1078937</v>
      </c>
      <c r="AR974" s="10">
        <f t="shared" si="26"/>
        <v>0</v>
      </c>
      <c r="AS974" s="10">
        <f t="shared" si="26"/>
        <v>1078937</v>
      </c>
    </row>
    <row r="975" spans="1:45" x14ac:dyDescent="0.2">
      <c r="A975" s="54">
        <v>40</v>
      </c>
      <c r="B975" s="2" t="s">
        <v>33</v>
      </c>
      <c r="C975" s="2" t="s">
        <v>34</v>
      </c>
      <c r="D975" s="3">
        <v>671939</v>
      </c>
      <c r="E975" s="3">
        <v>163069</v>
      </c>
      <c r="F975" s="3">
        <v>835008</v>
      </c>
      <c r="G975" s="3">
        <v>765367</v>
      </c>
      <c r="H975" s="3">
        <v>126222</v>
      </c>
      <c r="I975" s="3">
        <v>891589</v>
      </c>
      <c r="J975" s="3">
        <v>781807</v>
      </c>
      <c r="K975" s="3">
        <v>137456</v>
      </c>
      <c r="L975" s="3">
        <v>919263</v>
      </c>
      <c r="M975" s="3">
        <v>1091715</v>
      </c>
      <c r="N975" s="3">
        <v>144118</v>
      </c>
      <c r="O975" s="3">
        <v>1235833</v>
      </c>
      <c r="P975" s="3">
        <v>861125</v>
      </c>
      <c r="Q975" s="3">
        <v>170910</v>
      </c>
      <c r="R975" s="3">
        <v>1032035</v>
      </c>
      <c r="S975" s="3">
        <v>795482</v>
      </c>
      <c r="T975" s="3">
        <v>288720</v>
      </c>
      <c r="U975" s="3">
        <v>1084202</v>
      </c>
      <c r="V975" s="3">
        <v>680923</v>
      </c>
      <c r="W975" s="3">
        <v>134989</v>
      </c>
      <c r="X975" s="3">
        <v>815912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6"/>
        <v>5648358</v>
      </c>
      <c r="AR975" s="10">
        <f t="shared" si="26"/>
        <v>1165484</v>
      </c>
      <c r="AS975" s="10">
        <f t="shared" si="26"/>
        <v>6813842</v>
      </c>
    </row>
    <row r="976" spans="1:45" x14ac:dyDescent="0.2">
      <c r="A976" s="54">
        <v>40</v>
      </c>
      <c r="B976" s="2" t="s">
        <v>35</v>
      </c>
      <c r="C976" s="2" t="s">
        <v>36</v>
      </c>
      <c r="D976" s="3">
        <v>0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6"/>
        <v>0</v>
      </c>
      <c r="AR976" s="10">
        <f t="shared" si="26"/>
        <v>0</v>
      </c>
      <c r="AS976" s="10">
        <f t="shared" si="26"/>
        <v>0</v>
      </c>
    </row>
    <row r="977" spans="1:45" x14ac:dyDescent="0.2">
      <c r="A977" s="54">
        <v>40</v>
      </c>
      <c r="B977" s="2" t="s">
        <v>37</v>
      </c>
      <c r="C977" s="2" t="s">
        <v>38</v>
      </c>
      <c r="D977" s="3">
        <v>243745</v>
      </c>
      <c r="E977" s="3">
        <v>1160</v>
      </c>
      <c r="F977" s="3">
        <v>244905</v>
      </c>
      <c r="G977" s="3">
        <v>287272</v>
      </c>
      <c r="H977" s="3">
        <v>29285</v>
      </c>
      <c r="I977" s="3">
        <v>316557</v>
      </c>
      <c r="J977" s="3">
        <v>263580</v>
      </c>
      <c r="K977" s="3">
        <v>0</v>
      </c>
      <c r="L977" s="3">
        <v>263580</v>
      </c>
      <c r="M977" s="3">
        <v>264603</v>
      </c>
      <c r="N977" s="3">
        <v>0</v>
      </c>
      <c r="O977" s="3">
        <v>264603</v>
      </c>
      <c r="P977" s="3">
        <v>73812</v>
      </c>
      <c r="Q977" s="3">
        <v>0</v>
      </c>
      <c r="R977" s="3">
        <v>73812</v>
      </c>
      <c r="S977" s="3">
        <v>19574</v>
      </c>
      <c r="T977" s="3">
        <v>0</v>
      </c>
      <c r="U977" s="3">
        <v>19574</v>
      </c>
      <c r="V977" s="3">
        <v>79145</v>
      </c>
      <c r="W977" s="3">
        <v>0</v>
      </c>
      <c r="X977" s="3">
        <v>79145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6"/>
        <v>1231731</v>
      </c>
      <c r="AR977" s="10">
        <f t="shared" si="26"/>
        <v>30445</v>
      </c>
      <c r="AS977" s="10">
        <f t="shared" si="26"/>
        <v>1262176</v>
      </c>
    </row>
    <row r="978" spans="1:45" x14ac:dyDescent="0.2">
      <c r="A978" s="54">
        <v>40</v>
      </c>
      <c r="B978" s="2" t="s">
        <v>39</v>
      </c>
      <c r="C978" s="2" t="s">
        <v>40</v>
      </c>
      <c r="D978" s="3">
        <v>451710</v>
      </c>
      <c r="E978" s="3">
        <v>636109</v>
      </c>
      <c r="F978" s="3">
        <v>1087819</v>
      </c>
      <c r="G978" s="3">
        <v>422703</v>
      </c>
      <c r="H978" s="3">
        <v>558053</v>
      </c>
      <c r="I978" s="3">
        <v>980756</v>
      </c>
      <c r="J978" s="3">
        <v>515003</v>
      </c>
      <c r="K978" s="3">
        <v>590075</v>
      </c>
      <c r="L978" s="3">
        <v>1105078</v>
      </c>
      <c r="M978" s="3">
        <v>563708</v>
      </c>
      <c r="N978" s="3">
        <v>568168</v>
      </c>
      <c r="O978" s="3">
        <v>1131876</v>
      </c>
      <c r="P978" s="3">
        <v>609758</v>
      </c>
      <c r="Q978" s="3">
        <v>531249</v>
      </c>
      <c r="R978" s="3">
        <v>1141007</v>
      </c>
      <c r="S978" s="3">
        <v>602046</v>
      </c>
      <c r="T978" s="3">
        <v>488963</v>
      </c>
      <c r="U978" s="3">
        <v>1091009</v>
      </c>
      <c r="V978" s="3">
        <v>663395</v>
      </c>
      <c r="W978" s="3">
        <v>456088</v>
      </c>
      <c r="X978" s="3">
        <v>1119483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6"/>
        <v>3828323</v>
      </c>
      <c r="AR978" s="10">
        <f t="shared" si="26"/>
        <v>3828705</v>
      </c>
      <c r="AS978" s="10">
        <f t="shared" si="26"/>
        <v>7657028</v>
      </c>
    </row>
    <row r="979" spans="1:45" x14ac:dyDescent="0.2">
      <c r="A979" s="54">
        <v>40</v>
      </c>
      <c r="B979" s="2" t="s">
        <v>41</v>
      </c>
      <c r="C979" s="2" t="s">
        <v>42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6"/>
        <v>0</v>
      </c>
      <c r="AR979" s="10">
        <f t="shared" si="26"/>
        <v>0</v>
      </c>
      <c r="AS979" s="10">
        <f t="shared" si="26"/>
        <v>0</v>
      </c>
    </row>
    <row r="980" spans="1:45" x14ac:dyDescent="0.2">
      <c r="A980" s="54">
        <v>40</v>
      </c>
      <c r="B980" s="2" t="s">
        <v>43</v>
      </c>
      <c r="C980" s="2" t="s">
        <v>44</v>
      </c>
      <c r="D980" s="3">
        <v>148069</v>
      </c>
      <c r="E980" s="3">
        <v>0</v>
      </c>
      <c r="F980" s="3">
        <v>148069</v>
      </c>
      <c r="G980" s="3">
        <v>295328</v>
      </c>
      <c r="H980" s="3">
        <v>0</v>
      </c>
      <c r="I980" s="3">
        <v>295328</v>
      </c>
      <c r="J980" s="3">
        <v>340614</v>
      </c>
      <c r="K980" s="3">
        <v>0</v>
      </c>
      <c r="L980" s="3">
        <v>340614</v>
      </c>
      <c r="M980" s="3">
        <v>342778</v>
      </c>
      <c r="N980" s="3">
        <v>0</v>
      </c>
      <c r="O980" s="3">
        <v>342778</v>
      </c>
      <c r="P980" s="3">
        <v>230408</v>
      </c>
      <c r="Q980" s="3">
        <v>0</v>
      </c>
      <c r="R980" s="3">
        <v>230408</v>
      </c>
      <c r="S980" s="3">
        <v>206956</v>
      </c>
      <c r="T980" s="3">
        <v>0</v>
      </c>
      <c r="U980" s="3">
        <v>206956</v>
      </c>
      <c r="V980" s="3">
        <v>208909</v>
      </c>
      <c r="W980" s="3">
        <v>0</v>
      </c>
      <c r="X980" s="3">
        <v>208909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6"/>
        <v>1773062</v>
      </c>
      <c r="AR980" s="10">
        <f t="shared" si="26"/>
        <v>0</v>
      </c>
      <c r="AS980" s="10">
        <f t="shared" si="26"/>
        <v>1773062</v>
      </c>
    </row>
    <row r="981" spans="1:45" x14ac:dyDescent="0.2">
      <c r="A981" s="54">
        <v>40</v>
      </c>
      <c r="B981" s="2" t="s">
        <v>45</v>
      </c>
      <c r="C981" s="2" t="s">
        <v>46</v>
      </c>
      <c r="D981" s="3">
        <v>1724557</v>
      </c>
      <c r="E981" s="3">
        <v>1393666</v>
      </c>
      <c r="F981" s="3">
        <v>3118223</v>
      </c>
      <c r="G981" s="3">
        <v>912995</v>
      </c>
      <c r="H981" s="3">
        <v>1521895</v>
      </c>
      <c r="I981" s="3">
        <v>2434890</v>
      </c>
      <c r="J981" s="3">
        <v>2120986</v>
      </c>
      <c r="K981" s="3">
        <v>1218762</v>
      </c>
      <c r="L981" s="3">
        <v>3339748</v>
      </c>
      <c r="M981" s="3">
        <v>1997856</v>
      </c>
      <c r="N981" s="3">
        <v>1463842</v>
      </c>
      <c r="O981" s="3">
        <v>3461698</v>
      </c>
      <c r="P981" s="3">
        <v>1430676</v>
      </c>
      <c r="Q981" s="3">
        <v>1624507</v>
      </c>
      <c r="R981" s="3">
        <v>3055183</v>
      </c>
      <c r="S981" s="3">
        <v>1602440</v>
      </c>
      <c r="T981" s="3">
        <v>2027878</v>
      </c>
      <c r="U981" s="3">
        <v>3630318</v>
      </c>
      <c r="V981" s="3">
        <v>1613640</v>
      </c>
      <c r="W981" s="3">
        <v>1663558</v>
      </c>
      <c r="X981" s="3">
        <v>3277198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6"/>
        <v>11403150</v>
      </c>
      <c r="AR981" s="10">
        <f t="shared" si="26"/>
        <v>10914108</v>
      </c>
      <c r="AS981" s="10">
        <f t="shared" si="26"/>
        <v>22317258</v>
      </c>
    </row>
    <row r="982" spans="1:45" x14ac:dyDescent="0.2">
      <c r="A982" s="54">
        <v>40</v>
      </c>
      <c r="B982" s="2" t="s">
        <v>47</v>
      </c>
      <c r="C982" s="2" t="s">
        <v>48</v>
      </c>
      <c r="D982" s="3">
        <v>2568081</v>
      </c>
      <c r="E982" s="3">
        <v>2030935</v>
      </c>
      <c r="F982" s="3">
        <v>4599016</v>
      </c>
      <c r="G982" s="3">
        <v>1918298</v>
      </c>
      <c r="H982" s="3">
        <v>2109233</v>
      </c>
      <c r="I982" s="3">
        <v>4027531</v>
      </c>
      <c r="J982" s="3">
        <v>3240183</v>
      </c>
      <c r="K982" s="3">
        <v>1808837</v>
      </c>
      <c r="L982" s="3">
        <v>5049020</v>
      </c>
      <c r="M982" s="3">
        <v>3168945</v>
      </c>
      <c r="N982" s="3">
        <v>2032010</v>
      </c>
      <c r="O982" s="3">
        <v>5200955</v>
      </c>
      <c r="P982" s="3">
        <v>2344654</v>
      </c>
      <c r="Q982" s="3">
        <v>2155756</v>
      </c>
      <c r="R982" s="3">
        <v>4500410</v>
      </c>
      <c r="S982" s="3">
        <v>2431016</v>
      </c>
      <c r="T982" s="3">
        <v>2516841</v>
      </c>
      <c r="U982" s="3">
        <v>4947857</v>
      </c>
      <c r="V982" s="3">
        <v>2565089</v>
      </c>
      <c r="W982" s="3">
        <v>2119646</v>
      </c>
      <c r="X982" s="3">
        <v>4684735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6"/>
        <v>18236266</v>
      </c>
      <c r="AR982" s="10">
        <f t="shared" si="26"/>
        <v>14773258</v>
      </c>
      <c r="AS982" s="10">
        <f t="shared" si="26"/>
        <v>33009524</v>
      </c>
    </row>
    <row r="983" spans="1:45" x14ac:dyDescent="0.2">
      <c r="A983" s="54">
        <v>40</v>
      </c>
      <c r="B983" s="2" t="s">
        <v>49</v>
      </c>
      <c r="C983" s="2" t="s">
        <v>50</v>
      </c>
      <c r="D983" s="3">
        <v>4031788</v>
      </c>
      <c r="E983" s="3">
        <v>2201511</v>
      </c>
      <c r="F983" s="3">
        <v>6233299</v>
      </c>
      <c r="G983" s="3">
        <v>3388809</v>
      </c>
      <c r="H983" s="3">
        <v>2274076</v>
      </c>
      <c r="I983" s="3">
        <v>5662885</v>
      </c>
      <c r="J983" s="3">
        <v>4106291</v>
      </c>
      <c r="K983" s="3">
        <v>1987312</v>
      </c>
      <c r="L983" s="3">
        <v>6093603</v>
      </c>
      <c r="M983" s="3">
        <v>4449500</v>
      </c>
      <c r="N983" s="3">
        <v>2225991</v>
      </c>
      <c r="O983" s="3">
        <v>6675491</v>
      </c>
      <c r="P983" s="3">
        <v>3818480</v>
      </c>
      <c r="Q983" s="3">
        <v>2330789</v>
      </c>
      <c r="R983" s="3">
        <v>6149269</v>
      </c>
      <c r="S983" s="3">
        <v>3692772</v>
      </c>
      <c r="T983" s="3">
        <v>2860673</v>
      </c>
      <c r="U983" s="3">
        <v>6553445</v>
      </c>
      <c r="V983" s="3">
        <v>3734774</v>
      </c>
      <c r="W983" s="3">
        <v>2267127</v>
      </c>
      <c r="X983" s="3">
        <v>6001901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6"/>
        <v>27222414</v>
      </c>
      <c r="AR983" s="10">
        <f t="shared" si="26"/>
        <v>16147479</v>
      </c>
      <c r="AS983" s="10">
        <f t="shared" si="26"/>
        <v>43369893</v>
      </c>
    </row>
    <row r="984" spans="1:45" x14ac:dyDescent="0.2">
      <c r="A984" s="54">
        <v>40</v>
      </c>
      <c r="B984" s="2" t="s">
        <v>51</v>
      </c>
      <c r="C984" s="2" t="s">
        <v>52</v>
      </c>
      <c r="D984" s="3">
        <v>16656494</v>
      </c>
      <c r="E984" s="3">
        <v>1532820</v>
      </c>
      <c r="F984" s="3">
        <v>18189314</v>
      </c>
      <c r="G984" s="3">
        <v>16816909</v>
      </c>
      <c r="H984" s="3">
        <v>1351652</v>
      </c>
      <c r="I984" s="3">
        <v>18168561</v>
      </c>
      <c r="J984" s="3">
        <v>17257454</v>
      </c>
      <c r="K984" s="3">
        <v>1476174</v>
      </c>
      <c r="L984" s="3">
        <v>18733628</v>
      </c>
      <c r="M984" s="3">
        <v>18992689</v>
      </c>
      <c r="N984" s="3">
        <v>1264719</v>
      </c>
      <c r="O984" s="3">
        <v>20257408</v>
      </c>
      <c r="P984" s="3">
        <v>17084060</v>
      </c>
      <c r="Q984" s="3">
        <v>1397871</v>
      </c>
      <c r="R984" s="3">
        <v>18481931</v>
      </c>
      <c r="S984" s="3">
        <v>18168229</v>
      </c>
      <c r="T984" s="3">
        <v>1429237</v>
      </c>
      <c r="U984" s="3">
        <v>19597466</v>
      </c>
      <c r="V984" s="3">
        <v>17863989</v>
      </c>
      <c r="W984" s="3">
        <v>877277</v>
      </c>
      <c r="X984" s="3">
        <v>18741266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6"/>
        <v>122839824</v>
      </c>
      <c r="AR984" s="10">
        <f t="shared" si="26"/>
        <v>9329750</v>
      </c>
      <c r="AS984" s="10">
        <f t="shared" si="26"/>
        <v>132169574</v>
      </c>
    </row>
    <row r="985" spans="1:45" x14ac:dyDescent="0.2">
      <c r="A985" s="54">
        <v>40</v>
      </c>
      <c r="B985" s="2" t="s">
        <v>53</v>
      </c>
      <c r="C985" s="2" t="s">
        <v>54</v>
      </c>
      <c r="D985" s="3">
        <v>-504539</v>
      </c>
      <c r="E985" s="3">
        <v>1087523</v>
      </c>
      <c r="F985" s="3">
        <v>582984</v>
      </c>
      <c r="G985" s="3">
        <v>58857</v>
      </c>
      <c r="H985" s="3">
        <v>1250347</v>
      </c>
      <c r="I985" s="3">
        <v>1309204</v>
      </c>
      <c r="J985" s="3">
        <v>148294</v>
      </c>
      <c r="K985" s="3">
        <v>1656830</v>
      </c>
      <c r="L985" s="3">
        <v>1805124</v>
      </c>
      <c r="M985" s="3">
        <v>15337</v>
      </c>
      <c r="N985" s="3">
        <v>1596769</v>
      </c>
      <c r="O985" s="3">
        <v>1612106</v>
      </c>
      <c r="P985" s="3">
        <v>36301</v>
      </c>
      <c r="Q985" s="3">
        <v>1174000</v>
      </c>
      <c r="R985" s="3">
        <v>1210301</v>
      </c>
      <c r="S985" s="3">
        <v>442044</v>
      </c>
      <c r="T985" s="3">
        <v>1197053</v>
      </c>
      <c r="U985" s="3">
        <v>1639097</v>
      </c>
      <c r="V985" s="3">
        <v>127801</v>
      </c>
      <c r="W985" s="3">
        <v>1150883</v>
      </c>
      <c r="X985" s="3">
        <v>1278684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6"/>
        <v>324095</v>
      </c>
      <c r="AR985" s="10">
        <f t="shared" si="26"/>
        <v>9113405</v>
      </c>
      <c r="AS985" s="10">
        <f t="shared" si="26"/>
        <v>9437500</v>
      </c>
    </row>
    <row r="986" spans="1:45" x14ac:dyDescent="0.2">
      <c r="A986" s="54">
        <v>40</v>
      </c>
      <c r="B986" s="2" t="s">
        <v>55</v>
      </c>
      <c r="C986" s="2" t="s">
        <v>56</v>
      </c>
      <c r="D986" s="3">
        <v>16151955</v>
      </c>
      <c r="E986" s="3">
        <v>2620343</v>
      </c>
      <c r="F986" s="3">
        <v>18772298</v>
      </c>
      <c r="G986" s="3">
        <v>16875766</v>
      </c>
      <c r="H986" s="3">
        <v>2601999</v>
      </c>
      <c r="I986" s="3">
        <v>19477765</v>
      </c>
      <c r="J986" s="3">
        <v>17405748</v>
      </c>
      <c r="K986" s="3">
        <v>3133004</v>
      </c>
      <c r="L986" s="3">
        <v>20538752</v>
      </c>
      <c r="M986" s="3">
        <v>19008026</v>
      </c>
      <c r="N986" s="3">
        <v>2861488</v>
      </c>
      <c r="O986" s="3">
        <v>21869514</v>
      </c>
      <c r="P986" s="3">
        <v>17120361</v>
      </c>
      <c r="Q986" s="3">
        <v>2571871</v>
      </c>
      <c r="R986" s="3">
        <v>19692232</v>
      </c>
      <c r="S986" s="3">
        <v>18610273</v>
      </c>
      <c r="T986" s="3">
        <v>2626290</v>
      </c>
      <c r="U986" s="3">
        <v>21236563</v>
      </c>
      <c r="V986" s="3">
        <v>17991790</v>
      </c>
      <c r="W986" s="3">
        <v>2028160</v>
      </c>
      <c r="X986" s="3">
        <v>20019950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6"/>
        <v>123163919</v>
      </c>
      <c r="AR986" s="10">
        <f t="shared" si="26"/>
        <v>18443155</v>
      </c>
      <c r="AS986" s="10">
        <f t="shared" si="26"/>
        <v>141607074</v>
      </c>
    </row>
    <row r="987" spans="1:45" x14ac:dyDescent="0.2">
      <c r="A987" s="54">
        <v>40</v>
      </c>
      <c r="B987" s="2" t="s">
        <v>58</v>
      </c>
      <c r="C987" s="2" t="s">
        <v>59</v>
      </c>
      <c r="D987" s="3">
        <v>5709062</v>
      </c>
      <c r="E987" s="3">
        <v>1907605</v>
      </c>
      <c r="F987" s="3">
        <v>7616667</v>
      </c>
      <c r="G987" s="3">
        <v>5596069</v>
      </c>
      <c r="H987" s="3">
        <v>1923017</v>
      </c>
      <c r="I987" s="3">
        <v>7519086</v>
      </c>
      <c r="J987" s="3">
        <v>5333154</v>
      </c>
      <c r="K987" s="3">
        <v>1928906</v>
      </c>
      <c r="L987" s="3">
        <v>7262060</v>
      </c>
      <c r="M987" s="3">
        <v>5550683</v>
      </c>
      <c r="N987" s="3">
        <v>1944702</v>
      </c>
      <c r="O987" s="3">
        <v>7495385</v>
      </c>
      <c r="P987" s="3">
        <v>5582875</v>
      </c>
      <c r="Q987" s="3">
        <v>1833841</v>
      </c>
      <c r="R987" s="3">
        <v>7416716</v>
      </c>
      <c r="S987" s="3">
        <v>5730866</v>
      </c>
      <c r="T987" s="3">
        <v>1949556</v>
      </c>
      <c r="U987" s="3">
        <v>7680422</v>
      </c>
      <c r="V987" s="3">
        <v>6981154</v>
      </c>
      <c r="W987" s="3">
        <v>2348330</v>
      </c>
      <c r="X987" s="3">
        <v>9329484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6"/>
        <v>40483863</v>
      </c>
      <c r="AR987" s="10">
        <f t="shared" si="26"/>
        <v>13835957</v>
      </c>
      <c r="AS987" s="10">
        <f t="shared" si="26"/>
        <v>54319820</v>
      </c>
    </row>
    <row r="988" spans="1:45" x14ac:dyDescent="0.2">
      <c r="A988" s="54">
        <v>40</v>
      </c>
      <c r="B988" s="2" t="s">
        <v>60</v>
      </c>
      <c r="C988" s="2" t="s">
        <v>61</v>
      </c>
      <c r="D988" s="3">
        <v>1798291</v>
      </c>
      <c r="E988" s="3">
        <v>12140</v>
      </c>
      <c r="F988" s="3">
        <v>1810431</v>
      </c>
      <c r="G988" s="3">
        <v>1981785</v>
      </c>
      <c r="H988" s="3">
        <v>14758</v>
      </c>
      <c r="I988" s="3">
        <v>1996543</v>
      </c>
      <c r="J988" s="3">
        <v>2236536</v>
      </c>
      <c r="K988" s="3">
        <v>6780</v>
      </c>
      <c r="L988" s="3">
        <v>2243316</v>
      </c>
      <c r="M988" s="3">
        <v>2108100</v>
      </c>
      <c r="N988" s="3">
        <v>13767</v>
      </c>
      <c r="O988" s="3">
        <v>2121867</v>
      </c>
      <c r="P988" s="3">
        <v>1627018</v>
      </c>
      <c r="Q988" s="3">
        <v>9840</v>
      </c>
      <c r="R988" s="3">
        <v>1636858</v>
      </c>
      <c r="S988" s="3">
        <v>1933260</v>
      </c>
      <c r="T988" s="3">
        <v>10279</v>
      </c>
      <c r="U988" s="3">
        <v>1943539</v>
      </c>
      <c r="V988" s="3">
        <v>2252800</v>
      </c>
      <c r="W988" s="3">
        <v>13503</v>
      </c>
      <c r="X988" s="3">
        <v>2266303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6"/>
        <v>13937790</v>
      </c>
      <c r="AR988" s="10">
        <f t="shared" si="26"/>
        <v>81067</v>
      </c>
      <c r="AS988" s="10">
        <f t="shared" si="26"/>
        <v>14018857</v>
      </c>
    </row>
    <row r="989" spans="1:45" x14ac:dyDescent="0.2">
      <c r="A989" s="54">
        <v>40</v>
      </c>
      <c r="B989" s="2" t="s">
        <v>62</v>
      </c>
      <c r="C989" s="2" t="s">
        <v>63</v>
      </c>
      <c r="D989" s="3">
        <v>6089388</v>
      </c>
      <c r="E989" s="3">
        <v>1781162</v>
      </c>
      <c r="F989" s="3">
        <v>7870550</v>
      </c>
      <c r="G989" s="3">
        <v>6450475</v>
      </c>
      <c r="H989" s="3">
        <v>1886781</v>
      </c>
      <c r="I989" s="3">
        <v>8337256</v>
      </c>
      <c r="J989" s="3">
        <v>6772949</v>
      </c>
      <c r="K989" s="3">
        <v>1981105</v>
      </c>
      <c r="L989" s="3">
        <v>8754054</v>
      </c>
      <c r="M989" s="3">
        <v>6695817</v>
      </c>
      <c r="N989" s="3">
        <v>1958544</v>
      </c>
      <c r="O989" s="3">
        <v>8654361</v>
      </c>
      <c r="P989" s="3">
        <v>6331872</v>
      </c>
      <c r="Q989" s="3">
        <v>1852089</v>
      </c>
      <c r="R989" s="3">
        <v>8183961</v>
      </c>
      <c r="S989" s="3">
        <v>6901118</v>
      </c>
      <c r="T989" s="3">
        <v>2018594</v>
      </c>
      <c r="U989" s="3">
        <v>8919712</v>
      </c>
      <c r="V989" s="3">
        <v>5181745</v>
      </c>
      <c r="W989" s="3">
        <v>1526344</v>
      </c>
      <c r="X989" s="3">
        <v>6708089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6"/>
        <v>44423364</v>
      </c>
      <c r="AR989" s="10">
        <f t="shared" si="26"/>
        <v>13004619</v>
      </c>
      <c r="AS989" s="10">
        <f t="shared" si="26"/>
        <v>57427983</v>
      </c>
    </row>
    <row r="990" spans="1:45" x14ac:dyDescent="0.2">
      <c r="A990" s="54">
        <v>40</v>
      </c>
      <c r="B990" s="2" t="s">
        <v>64</v>
      </c>
      <c r="C990" s="2" t="s">
        <v>65</v>
      </c>
      <c r="D990" s="3">
        <v>13596741</v>
      </c>
      <c r="E990" s="3">
        <v>3700907</v>
      </c>
      <c r="F990" s="3">
        <v>17297648</v>
      </c>
      <c r="G990" s="3">
        <v>14028329</v>
      </c>
      <c r="H990" s="3">
        <v>3824556</v>
      </c>
      <c r="I990" s="3">
        <v>17852885</v>
      </c>
      <c r="J990" s="3">
        <v>14342639</v>
      </c>
      <c r="K990" s="3">
        <v>3916791</v>
      </c>
      <c r="L990" s="3">
        <v>18259430</v>
      </c>
      <c r="M990" s="3">
        <v>14354600</v>
      </c>
      <c r="N990" s="3">
        <v>3917013</v>
      </c>
      <c r="O990" s="3">
        <v>18271613</v>
      </c>
      <c r="P990" s="3">
        <v>13541765</v>
      </c>
      <c r="Q990" s="3">
        <v>3695770</v>
      </c>
      <c r="R990" s="3">
        <v>17237535</v>
      </c>
      <c r="S990" s="3">
        <v>14565244</v>
      </c>
      <c r="T990" s="3">
        <v>3978429</v>
      </c>
      <c r="U990" s="3">
        <v>18543673</v>
      </c>
      <c r="V990" s="3">
        <v>14415699</v>
      </c>
      <c r="W990" s="3">
        <v>3888177</v>
      </c>
      <c r="X990" s="3">
        <v>18303876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6"/>
        <v>98845017</v>
      </c>
      <c r="AR990" s="10">
        <f t="shared" si="26"/>
        <v>26921643</v>
      </c>
      <c r="AS990" s="10">
        <f t="shared" si="26"/>
        <v>125766660</v>
      </c>
    </row>
    <row r="991" spans="1:45" x14ac:dyDescent="0.2">
      <c r="A991" s="54">
        <v>40</v>
      </c>
      <c r="B991" s="2" t="s">
        <v>66</v>
      </c>
      <c r="C991" s="2" t="s">
        <v>67</v>
      </c>
      <c r="D991" s="3">
        <v>368903</v>
      </c>
      <c r="E991" s="3">
        <v>0</v>
      </c>
      <c r="F991" s="3">
        <v>368903</v>
      </c>
      <c r="G991" s="3">
        <v>339513</v>
      </c>
      <c r="H991" s="3">
        <v>0</v>
      </c>
      <c r="I991" s="3">
        <v>339513</v>
      </c>
      <c r="J991" s="3">
        <v>339513</v>
      </c>
      <c r="K991" s="3">
        <v>0</v>
      </c>
      <c r="L991" s="3">
        <v>339513</v>
      </c>
      <c r="M991" s="3">
        <v>339513</v>
      </c>
      <c r="N991" s="3">
        <v>0</v>
      </c>
      <c r="O991" s="3">
        <v>339513</v>
      </c>
      <c r="P991" s="3">
        <v>339513</v>
      </c>
      <c r="Q991" s="3">
        <v>0</v>
      </c>
      <c r="R991" s="3">
        <v>339513</v>
      </c>
      <c r="S991" s="3">
        <v>339513</v>
      </c>
      <c r="T991" s="3">
        <v>0</v>
      </c>
      <c r="U991" s="3">
        <v>339513</v>
      </c>
      <c r="V991" s="3">
        <v>478599</v>
      </c>
      <c r="W991" s="3">
        <v>0</v>
      </c>
      <c r="X991" s="3">
        <v>478599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6"/>
        <v>2545067</v>
      </c>
      <c r="AR991" s="10">
        <f t="shared" si="26"/>
        <v>0</v>
      </c>
      <c r="AS991" s="10">
        <f t="shared" si="26"/>
        <v>2545067</v>
      </c>
    </row>
    <row r="992" spans="1:45" x14ac:dyDescent="0.2">
      <c r="A992" s="54">
        <v>40</v>
      </c>
      <c r="B992" s="2" t="s">
        <v>68</v>
      </c>
      <c r="C992" s="2" t="s">
        <v>69</v>
      </c>
      <c r="D992" s="3">
        <v>941125</v>
      </c>
      <c r="E992" s="3">
        <v>45036</v>
      </c>
      <c r="F992" s="3">
        <v>986161</v>
      </c>
      <c r="G992" s="3">
        <v>938836</v>
      </c>
      <c r="H992" s="3">
        <v>44926</v>
      </c>
      <c r="I992" s="3">
        <v>983762</v>
      </c>
      <c r="J992" s="3">
        <v>960507</v>
      </c>
      <c r="K992" s="3">
        <v>45963</v>
      </c>
      <c r="L992" s="3">
        <v>1006470</v>
      </c>
      <c r="M992" s="3">
        <v>945764</v>
      </c>
      <c r="N992" s="3">
        <v>45258</v>
      </c>
      <c r="O992" s="3">
        <v>991022</v>
      </c>
      <c r="P992" s="3">
        <v>945965</v>
      </c>
      <c r="Q992" s="3">
        <v>45268</v>
      </c>
      <c r="R992" s="3">
        <v>991233</v>
      </c>
      <c r="S992" s="3">
        <v>946039</v>
      </c>
      <c r="T992" s="3">
        <v>45271</v>
      </c>
      <c r="U992" s="3">
        <v>991310</v>
      </c>
      <c r="V992" s="3">
        <v>1200131</v>
      </c>
      <c r="W992" s="3">
        <v>57430</v>
      </c>
      <c r="X992" s="3">
        <v>1257561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6"/>
        <v>6878367</v>
      </c>
      <c r="AR992" s="10">
        <f t="shared" si="26"/>
        <v>329152</v>
      </c>
      <c r="AS992" s="10">
        <f t="shared" si="26"/>
        <v>7207519</v>
      </c>
    </row>
    <row r="993" spans="1:45" x14ac:dyDescent="0.2">
      <c r="A993" s="54">
        <v>40</v>
      </c>
      <c r="B993" s="2" t="s">
        <v>70</v>
      </c>
      <c r="C993" s="2" t="s">
        <v>71</v>
      </c>
      <c r="D993" s="3">
        <v>14906769</v>
      </c>
      <c r="E993" s="3">
        <v>3745943</v>
      </c>
      <c r="F993" s="3">
        <v>18652712</v>
      </c>
      <c r="G993" s="3">
        <v>15306678</v>
      </c>
      <c r="H993" s="3">
        <v>3869482</v>
      </c>
      <c r="I993" s="3">
        <v>19176160</v>
      </c>
      <c r="J993" s="3">
        <v>15642659</v>
      </c>
      <c r="K993" s="3">
        <v>3962754</v>
      </c>
      <c r="L993" s="3">
        <v>19605413</v>
      </c>
      <c r="M993" s="3">
        <v>15639877</v>
      </c>
      <c r="N993" s="3">
        <v>3962271</v>
      </c>
      <c r="O993" s="3">
        <v>19602148</v>
      </c>
      <c r="P993" s="3">
        <v>14827243</v>
      </c>
      <c r="Q993" s="3">
        <v>3741038</v>
      </c>
      <c r="R993" s="3">
        <v>18568281</v>
      </c>
      <c r="S993" s="3">
        <v>15850796</v>
      </c>
      <c r="T993" s="3">
        <v>4023700</v>
      </c>
      <c r="U993" s="3">
        <v>19874496</v>
      </c>
      <c r="V993" s="3">
        <v>16094429</v>
      </c>
      <c r="W993" s="3">
        <v>3945607</v>
      </c>
      <c r="X993" s="3">
        <v>20040036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6"/>
        <v>108268451</v>
      </c>
      <c r="AR993" s="10">
        <f t="shared" si="26"/>
        <v>27250795</v>
      </c>
      <c r="AS993" s="10">
        <f t="shared" si="26"/>
        <v>135519246</v>
      </c>
    </row>
    <row r="994" spans="1:45" x14ac:dyDescent="0.2">
      <c r="A994" s="54">
        <v>40</v>
      </c>
      <c r="B994" s="2" t="s">
        <v>72</v>
      </c>
      <c r="C994" s="2" t="s">
        <v>73</v>
      </c>
      <c r="D994" s="3">
        <v>1245186</v>
      </c>
      <c r="E994" s="3">
        <v>-1125600</v>
      </c>
      <c r="F994" s="3">
        <v>119586</v>
      </c>
      <c r="G994" s="3">
        <v>1569088</v>
      </c>
      <c r="H994" s="3">
        <v>-1267483</v>
      </c>
      <c r="I994" s="3">
        <v>301605</v>
      </c>
      <c r="J994" s="3">
        <v>1763089</v>
      </c>
      <c r="K994" s="3">
        <v>-829750</v>
      </c>
      <c r="L994" s="3">
        <v>933339</v>
      </c>
      <c r="M994" s="3">
        <v>3368149</v>
      </c>
      <c r="N994" s="3">
        <v>-1100783</v>
      </c>
      <c r="O994" s="3">
        <v>2267366</v>
      </c>
      <c r="P994" s="3">
        <v>2293118</v>
      </c>
      <c r="Q994" s="3">
        <v>-1169167</v>
      </c>
      <c r="R994" s="3">
        <v>1123951</v>
      </c>
      <c r="S994" s="3">
        <v>2759477</v>
      </c>
      <c r="T994" s="3">
        <v>-1397410</v>
      </c>
      <c r="U994" s="3">
        <v>1362067</v>
      </c>
      <c r="V994" s="3">
        <v>1897361</v>
      </c>
      <c r="W994" s="3">
        <v>-1917447</v>
      </c>
      <c r="X994" s="3">
        <v>-20086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6"/>
        <v>14895468</v>
      </c>
      <c r="AR994" s="10">
        <f t="shared" si="26"/>
        <v>-8807640</v>
      </c>
      <c r="AS994" s="10">
        <f t="shared" si="26"/>
        <v>6087828</v>
      </c>
    </row>
    <row r="995" spans="1:45" x14ac:dyDescent="0.2">
      <c r="A995" s="54">
        <v>40</v>
      </c>
      <c r="B995" s="2" t="s">
        <v>74</v>
      </c>
      <c r="C995" s="2" t="s">
        <v>75</v>
      </c>
      <c r="D995" s="3">
        <v>0</v>
      </c>
      <c r="E995" s="3">
        <v>112537</v>
      </c>
      <c r="F995" s="3">
        <v>112537</v>
      </c>
      <c r="G995" s="3">
        <v>0</v>
      </c>
      <c r="H995" s="3">
        <v>-4068582</v>
      </c>
      <c r="I995" s="3">
        <v>-4068582</v>
      </c>
      <c r="J995" s="3">
        <v>0</v>
      </c>
      <c r="K995" s="3">
        <v>-3096004</v>
      </c>
      <c r="L995" s="3">
        <v>-3096004</v>
      </c>
      <c r="M995" s="3">
        <v>0</v>
      </c>
      <c r="N995" s="3">
        <v>5079607</v>
      </c>
      <c r="O995" s="3">
        <v>5079607</v>
      </c>
      <c r="P995" s="3">
        <v>0</v>
      </c>
      <c r="Q995" s="3">
        <v>201351</v>
      </c>
      <c r="R995" s="3">
        <v>201351</v>
      </c>
      <c r="S995" s="3">
        <v>0</v>
      </c>
      <c r="T995" s="3">
        <v>-2266190</v>
      </c>
      <c r="U995" s="3">
        <v>-2266190</v>
      </c>
      <c r="V995" s="3">
        <v>0</v>
      </c>
      <c r="W995" s="3">
        <v>-4771054</v>
      </c>
      <c r="X995" s="3">
        <v>-4771054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6"/>
        <v>0</v>
      </c>
      <c r="AR995" s="10">
        <f t="shared" si="26"/>
        <v>-8808335</v>
      </c>
      <c r="AS995" s="10">
        <f t="shared" si="26"/>
        <v>-8808335</v>
      </c>
    </row>
    <row r="996" spans="1:45" x14ac:dyDescent="0.2">
      <c r="A996" s="54">
        <v>40</v>
      </c>
      <c r="B996" s="2" t="s">
        <v>76</v>
      </c>
      <c r="C996" s="2" t="s">
        <v>77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6"/>
        <v>0</v>
      </c>
      <c r="AR996" s="10">
        <f t="shared" si="26"/>
        <v>0</v>
      </c>
      <c r="AS996" s="10">
        <f t="shared" si="26"/>
        <v>0</v>
      </c>
    </row>
    <row r="997" spans="1:45" x14ac:dyDescent="0.2">
      <c r="A997" s="54">
        <v>40</v>
      </c>
      <c r="B997" s="2" t="s">
        <v>78</v>
      </c>
      <c r="C997" s="2" t="s">
        <v>79</v>
      </c>
      <c r="D997" s="3">
        <v>1245186</v>
      </c>
      <c r="E997" s="3">
        <v>-1013063</v>
      </c>
      <c r="F997" s="3">
        <v>232123</v>
      </c>
      <c r="G997" s="3">
        <v>1569088</v>
      </c>
      <c r="H997" s="3">
        <v>-5336065</v>
      </c>
      <c r="I997" s="3">
        <v>-3766977</v>
      </c>
      <c r="J997" s="3">
        <v>1763089</v>
      </c>
      <c r="K997" s="3">
        <v>-3925754</v>
      </c>
      <c r="L997" s="3">
        <v>-2162665</v>
      </c>
      <c r="M997" s="3">
        <v>3368149</v>
      </c>
      <c r="N997" s="3">
        <v>3978824</v>
      </c>
      <c r="O997" s="3">
        <v>7346973</v>
      </c>
      <c r="P997" s="3">
        <v>2293118</v>
      </c>
      <c r="Q997" s="3">
        <v>-967816</v>
      </c>
      <c r="R997" s="3">
        <v>1325302</v>
      </c>
      <c r="S997" s="3">
        <v>2759477</v>
      </c>
      <c r="T997" s="3">
        <v>-3663600</v>
      </c>
      <c r="U997" s="3">
        <v>-904123</v>
      </c>
      <c r="V997" s="3">
        <v>1897361</v>
      </c>
      <c r="W997" s="3">
        <v>-6688501</v>
      </c>
      <c r="X997" s="3">
        <v>-4791140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6"/>
        <v>14895468</v>
      </c>
      <c r="AR997" s="10">
        <f t="shared" si="26"/>
        <v>-17615975</v>
      </c>
      <c r="AS997" s="10">
        <f t="shared" si="26"/>
        <v>-2720507</v>
      </c>
    </row>
    <row r="998" spans="1:45" x14ac:dyDescent="0.2">
      <c r="C998" s="2" t="s">
        <v>112</v>
      </c>
      <c r="D998" s="3">
        <v>43</v>
      </c>
      <c r="E998" s="3">
        <v>43</v>
      </c>
      <c r="F998" s="3">
        <v>43</v>
      </c>
      <c r="G998" s="3">
        <v>43</v>
      </c>
      <c r="H998" s="3">
        <v>43</v>
      </c>
      <c r="I998" s="3">
        <v>43</v>
      </c>
      <c r="J998" s="3">
        <v>43</v>
      </c>
      <c r="K998" s="3">
        <v>43</v>
      </c>
      <c r="L998" s="3">
        <v>43</v>
      </c>
      <c r="M998" s="3">
        <v>43</v>
      </c>
      <c r="N998" s="3">
        <v>43</v>
      </c>
      <c r="O998" s="3">
        <v>43</v>
      </c>
      <c r="P998" s="3">
        <v>43</v>
      </c>
      <c r="Q998" s="3">
        <v>43</v>
      </c>
      <c r="R998" s="3">
        <v>43</v>
      </c>
      <c r="S998" s="3">
        <v>43</v>
      </c>
      <c r="T998" s="3">
        <v>43</v>
      </c>
      <c r="U998" s="3">
        <v>43</v>
      </c>
      <c r="V998" s="3">
        <v>43</v>
      </c>
      <c r="W998" s="3">
        <v>43</v>
      </c>
      <c r="X998" s="3">
        <v>43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6"/>
        <v>301</v>
      </c>
      <c r="AR998" s="10">
        <f t="shared" si="26"/>
        <v>301</v>
      </c>
      <c r="AS998" s="10">
        <f t="shared" si="26"/>
        <v>301</v>
      </c>
    </row>
    <row r="999" spans="1:45" x14ac:dyDescent="0.2">
      <c r="A999" s="54">
        <v>43</v>
      </c>
      <c r="B999" s="2" t="s">
        <v>21</v>
      </c>
      <c r="C999" s="2" t="s">
        <v>22</v>
      </c>
      <c r="D999" s="3">
        <v>19531446</v>
      </c>
      <c r="E999" s="3">
        <v>0</v>
      </c>
      <c r="F999" s="3">
        <v>19531446</v>
      </c>
      <c r="G999" s="3">
        <v>19843646</v>
      </c>
      <c r="H999" s="3">
        <v>0</v>
      </c>
      <c r="I999" s="3">
        <v>19843646</v>
      </c>
      <c r="J999" s="3">
        <v>18542795</v>
      </c>
      <c r="K999" s="3">
        <v>0</v>
      </c>
      <c r="L999" s="3">
        <v>18542795</v>
      </c>
      <c r="M999" s="3">
        <v>19873215</v>
      </c>
      <c r="N999" s="3">
        <v>0</v>
      </c>
      <c r="O999" s="3">
        <v>19873215</v>
      </c>
      <c r="P999" s="3">
        <v>18924222</v>
      </c>
      <c r="Q999" s="3">
        <v>0</v>
      </c>
      <c r="R999" s="3">
        <v>18924222</v>
      </c>
      <c r="S999" s="3">
        <v>18520236</v>
      </c>
      <c r="T999" s="3">
        <v>0</v>
      </c>
      <c r="U999" s="3">
        <v>18520236</v>
      </c>
      <c r="V999" s="3">
        <v>20024284</v>
      </c>
      <c r="W999" s="3">
        <v>0</v>
      </c>
      <c r="X999" s="3">
        <v>20024284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6"/>
        <v>135259844</v>
      </c>
      <c r="AR999" s="10">
        <f t="shared" si="26"/>
        <v>0</v>
      </c>
      <c r="AS999" s="10">
        <f t="shared" si="26"/>
        <v>135259844</v>
      </c>
    </row>
    <row r="1000" spans="1:45" x14ac:dyDescent="0.2">
      <c r="A1000" s="54">
        <v>43</v>
      </c>
      <c r="B1000" s="2" t="s">
        <v>23</v>
      </c>
      <c r="C1000" s="2" t="s">
        <v>24</v>
      </c>
      <c r="D1000" s="3">
        <v>15144148</v>
      </c>
      <c r="E1000" s="3">
        <v>275000</v>
      </c>
      <c r="F1000" s="3">
        <v>15419148</v>
      </c>
      <c r="G1000" s="3">
        <v>14580275</v>
      </c>
      <c r="H1000" s="3">
        <v>512864</v>
      </c>
      <c r="I1000" s="3">
        <v>15093139</v>
      </c>
      <c r="J1000" s="3">
        <v>15593018</v>
      </c>
      <c r="K1000" s="3">
        <v>325746</v>
      </c>
      <c r="L1000" s="3">
        <v>15918764</v>
      </c>
      <c r="M1000" s="3">
        <v>15390353</v>
      </c>
      <c r="N1000" s="3">
        <v>341079</v>
      </c>
      <c r="O1000" s="3">
        <v>15731432</v>
      </c>
      <c r="P1000" s="3">
        <v>14337805</v>
      </c>
      <c r="Q1000" s="3">
        <v>443322</v>
      </c>
      <c r="R1000" s="3">
        <v>14781127</v>
      </c>
      <c r="S1000" s="3">
        <v>15743008</v>
      </c>
      <c r="T1000" s="3">
        <v>315000</v>
      </c>
      <c r="U1000" s="3">
        <v>16058008</v>
      </c>
      <c r="V1000" s="3">
        <v>14444312</v>
      </c>
      <c r="W1000" s="3">
        <v>386063</v>
      </c>
      <c r="X1000" s="3">
        <v>14830375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7">D1000+G1000+J1000+M1000+P1000+S1000+V1000+Y1000+AB1000+AE1000+AH1000+AK1000+AN1000</f>
        <v>105232919</v>
      </c>
      <c r="AR1000" s="10">
        <f t="shared" si="27"/>
        <v>2599074</v>
      </c>
      <c r="AS1000" s="10">
        <f t="shared" si="27"/>
        <v>107831993</v>
      </c>
    </row>
    <row r="1001" spans="1:45" x14ac:dyDescent="0.2">
      <c r="A1001" s="54">
        <v>43</v>
      </c>
      <c r="B1001" s="2" t="s">
        <v>25</v>
      </c>
      <c r="C1001" s="2" t="s">
        <v>26</v>
      </c>
      <c r="D1001" s="3">
        <v>34675594</v>
      </c>
      <c r="E1001" s="3">
        <v>275000</v>
      </c>
      <c r="F1001" s="3">
        <v>34950594</v>
      </c>
      <c r="G1001" s="3">
        <v>34423921</v>
      </c>
      <c r="H1001" s="3">
        <v>512864</v>
      </c>
      <c r="I1001" s="3">
        <v>34936785</v>
      </c>
      <c r="J1001" s="3">
        <v>34135813</v>
      </c>
      <c r="K1001" s="3">
        <v>325746</v>
      </c>
      <c r="L1001" s="3">
        <v>34461559</v>
      </c>
      <c r="M1001" s="3">
        <v>35263568</v>
      </c>
      <c r="N1001" s="3">
        <v>341079</v>
      </c>
      <c r="O1001" s="3">
        <v>35604647</v>
      </c>
      <c r="P1001" s="3">
        <v>33262027</v>
      </c>
      <c r="Q1001" s="3">
        <v>443322</v>
      </c>
      <c r="R1001" s="3">
        <v>33705349</v>
      </c>
      <c r="S1001" s="3">
        <v>34263244</v>
      </c>
      <c r="T1001" s="3">
        <v>315000</v>
      </c>
      <c r="U1001" s="3">
        <v>34578244</v>
      </c>
      <c r="V1001" s="3">
        <v>34468596</v>
      </c>
      <c r="W1001" s="3">
        <v>386063</v>
      </c>
      <c r="X1001" s="3">
        <v>34854659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7"/>
        <v>240492763</v>
      </c>
      <c r="AR1001" s="10">
        <f t="shared" si="27"/>
        <v>2599074</v>
      </c>
      <c r="AS1001" s="10">
        <f t="shared" si="27"/>
        <v>243091837</v>
      </c>
    </row>
    <row r="1002" spans="1:45" x14ac:dyDescent="0.2">
      <c r="A1002" s="54">
        <v>43</v>
      </c>
      <c r="B1002" s="2" t="s">
        <v>27</v>
      </c>
      <c r="C1002" s="2" t="s">
        <v>28</v>
      </c>
      <c r="D1002" s="3">
        <v>265476</v>
      </c>
      <c r="E1002" s="3">
        <v>0</v>
      </c>
      <c r="F1002" s="3">
        <v>265476</v>
      </c>
      <c r="G1002" s="3">
        <v>267867</v>
      </c>
      <c r="H1002" s="3">
        <v>0</v>
      </c>
      <c r="I1002" s="3">
        <v>267867</v>
      </c>
      <c r="J1002" s="3">
        <v>251635</v>
      </c>
      <c r="K1002" s="3">
        <v>0</v>
      </c>
      <c r="L1002" s="3">
        <v>251635</v>
      </c>
      <c r="M1002" s="3">
        <v>269655</v>
      </c>
      <c r="N1002" s="3">
        <v>0</v>
      </c>
      <c r="O1002" s="3">
        <v>269655</v>
      </c>
      <c r="P1002" s="3">
        <v>255851</v>
      </c>
      <c r="Q1002" s="3">
        <v>0</v>
      </c>
      <c r="R1002" s="3">
        <v>255851</v>
      </c>
      <c r="S1002" s="3">
        <v>251416</v>
      </c>
      <c r="T1002" s="3">
        <v>0</v>
      </c>
      <c r="U1002" s="3">
        <v>251416</v>
      </c>
      <c r="V1002" s="3">
        <v>271294</v>
      </c>
      <c r="W1002" s="3">
        <v>0</v>
      </c>
      <c r="X1002" s="3">
        <v>271294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7"/>
        <v>1833194</v>
      </c>
      <c r="AR1002" s="10">
        <f t="shared" si="27"/>
        <v>0</v>
      </c>
      <c r="AS1002" s="10">
        <f t="shared" si="27"/>
        <v>1833194</v>
      </c>
    </row>
    <row r="1003" spans="1:45" x14ac:dyDescent="0.2">
      <c r="A1003" s="54">
        <v>43</v>
      </c>
      <c r="B1003" s="2" t="s">
        <v>29</v>
      </c>
      <c r="C1003" s="2" t="s">
        <v>30</v>
      </c>
      <c r="D1003" s="3">
        <v>825493</v>
      </c>
      <c r="E1003" s="3">
        <v>0</v>
      </c>
      <c r="F1003" s="3">
        <v>825493</v>
      </c>
      <c r="G1003" s="3">
        <v>832930</v>
      </c>
      <c r="H1003" s="3">
        <v>0</v>
      </c>
      <c r="I1003" s="3">
        <v>832930</v>
      </c>
      <c r="J1003" s="3">
        <v>782457</v>
      </c>
      <c r="K1003" s="3">
        <v>0</v>
      </c>
      <c r="L1003" s="3">
        <v>782457</v>
      </c>
      <c r="M1003" s="3">
        <v>838489</v>
      </c>
      <c r="N1003" s="3">
        <v>0</v>
      </c>
      <c r="O1003" s="3">
        <v>838489</v>
      </c>
      <c r="P1003" s="3">
        <v>795568</v>
      </c>
      <c r="Q1003" s="3">
        <v>0</v>
      </c>
      <c r="R1003" s="3">
        <v>795568</v>
      </c>
      <c r="S1003" s="3">
        <v>781775</v>
      </c>
      <c r="T1003" s="3">
        <v>0</v>
      </c>
      <c r="U1003" s="3">
        <v>781775</v>
      </c>
      <c r="V1003" s="3">
        <v>843586</v>
      </c>
      <c r="W1003" s="3">
        <v>0</v>
      </c>
      <c r="X1003" s="3">
        <v>843586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7"/>
        <v>5700298</v>
      </c>
      <c r="AR1003" s="10">
        <f t="shared" si="27"/>
        <v>0</v>
      </c>
      <c r="AS1003" s="10">
        <f t="shared" si="27"/>
        <v>5700298</v>
      </c>
    </row>
    <row r="1004" spans="1:45" x14ac:dyDescent="0.2">
      <c r="A1004" s="54">
        <v>43</v>
      </c>
      <c r="B1004" s="2" t="s">
        <v>31</v>
      </c>
      <c r="C1004" s="2" t="s">
        <v>32</v>
      </c>
      <c r="D1004" s="3">
        <v>209580</v>
      </c>
      <c r="E1004" s="3">
        <v>0</v>
      </c>
      <c r="F1004" s="3">
        <v>209580</v>
      </c>
      <c r="G1004" s="3">
        <v>203740</v>
      </c>
      <c r="H1004" s="3">
        <v>0</v>
      </c>
      <c r="I1004" s="3">
        <v>203740</v>
      </c>
      <c r="J1004" s="3">
        <v>216026</v>
      </c>
      <c r="K1004" s="3">
        <v>0</v>
      </c>
      <c r="L1004" s="3">
        <v>216026</v>
      </c>
      <c r="M1004" s="3">
        <v>213456</v>
      </c>
      <c r="N1004" s="3">
        <v>0</v>
      </c>
      <c r="O1004" s="3">
        <v>213456</v>
      </c>
      <c r="P1004" s="3">
        <v>199838</v>
      </c>
      <c r="Q1004" s="3">
        <v>0</v>
      </c>
      <c r="R1004" s="3">
        <v>199838</v>
      </c>
      <c r="S1004" s="3">
        <v>217990</v>
      </c>
      <c r="T1004" s="3">
        <v>0</v>
      </c>
      <c r="U1004" s="3">
        <v>217990</v>
      </c>
      <c r="V1004" s="3">
        <v>200926</v>
      </c>
      <c r="W1004" s="3">
        <v>0</v>
      </c>
      <c r="X1004" s="3">
        <v>200926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7"/>
        <v>1461556</v>
      </c>
      <c r="AR1004" s="10">
        <f t="shared" si="27"/>
        <v>0</v>
      </c>
      <c r="AS1004" s="10">
        <f t="shared" si="27"/>
        <v>1461556</v>
      </c>
    </row>
    <row r="1005" spans="1:45" x14ac:dyDescent="0.2">
      <c r="A1005" s="54">
        <v>43</v>
      </c>
      <c r="B1005" s="2" t="s">
        <v>33</v>
      </c>
      <c r="C1005" s="2" t="s">
        <v>34</v>
      </c>
      <c r="D1005" s="3">
        <v>651687</v>
      </c>
      <c r="E1005" s="3">
        <v>0</v>
      </c>
      <c r="F1005" s="3">
        <v>651687</v>
      </c>
      <c r="G1005" s="3">
        <v>633529</v>
      </c>
      <c r="H1005" s="3">
        <v>0</v>
      </c>
      <c r="I1005" s="3">
        <v>633529</v>
      </c>
      <c r="J1005" s="3">
        <v>671729</v>
      </c>
      <c r="K1005" s="3">
        <v>0</v>
      </c>
      <c r="L1005" s="3">
        <v>671729</v>
      </c>
      <c r="M1005" s="3">
        <v>663739</v>
      </c>
      <c r="N1005" s="3">
        <v>0</v>
      </c>
      <c r="O1005" s="3">
        <v>663739</v>
      </c>
      <c r="P1005" s="3">
        <v>621394</v>
      </c>
      <c r="Q1005" s="3">
        <v>0</v>
      </c>
      <c r="R1005" s="3">
        <v>621394</v>
      </c>
      <c r="S1005" s="3">
        <v>677839</v>
      </c>
      <c r="T1005" s="3">
        <v>0</v>
      </c>
      <c r="U1005" s="3">
        <v>677839</v>
      </c>
      <c r="V1005" s="3">
        <v>624776</v>
      </c>
      <c r="W1005" s="3">
        <v>0</v>
      </c>
      <c r="X1005" s="3">
        <v>624776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7"/>
        <v>4544693</v>
      </c>
      <c r="AR1005" s="10">
        <f t="shared" si="27"/>
        <v>0</v>
      </c>
      <c r="AS1005" s="10">
        <f t="shared" si="27"/>
        <v>4544693</v>
      </c>
    </row>
    <row r="1006" spans="1:45" x14ac:dyDescent="0.2">
      <c r="A1006" s="54">
        <v>43</v>
      </c>
      <c r="B1006" s="2" t="s">
        <v>35</v>
      </c>
      <c r="C1006" s="2" t="s">
        <v>36</v>
      </c>
      <c r="D1006" s="3">
        <v>1473401</v>
      </c>
      <c r="E1006" s="3">
        <v>0</v>
      </c>
      <c r="F1006" s="3">
        <v>1473401</v>
      </c>
      <c r="G1006" s="3">
        <v>1519714</v>
      </c>
      <c r="H1006" s="3">
        <v>0</v>
      </c>
      <c r="I1006" s="3">
        <v>1519714</v>
      </c>
      <c r="J1006" s="3">
        <v>1414502</v>
      </c>
      <c r="K1006" s="3">
        <v>0</v>
      </c>
      <c r="L1006" s="3">
        <v>1414502</v>
      </c>
      <c r="M1006" s="3">
        <v>1384324</v>
      </c>
      <c r="N1006" s="3">
        <v>0</v>
      </c>
      <c r="O1006" s="3">
        <v>1384324</v>
      </c>
      <c r="P1006" s="3">
        <v>1381287</v>
      </c>
      <c r="Q1006" s="3">
        <v>0</v>
      </c>
      <c r="R1006" s="3">
        <v>1381287</v>
      </c>
      <c r="S1006" s="3">
        <v>1308247</v>
      </c>
      <c r="T1006" s="3">
        <v>0</v>
      </c>
      <c r="U1006" s="3">
        <v>1308247</v>
      </c>
      <c r="V1006" s="3">
        <v>1441389</v>
      </c>
      <c r="W1006" s="3">
        <v>0</v>
      </c>
      <c r="X1006" s="3">
        <v>1441389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7"/>
        <v>9922864</v>
      </c>
      <c r="AR1006" s="10">
        <f t="shared" si="27"/>
        <v>0</v>
      </c>
      <c r="AS1006" s="10">
        <f t="shared" si="27"/>
        <v>9922864</v>
      </c>
    </row>
    <row r="1007" spans="1:45" x14ac:dyDescent="0.2">
      <c r="A1007" s="54">
        <v>43</v>
      </c>
      <c r="B1007" s="2" t="s">
        <v>37</v>
      </c>
      <c r="C1007" s="2" t="s">
        <v>38</v>
      </c>
      <c r="D1007" s="3">
        <v>514731</v>
      </c>
      <c r="E1007" s="3">
        <v>0</v>
      </c>
      <c r="F1007" s="3">
        <v>514731</v>
      </c>
      <c r="G1007" s="3">
        <v>510995</v>
      </c>
      <c r="H1007" s="3">
        <v>0</v>
      </c>
      <c r="I1007" s="3">
        <v>510995</v>
      </c>
      <c r="J1007" s="3">
        <v>506718</v>
      </c>
      <c r="K1007" s="3">
        <v>0</v>
      </c>
      <c r="L1007" s="3">
        <v>506718</v>
      </c>
      <c r="M1007" s="3">
        <v>523459</v>
      </c>
      <c r="N1007" s="3">
        <v>0</v>
      </c>
      <c r="O1007" s="3">
        <v>523459</v>
      </c>
      <c r="P1007" s="3">
        <v>482904</v>
      </c>
      <c r="Q1007" s="3">
        <v>0</v>
      </c>
      <c r="R1007" s="3">
        <v>482904</v>
      </c>
      <c r="S1007" s="3">
        <v>497440</v>
      </c>
      <c r="T1007" s="3">
        <v>0</v>
      </c>
      <c r="U1007" s="3">
        <v>497440</v>
      </c>
      <c r="V1007" s="3">
        <v>500421</v>
      </c>
      <c r="W1007" s="3">
        <v>0</v>
      </c>
      <c r="X1007" s="3">
        <v>500421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7"/>
        <v>3536668</v>
      </c>
      <c r="AR1007" s="10">
        <f t="shared" si="27"/>
        <v>0</v>
      </c>
      <c r="AS1007" s="10">
        <f t="shared" si="27"/>
        <v>3536668</v>
      </c>
    </row>
    <row r="1008" spans="1:45" x14ac:dyDescent="0.2">
      <c r="A1008" s="54">
        <v>43</v>
      </c>
      <c r="B1008" s="2" t="s">
        <v>39</v>
      </c>
      <c r="C1008" s="2" t="s">
        <v>40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7"/>
        <v>0</v>
      </c>
      <c r="AR1008" s="10">
        <f t="shared" si="27"/>
        <v>0</v>
      </c>
      <c r="AS1008" s="10">
        <f t="shared" si="27"/>
        <v>0</v>
      </c>
    </row>
    <row r="1009" spans="1:45" x14ac:dyDescent="0.2">
      <c r="A1009" s="54">
        <v>43</v>
      </c>
      <c r="B1009" s="2" t="s">
        <v>41</v>
      </c>
      <c r="C1009" s="2" t="s">
        <v>42</v>
      </c>
      <c r="D1009" s="3">
        <v>1142435</v>
      </c>
      <c r="E1009" s="3">
        <v>0</v>
      </c>
      <c r="F1009" s="3">
        <v>1142435</v>
      </c>
      <c r="G1009" s="3">
        <v>1116622</v>
      </c>
      <c r="H1009" s="3">
        <v>0</v>
      </c>
      <c r="I1009" s="3">
        <v>1116622</v>
      </c>
      <c r="J1009" s="3">
        <v>1189484</v>
      </c>
      <c r="K1009" s="3">
        <v>0</v>
      </c>
      <c r="L1009" s="3">
        <v>1189484</v>
      </c>
      <c r="M1009" s="3">
        <v>1072058</v>
      </c>
      <c r="N1009" s="3">
        <v>0</v>
      </c>
      <c r="O1009" s="3">
        <v>1072058</v>
      </c>
      <c r="P1009" s="3">
        <v>1046522</v>
      </c>
      <c r="Q1009" s="3">
        <v>0</v>
      </c>
      <c r="R1009" s="3">
        <v>1046522</v>
      </c>
      <c r="S1009" s="3">
        <v>1112067</v>
      </c>
      <c r="T1009" s="3">
        <v>0</v>
      </c>
      <c r="U1009" s="3">
        <v>1112067</v>
      </c>
      <c r="V1009" s="3">
        <v>1039731</v>
      </c>
      <c r="W1009" s="3">
        <v>0</v>
      </c>
      <c r="X1009" s="3">
        <v>1039731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7"/>
        <v>7718919</v>
      </c>
      <c r="AR1009" s="10">
        <f t="shared" si="27"/>
        <v>0</v>
      </c>
      <c r="AS1009" s="10">
        <f t="shared" si="27"/>
        <v>7718919</v>
      </c>
    </row>
    <row r="1010" spans="1:45" x14ac:dyDescent="0.2">
      <c r="A1010" s="54">
        <v>43</v>
      </c>
      <c r="B1010" s="2" t="s">
        <v>43</v>
      </c>
      <c r="C1010" s="2" t="s">
        <v>44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7"/>
        <v>0</v>
      </c>
      <c r="AR1010" s="10">
        <f t="shared" si="27"/>
        <v>0</v>
      </c>
      <c r="AS1010" s="10">
        <f t="shared" si="27"/>
        <v>0</v>
      </c>
    </row>
    <row r="1011" spans="1:45" x14ac:dyDescent="0.2">
      <c r="A1011" s="54">
        <v>43</v>
      </c>
      <c r="B1011" s="2" t="s">
        <v>45</v>
      </c>
      <c r="C1011" s="2" t="s">
        <v>46</v>
      </c>
      <c r="D1011" s="3">
        <v>0</v>
      </c>
      <c r="E1011" s="3">
        <v>20745</v>
      </c>
      <c r="F1011" s="3">
        <v>20745</v>
      </c>
      <c r="G1011" s="3">
        <v>0</v>
      </c>
      <c r="H1011" s="3">
        <v>39277</v>
      </c>
      <c r="I1011" s="3">
        <v>39277</v>
      </c>
      <c r="J1011" s="3">
        <v>0</v>
      </c>
      <c r="K1011" s="3">
        <v>24849</v>
      </c>
      <c r="L1011" s="3">
        <v>24849</v>
      </c>
      <c r="M1011" s="3">
        <v>0</v>
      </c>
      <c r="N1011" s="3">
        <v>23759</v>
      </c>
      <c r="O1011" s="3">
        <v>23759</v>
      </c>
      <c r="P1011" s="3">
        <v>0</v>
      </c>
      <c r="Q1011" s="3">
        <v>32358</v>
      </c>
      <c r="R1011" s="3">
        <v>32358</v>
      </c>
      <c r="S1011" s="3">
        <v>0</v>
      </c>
      <c r="T1011" s="3">
        <v>22251</v>
      </c>
      <c r="U1011" s="3">
        <v>22251</v>
      </c>
      <c r="V1011" s="3">
        <v>0</v>
      </c>
      <c r="W1011" s="3">
        <v>27790</v>
      </c>
      <c r="X1011" s="3">
        <v>27790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7"/>
        <v>0</v>
      </c>
      <c r="AR1011" s="10">
        <f t="shared" si="27"/>
        <v>191029</v>
      </c>
      <c r="AS1011" s="10">
        <f t="shared" si="27"/>
        <v>191029</v>
      </c>
    </row>
    <row r="1012" spans="1:45" x14ac:dyDescent="0.2">
      <c r="A1012" s="54">
        <v>43</v>
      </c>
      <c r="B1012" s="2" t="s">
        <v>47</v>
      </c>
      <c r="C1012" s="2" t="s">
        <v>48</v>
      </c>
      <c r="D1012" s="3">
        <v>3130567</v>
      </c>
      <c r="E1012" s="3">
        <v>20745</v>
      </c>
      <c r="F1012" s="3">
        <v>3151312</v>
      </c>
      <c r="G1012" s="3">
        <v>3147331</v>
      </c>
      <c r="H1012" s="3">
        <v>39277</v>
      </c>
      <c r="I1012" s="3">
        <v>3186608</v>
      </c>
      <c r="J1012" s="3">
        <v>3110704</v>
      </c>
      <c r="K1012" s="3">
        <v>24849</v>
      </c>
      <c r="L1012" s="3">
        <v>3135553</v>
      </c>
      <c r="M1012" s="3">
        <v>2979841</v>
      </c>
      <c r="N1012" s="3">
        <v>23759</v>
      </c>
      <c r="O1012" s="3">
        <v>3003600</v>
      </c>
      <c r="P1012" s="3">
        <v>2910713</v>
      </c>
      <c r="Q1012" s="3">
        <v>32358</v>
      </c>
      <c r="R1012" s="3">
        <v>2943071</v>
      </c>
      <c r="S1012" s="3">
        <v>2917754</v>
      </c>
      <c r="T1012" s="3">
        <v>22251</v>
      </c>
      <c r="U1012" s="3">
        <v>2940005</v>
      </c>
      <c r="V1012" s="3">
        <v>2981541</v>
      </c>
      <c r="W1012" s="3">
        <v>27790</v>
      </c>
      <c r="X1012" s="3">
        <v>3009331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7"/>
        <v>21178451</v>
      </c>
      <c r="AR1012" s="10">
        <f t="shared" si="27"/>
        <v>191029</v>
      </c>
      <c r="AS1012" s="10">
        <f t="shared" si="27"/>
        <v>21369480</v>
      </c>
    </row>
    <row r="1013" spans="1:45" x14ac:dyDescent="0.2">
      <c r="A1013" s="54">
        <v>43</v>
      </c>
      <c r="B1013" s="2" t="s">
        <v>49</v>
      </c>
      <c r="C1013" s="2" t="s">
        <v>50</v>
      </c>
      <c r="D1013" s="3">
        <v>5082803</v>
      </c>
      <c r="E1013" s="3">
        <v>20745</v>
      </c>
      <c r="F1013" s="3">
        <v>5103548</v>
      </c>
      <c r="G1013" s="3">
        <v>5085397</v>
      </c>
      <c r="H1013" s="3">
        <v>39277</v>
      </c>
      <c r="I1013" s="3">
        <v>5124674</v>
      </c>
      <c r="J1013" s="3">
        <v>5032551</v>
      </c>
      <c r="K1013" s="3">
        <v>24849</v>
      </c>
      <c r="L1013" s="3">
        <v>5057400</v>
      </c>
      <c r="M1013" s="3">
        <v>4965180</v>
      </c>
      <c r="N1013" s="3">
        <v>23759</v>
      </c>
      <c r="O1013" s="3">
        <v>4988939</v>
      </c>
      <c r="P1013" s="3">
        <v>4783364</v>
      </c>
      <c r="Q1013" s="3">
        <v>32358</v>
      </c>
      <c r="R1013" s="3">
        <v>4815722</v>
      </c>
      <c r="S1013" s="3">
        <v>4846774</v>
      </c>
      <c r="T1013" s="3">
        <v>22251</v>
      </c>
      <c r="U1013" s="3">
        <v>4869025</v>
      </c>
      <c r="V1013" s="3">
        <v>4922123</v>
      </c>
      <c r="W1013" s="3">
        <v>27790</v>
      </c>
      <c r="X1013" s="3">
        <v>4949913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7"/>
        <v>34718192</v>
      </c>
      <c r="AR1013" s="10">
        <f t="shared" si="27"/>
        <v>191029</v>
      </c>
      <c r="AS1013" s="10">
        <f t="shared" si="27"/>
        <v>34909221</v>
      </c>
    </row>
    <row r="1014" spans="1:45" x14ac:dyDescent="0.2">
      <c r="A1014" s="54">
        <v>43</v>
      </c>
      <c r="B1014" s="2" t="s">
        <v>51</v>
      </c>
      <c r="C1014" s="2" t="s">
        <v>52</v>
      </c>
      <c r="D1014" s="3">
        <v>29592791</v>
      </c>
      <c r="E1014" s="3">
        <v>254255</v>
      </c>
      <c r="F1014" s="3">
        <v>29847046</v>
      </c>
      <c r="G1014" s="3">
        <v>29338524</v>
      </c>
      <c r="H1014" s="3">
        <v>473587</v>
      </c>
      <c r="I1014" s="3">
        <v>29812111</v>
      </c>
      <c r="J1014" s="3">
        <v>29103262</v>
      </c>
      <c r="K1014" s="3">
        <v>300897</v>
      </c>
      <c r="L1014" s="3">
        <v>29404159</v>
      </c>
      <c r="M1014" s="3">
        <v>30298388</v>
      </c>
      <c r="N1014" s="3">
        <v>317320</v>
      </c>
      <c r="O1014" s="3">
        <v>30615708</v>
      </c>
      <c r="P1014" s="3">
        <v>28478663</v>
      </c>
      <c r="Q1014" s="3">
        <v>410964</v>
      </c>
      <c r="R1014" s="3">
        <v>28889627</v>
      </c>
      <c r="S1014" s="3">
        <v>29416470</v>
      </c>
      <c r="T1014" s="3">
        <v>292749</v>
      </c>
      <c r="U1014" s="3">
        <v>29709219</v>
      </c>
      <c r="V1014" s="3">
        <v>29546473</v>
      </c>
      <c r="W1014" s="3">
        <v>358273</v>
      </c>
      <c r="X1014" s="3">
        <v>29904746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7"/>
        <v>205774571</v>
      </c>
      <c r="AR1014" s="10">
        <f t="shared" si="27"/>
        <v>2408045</v>
      </c>
      <c r="AS1014" s="10">
        <f t="shared" si="27"/>
        <v>208182616</v>
      </c>
    </row>
    <row r="1015" spans="1:45" x14ac:dyDescent="0.2">
      <c r="A1015" s="54">
        <v>43</v>
      </c>
      <c r="B1015" s="2" t="s">
        <v>53</v>
      </c>
      <c r="C1015" s="2" t="s">
        <v>54</v>
      </c>
      <c r="D1015" s="3">
        <v>162467</v>
      </c>
      <c r="E1015" s="3">
        <v>119506</v>
      </c>
      <c r="F1015" s="3">
        <v>281973</v>
      </c>
      <c r="G1015" s="3">
        <v>136241</v>
      </c>
      <c r="H1015" s="3">
        <v>100215</v>
      </c>
      <c r="I1015" s="3">
        <v>236456</v>
      </c>
      <c r="J1015" s="3">
        <v>147634</v>
      </c>
      <c r="K1015" s="3">
        <v>108596</v>
      </c>
      <c r="L1015" s="3">
        <v>256230</v>
      </c>
      <c r="M1015" s="3">
        <v>166997</v>
      </c>
      <c r="N1015" s="3">
        <v>122838</v>
      </c>
      <c r="O1015" s="3">
        <v>289835</v>
      </c>
      <c r="P1015" s="3">
        <v>188889</v>
      </c>
      <c r="Q1015" s="3">
        <v>240593</v>
      </c>
      <c r="R1015" s="3">
        <v>429482</v>
      </c>
      <c r="S1015" s="3">
        <v>102891</v>
      </c>
      <c r="T1015" s="3">
        <v>131055</v>
      </c>
      <c r="U1015" s="3">
        <v>233946</v>
      </c>
      <c r="V1015" s="3">
        <v>127272</v>
      </c>
      <c r="W1015" s="3">
        <v>162109</v>
      </c>
      <c r="X1015" s="3">
        <v>289381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7"/>
        <v>1032391</v>
      </c>
      <c r="AR1015" s="10">
        <f t="shared" si="27"/>
        <v>984912</v>
      </c>
      <c r="AS1015" s="10">
        <f t="shared" si="27"/>
        <v>2017303</v>
      </c>
    </row>
    <row r="1016" spans="1:45" x14ac:dyDescent="0.2">
      <c r="A1016" s="54">
        <v>43</v>
      </c>
      <c r="B1016" s="2" t="s">
        <v>55</v>
      </c>
      <c r="C1016" s="2" t="s">
        <v>56</v>
      </c>
      <c r="D1016" s="3">
        <v>29755258</v>
      </c>
      <c r="E1016" s="3">
        <v>373761</v>
      </c>
      <c r="F1016" s="3">
        <v>30129019</v>
      </c>
      <c r="G1016" s="3">
        <v>29474765</v>
      </c>
      <c r="H1016" s="3">
        <v>573802</v>
      </c>
      <c r="I1016" s="3">
        <v>30048567</v>
      </c>
      <c r="J1016" s="3">
        <v>29250896</v>
      </c>
      <c r="K1016" s="3">
        <v>409493</v>
      </c>
      <c r="L1016" s="3">
        <v>29660389</v>
      </c>
      <c r="M1016" s="3">
        <v>30465385</v>
      </c>
      <c r="N1016" s="3">
        <v>440158</v>
      </c>
      <c r="O1016" s="3">
        <v>30905543</v>
      </c>
      <c r="P1016" s="3">
        <v>28667552</v>
      </c>
      <c r="Q1016" s="3">
        <v>651557</v>
      </c>
      <c r="R1016" s="3">
        <v>29319109</v>
      </c>
      <c r="S1016" s="3">
        <v>29519361</v>
      </c>
      <c r="T1016" s="3">
        <v>423804</v>
      </c>
      <c r="U1016" s="3">
        <v>29943165</v>
      </c>
      <c r="V1016" s="3">
        <v>29673745</v>
      </c>
      <c r="W1016" s="3">
        <v>520382</v>
      </c>
      <c r="X1016" s="3">
        <v>30194127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7"/>
        <v>206806962</v>
      </c>
      <c r="AR1016" s="10">
        <f t="shared" si="27"/>
        <v>3392957</v>
      </c>
      <c r="AS1016" s="10">
        <f t="shared" si="27"/>
        <v>210199919</v>
      </c>
    </row>
    <row r="1017" spans="1:45" x14ac:dyDescent="0.2">
      <c r="A1017" s="54">
        <v>43</v>
      </c>
      <c r="B1017" s="2" t="s">
        <v>58</v>
      </c>
      <c r="C1017" s="2" t="s">
        <v>59</v>
      </c>
      <c r="D1017" s="3">
        <v>9840581</v>
      </c>
      <c r="E1017" s="3">
        <v>1228195</v>
      </c>
      <c r="F1017" s="3">
        <v>11068776</v>
      </c>
      <c r="G1017" s="3">
        <v>9762841</v>
      </c>
      <c r="H1017" s="3">
        <v>1218492</v>
      </c>
      <c r="I1017" s="3">
        <v>10981333</v>
      </c>
      <c r="J1017" s="3">
        <v>9757169</v>
      </c>
      <c r="K1017" s="3">
        <v>1217784</v>
      </c>
      <c r="L1017" s="3">
        <v>10974953</v>
      </c>
      <c r="M1017" s="3">
        <v>9695308</v>
      </c>
      <c r="N1017" s="3">
        <v>1210064</v>
      </c>
      <c r="O1017" s="3">
        <v>10905372</v>
      </c>
      <c r="P1017" s="3">
        <v>9336540</v>
      </c>
      <c r="Q1017" s="3">
        <v>1272677</v>
      </c>
      <c r="R1017" s="3">
        <v>10609217</v>
      </c>
      <c r="S1017" s="3">
        <v>9841608</v>
      </c>
      <c r="T1017" s="3">
        <v>1341524</v>
      </c>
      <c r="U1017" s="3">
        <v>11183132</v>
      </c>
      <c r="V1017" s="3">
        <v>9515387</v>
      </c>
      <c r="W1017" s="3">
        <v>1297056</v>
      </c>
      <c r="X1017" s="3">
        <v>10812443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7"/>
        <v>67749434</v>
      </c>
      <c r="AR1017" s="10">
        <f t="shared" si="27"/>
        <v>8785792</v>
      </c>
      <c r="AS1017" s="10">
        <f t="shared" si="27"/>
        <v>76535226</v>
      </c>
    </row>
    <row r="1018" spans="1:45" x14ac:dyDescent="0.2">
      <c r="A1018" s="54">
        <v>43</v>
      </c>
      <c r="B1018" s="2" t="s">
        <v>60</v>
      </c>
      <c r="C1018" s="2" t="s">
        <v>61</v>
      </c>
      <c r="D1018" s="3">
        <v>2281858</v>
      </c>
      <c r="E1018" s="3">
        <v>284797</v>
      </c>
      <c r="F1018" s="3">
        <v>2566655</v>
      </c>
      <c r="G1018" s="3">
        <v>2156865</v>
      </c>
      <c r="H1018" s="3">
        <v>269197</v>
      </c>
      <c r="I1018" s="3">
        <v>2426062</v>
      </c>
      <c r="J1018" s="3">
        <v>2287926</v>
      </c>
      <c r="K1018" s="3">
        <v>285554</v>
      </c>
      <c r="L1018" s="3">
        <v>2573480</v>
      </c>
      <c r="M1018" s="3">
        <v>2099338</v>
      </c>
      <c r="N1018" s="3">
        <v>262017</v>
      </c>
      <c r="O1018" s="3">
        <v>2361355</v>
      </c>
      <c r="P1018" s="3">
        <v>2154822</v>
      </c>
      <c r="Q1018" s="3">
        <v>293727</v>
      </c>
      <c r="R1018" s="3">
        <v>2448549</v>
      </c>
      <c r="S1018" s="3">
        <v>2221273</v>
      </c>
      <c r="T1018" s="3">
        <v>302785</v>
      </c>
      <c r="U1018" s="3">
        <v>2524058</v>
      </c>
      <c r="V1018" s="3">
        <v>2108378</v>
      </c>
      <c r="W1018" s="3">
        <v>287396</v>
      </c>
      <c r="X1018" s="3">
        <v>2395774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7"/>
        <v>15310460</v>
      </c>
      <c r="AR1018" s="10">
        <f t="shared" si="27"/>
        <v>1985473</v>
      </c>
      <c r="AS1018" s="10">
        <f t="shared" si="27"/>
        <v>17295933</v>
      </c>
    </row>
    <row r="1019" spans="1:45" x14ac:dyDescent="0.2">
      <c r="A1019" s="54">
        <v>43</v>
      </c>
      <c r="B1019" s="2" t="s">
        <v>62</v>
      </c>
      <c r="C1019" s="2" t="s">
        <v>63</v>
      </c>
      <c r="D1019" s="3">
        <v>11401043</v>
      </c>
      <c r="E1019" s="3">
        <v>501455</v>
      </c>
      <c r="F1019" s="3">
        <v>11902498</v>
      </c>
      <c r="G1019" s="3">
        <v>10942077</v>
      </c>
      <c r="H1019" s="3">
        <v>473446</v>
      </c>
      <c r="I1019" s="3">
        <v>11415523</v>
      </c>
      <c r="J1019" s="3">
        <v>11107319</v>
      </c>
      <c r="K1019" s="3">
        <v>480296</v>
      </c>
      <c r="L1019" s="3">
        <v>11587615</v>
      </c>
      <c r="M1019" s="3">
        <v>11624952</v>
      </c>
      <c r="N1019" s="3">
        <v>537346</v>
      </c>
      <c r="O1019" s="3">
        <v>12162298</v>
      </c>
      <c r="P1019" s="3">
        <v>10349741</v>
      </c>
      <c r="Q1019" s="3">
        <v>409319</v>
      </c>
      <c r="R1019" s="3">
        <v>10759060</v>
      </c>
      <c r="S1019" s="3">
        <v>10896629</v>
      </c>
      <c r="T1019" s="3">
        <v>424041</v>
      </c>
      <c r="U1019" s="3">
        <v>11320670</v>
      </c>
      <c r="V1019" s="3">
        <v>10857051</v>
      </c>
      <c r="W1019" s="3">
        <v>414179</v>
      </c>
      <c r="X1019" s="3">
        <v>11271230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7"/>
        <v>77178812</v>
      </c>
      <c r="AR1019" s="10">
        <f t="shared" si="27"/>
        <v>3240082</v>
      </c>
      <c r="AS1019" s="10">
        <f t="shared" si="27"/>
        <v>80418894</v>
      </c>
    </row>
    <row r="1020" spans="1:45" x14ac:dyDescent="0.2">
      <c r="A1020" s="54">
        <v>43</v>
      </c>
      <c r="B1020" s="2" t="s">
        <v>64</v>
      </c>
      <c r="C1020" s="2" t="s">
        <v>65</v>
      </c>
      <c r="D1020" s="3">
        <v>23523482</v>
      </c>
      <c r="E1020" s="3">
        <v>2014447</v>
      </c>
      <c r="F1020" s="3">
        <v>25537929</v>
      </c>
      <c r="G1020" s="3">
        <v>22861783</v>
      </c>
      <c r="H1020" s="3">
        <v>1961135</v>
      </c>
      <c r="I1020" s="3">
        <v>24822918</v>
      </c>
      <c r="J1020" s="3">
        <v>23152414</v>
      </c>
      <c r="K1020" s="3">
        <v>1983634</v>
      </c>
      <c r="L1020" s="3">
        <v>25136048</v>
      </c>
      <c r="M1020" s="3">
        <v>23419598</v>
      </c>
      <c r="N1020" s="3">
        <v>2009427</v>
      </c>
      <c r="O1020" s="3">
        <v>25429025</v>
      </c>
      <c r="P1020" s="3">
        <v>21841103</v>
      </c>
      <c r="Q1020" s="3">
        <v>1975723</v>
      </c>
      <c r="R1020" s="3">
        <v>23816826</v>
      </c>
      <c r="S1020" s="3">
        <v>22959510</v>
      </c>
      <c r="T1020" s="3">
        <v>2068350</v>
      </c>
      <c r="U1020" s="3">
        <v>25027860</v>
      </c>
      <c r="V1020" s="3">
        <v>22480816</v>
      </c>
      <c r="W1020" s="3">
        <v>1998631</v>
      </c>
      <c r="X1020" s="3">
        <v>24479447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7"/>
        <v>160238706</v>
      </c>
      <c r="AR1020" s="10">
        <f t="shared" si="27"/>
        <v>14011347</v>
      </c>
      <c r="AS1020" s="10">
        <f t="shared" si="27"/>
        <v>174250053</v>
      </c>
    </row>
    <row r="1021" spans="1:45" x14ac:dyDescent="0.2">
      <c r="A1021" s="54">
        <v>43</v>
      </c>
      <c r="B1021" s="2" t="s">
        <v>66</v>
      </c>
      <c r="C1021" s="2" t="s">
        <v>67</v>
      </c>
      <c r="D1021" s="3">
        <v>691754</v>
      </c>
      <c r="E1021" s="3">
        <v>0</v>
      </c>
      <c r="F1021" s="3">
        <v>691754</v>
      </c>
      <c r="G1021" s="3">
        <v>660054</v>
      </c>
      <c r="H1021" s="3">
        <v>0</v>
      </c>
      <c r="I1021" s="3">
        <v>660054</v>
      </c>
      <c r="J1021" s="3">
        <v>662070</v>
      </c>
      <c r="K1021" s="3">
        <v>0</v>
      </c>
      <c r="L1021" s="3">
        <v>662070</v>
      </c>
      <c r="M1021" s="3">
        <v>671846</v>
      </c>
      <c r="N1021" s="3">
        <v>0</v>
      </c>
      <c r="O1021" s="3">
        <v>671846</v>
      </c>
      <c r="P1021" s="3">
        <v>657685</v>
      </c>
      <c r="Q1021" s="3">
        <v>0</v>
      </c>
      <c r="R1021" s="3">
        <v>657685</v>
      </c>
      <c r="S1021" s="3">
        <v>686136</v>
      </c>
      <c r="T1021" s="3">
        <v>0</v>
      </c>
      <c r="U1021" s="3">
        <v>686136</v>
      </c>
      <c r="V1021" s="3">
        <v>657315</v>
      </c>
      <c r="W1021" s="3">
        <v>0</v>
      </c>
      <c r="X1021" s="3">
        <v>657315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7"/>
        <v>4686860</v>
      </c>
      <c r="AR1021" s="10">
        <f t="shared" si="27"/>
        <v>0</v>
      </c>
      <c r="AS1021" s="10">
        <f t="shared" si="27"/>
        <v>4686860</v>
      </c>
    </row>
    <row r="1022" spans="1:45" x14ac:dyDescent="0.2">
      <c r="A1022" s="54">
        <v>43</v>
      </c>
      <c r="B1022" s="2" t="s">
        <v>68</v>
      </c>
      <c r="C1022" s="2" t="s">
        <v>69</v>
      </c>
      <c r="D1022" s="3">
        <v>1992455</v>
      </c>
      <c r="E1022" s="3">
        <v>553</v>
      </c>
      <c r="F1022" s="3">
        <v>1993008</v>
      </c>
      <c r="G1022" s="3">
        <v>1992455</v>
      </c>
      <c r="H1022" s="3">
        <v>553</v>
      </c>
      <c r="I1022" s="3">
        <v>1993008</v>
      </c>
      <c r="J1022" s="3">
        <v>1992455</v>
      </c>
      <c r="K1022" s="3">
        <v>553</v>
      </c>
      <c r="L1022" s="3">
        <v>1993008</v>
      </c>
      <c r="M1022" s="3">
        <v>2051151</v>
      </c>
      <c r="N1022" s="3">
        <v>569</v>
      </c>
      <c r="O1022" s="3">
        <v>2051720</v>
      </c>
      <c r="P1022" s="3">
        <v>2013767</v>
      </c>
      <c r="Q1022" s="3">
        <v>608</v>
      </c>
      <c r="R1022" s="3">
        <v>2014375</v>
      </c>
      <c r="S1022" s="3">
        <v>2015767</v>
      </c>
      <c r="T1022" s="3">
        <v>608</v>
      </c>
      <c r="U1022" s="3">
        <v>2016375</v>
      </c>
      <c r="V1022" s="3">
        <v>1657213</v>
      </c>
      <c r="W1022" s="3">
        <v>500</v>
      </c>
      <c r="X1022" s="3">
        <v>1657713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7"/>
        <v>13715263</v>
      </c>
      <c r="AR1022" s="10">
        <f t="shared" si="27"/>
        <v>3944</v>
      </c>
      <c r="AS1022" s="10">
        <f t="shared" si="27"/>
        <v>13719207</v>
      </c>
    </row>
    <row r="1023" spans="1:45" x14ac:dyDescent="0.2">
      <c r="A1023" s="54">
        <v>43</v>
      </c>
      <c r="B1023" s="2" t="s">
        <v>70</v>
      </c>
      <c r="C1023" s="2" t="s">
        <v>71</v>
      </c>
      <c r="D1023" s="3">
        <v>26207691</v>
      </c>
      <c r="E1023" s="3">
        <v>2015000</v>
      </c>
      <c r="F1023" s="3">
        <v>28222691</v>
      </c>
      <c r="G1023" s="3">
        <v>25514292</v>
      </c>
      <c r="H1023" s="3">
        <v>1961688</v>
      </c>
      <c r="I1023" s="3">
        <v>27475980</v>
      </c>
      <c r="J1023" s="3">
        <v>25806939</v>
      </c>
      <c r="K1023" s="3">
        <v>1984187</v>
      </c>
      <c r="L1023" s="3">
        <v>27791126</v>
      </c>
      <c r="M1023" s="3">
        <v>26142595</v>
      </c>
      <c r="N1023" s="3">
        <v>2009996</v>
      </c>
      <c r="O1023" s="3">
        <v>28152591</v>
      </c>
      <c r="P1023" s="3">
        <v>24512555</v>
      </c>
      <c r="Q1023" s="3">
        <v>1976331</v>
      </c>
      <c r="R1023" s="3">
        <v>26488886</v>
      </c>
      <c r="S1023" s="3">
        <v>25661413</v>
      </c>
      <c r="T1023" s="3">
        <v>2068958</v>
      </c>
      <c r="U1023" s="3">
        <v>27730371</v>
      </c>
      <c r="V1023" s="3">
        <v>24795344</v>
      </c>
      <c r="W1023" s="3">
        <v>1999131</v>
      </c>
      <c r="X1023" s="3">
        <v>26794475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7"/>
        <v>178640829</v>
      </c>
      <c r="AR1023" s="10">
        <f t="shared" si="27"/>
        <v>14015291</v>
      </c>
      <c r="AS1023" s="10">
        <f t="shared" si="27"/>
        <v>192656120</v>
      </c>
    </row>
    <row r="1024" spans="1:45" x14ac:dyDescent="0.2">
      <c r="A1024" s="54">
        <v>43</v>
      </c>
      <c r="B1024" s="2" t="s">
        <v>72</v>
      </c>
      <c r="C1024" s="2" t="s">
        <v>73</v>
      </c>
      <c r="D1024" s="3">
        <v>3547567</v>
      </c>
      <c r="E1024" s="3">
        <v>-1641239</v>
      </c>
      <c r="F1024" s="3">
        <v>1906328</v>
      </c>
      <c r="G1024" s="3">
        <v>3960473</v>
      </c>
      <c r="H1024" s="3">
        <v>-1387886</v>
      </c>
      <c r="I1024" s="3">
        <v>2572587</v>
      </c>
      <c r="J1024" s="3">
        <v>3443957</v>
      </c>
      <c r="K1024" s="3">
        <v>-1574694</v>
      </c>
      <c r="L1024" s="3">
        <v>1869263</v>
      </c>
      <c r="M1024" s="3">
        <v>4322790</v>
      </c>
      <c r="N1024" s="3">
        <v>-1569838</v>
      </c>
      <c r="O1024" s="3">
        <v>2752952</v>
      </c>
      <c r="P1024" s="3">
        <v>4154997</v>
      </c>
      <c r="Q1024" s="3">
        <v>-1324774</v>
      </c>
      <c r="R1024" s="3">
        <v>2830223</v>
      </c>
      <c r="S1024" s="3">
        <v>3857948</v>
      </c>
      <c r="T1024" s="3">
        <v>-1645154</v>
      </c>
      <c r="U1024" s="3">
        <v>2212794</v>
      </c>
      <c r="V1024" s="3">
        <v>4878401</v>
      </c>
      <c r="W1024" s="3">
        <v>-1478749</v>
      </c>
      <c r="X1024" s="3">
        <v>3399652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7"/>
        <v>28166133</v>
      </c>
      <c r="AR1024" s="10">
        <f t="shared" si="27"/>
        <v>-10622334</v>
      </c>
      <c r="AS1024" s="10">
        <f t="shared" si="27"/>
        <v>17543799</v>
      </c>
    </row>
    <row r="1025" spans="1:45" x14ac:dyDescent="0.2">
      <c r="A1025" s="54">
        <v>43</v>
      </c>
      <c r="B1025" s="2" t="s">
        <v>74</v>
      </c>
      <c r="C1025" s="2" t="s">
        <v>75</v>
      </c>
      <c r="D1025" s="3">
        <v>0</v>
      </c>
      <c r="E1025" s="3">
        <v>-504291</v>
      </c>
      <c r="F1025" s="3">
        <v>-504291</v>
      </c>
      <c r="G1025" s="3">
        <v>0</v>
      </c>
      <c r="H1025" s="3">
        <v>-3828614</v>
      </c>
      <c r="I1025" s="3">
        <v>-3828614</v>
      </c>
      <c r="J1025" s="3">
        <v>0</v>
      </c>
      <c r="K1025" s="3">
        <v>-2347720</v>
      </c>
      <c r="L1025" s="3">
        <v>-2347720</v>
      </c>
      <c r="M1025" s="3">
        <v>0</v>
      </c>
      <c r="N1025" s="3">
        <v>3004377</v>
      </c>
      <c r="O1025" s="3">
        <v>3004377</v>
      </c>
      <c r="P1025" s="3">
        <v>0</v>
      </c>
      <c r="Q1025" s="3">
        <v>-383226</v>
      </c>
      <c r="R1025" s="3">
        <v>-383226</v>
      </c>
      <c r="S1025" s="3">
        <v>0</v>
      </c>
      <c r="T1025" s="3">
        <v>-1663391</v>
      </c>
      <c r="U1025" s="3">
        <v>-1663391</v>
      </c>
      <c r="V1025" s="3">
        <v>0</v>
      </c>
      <c r="W1025" s="3">
        <v>-3112142</v>
      </c>
      <c r="X1025" s="3">
        <v>-3112142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7"/>
        <v>0</v>
      </c>
      <c r="AR1025" s="10">
        <f t="shared" si="27"/>
        <v>-8835007</v>
      </c>
      <c r="AS1025" s="10">
        <f t="shared" si="27"/>
        <v>-8835007</v>
      </c>
    </row>
    <row r="1026" spans="1:45" x14ac:dyDescent="0.2">
      <c r="A1026" s="54">
        <v>43</v>
      </c>
      <c r="B1026" s="2" t="s">
        <v>76</v>
      </c>
      <c r="C1026" s="2" t="s">
        <v>77</v>
      </c>
      <c r="D1026" s="3">
        <v>0</v>
      </c>
      <c r="E1026" s="3">
        <v>79980</v>
      </c>
      <c r="F1026" s="3">
        <v>79980</v>
      </c>
      <c r="G1026" s="3">
        <v>0</v>
      </c>
      <c r="H1026" s="3">
        <v>86229</v>
      </c>
      <c r="I1026" s="3">
        <v>86229</v>
      </c>
      <c r="J1026" s="3">
        <v>0</v>
      </c>
      <c r="K1026" s="3">
        <v>88146</v>
      </c>
      <c r="L1026" s="3">
        <v>88146</v>
      </c>
      <c r="M1026" s="3">
        <v>0</v>
      </c>
      <c r="N1026" s="3">
        <v>93121</v>
      </c>
      <c r="O1026" s="3">
        <v>93121</v>
      </c>
      <c r="P1026" s="3">
        <v>0</v>
      </c>
      <c r="Q1026" s="3">
        <v>87017</v>
      </c>
      <c r="R1026" s="3">
        <v>87017</v>
      </c>
      <c r="S1026" s="3">
        <v>0</v>
      </c>
      <c r="T1026" s="3">
        <v>90901</v>
      </c>
      <c r="U1026" s="3">
        <v>90901</v>
      </c>
      <c r="V1026" s="3">
        <v>0</v>
      </c>
      <c r="W1026" s="3">
        <v>83261</v>
      </c>
      <c r="X1026" s="3">
        <v>83261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7"/>
        <v>0</v>
      </c>
      <c r="AR1026" s="10">
        <f t="shared" si="27"/>
        <v>608655</v>
      </c>
      <c r="AS1026" s="10">
        <f t="shared" si="27"/>
        <v>608655</v>
      </c>
    </row>
    <row r="1027" spans="1:45" x14ac:dyDescent="0.2">
      <c r="A1027" s="54">
        <v>43</v>
      </c>
      <c r="B1027" s="2" t="s">
        <v>78</v>
      </c>
      <c r="C1027" s="2" t="s">
        <v>79</v>
      </c>
      <c r="D1027" s="3">
        <v>3547567</v>
      </c>
      <c r="E1027" s="3">
        <v>-2225510</v>
      </c>
      <c r="F1027" s="3">
        <v>1322057</v>
      </c>
      <c r="G1027" s="3">
        <v>3960473</v>
      </c>
      <c r="H1027" s="3">
        <v>-5302729</v>
      </c>
      <c r="I1027" s="3">
        <v>-1342256</v>
      </c>
      <c r="J1027" s="3">
        <v>3443957</v>
      </c>
      <c r="K1027" s="3">
        <v>-4010560</v>
      </c>
      <c r="L1027" s="3">
        <v>-566603</v>
      </c>
      <c r="M1027" s="3">
        <v>4322790</v>
      </c>
      <c r="N1027" s="3">
        <v>1341418</v>
      </c>
      <c r="O1027" s="3">
        <v>5664208</v>
      </c>
      <c r="P1027" s="3">
        <v>4154997</v>
      </c>
      <c r="Q1027" s="3">
        <v>-1795017</v>
      </c>
      <c r="R1027" s="3">
        <v>2359980</v>
      </c>
      <c r="S1027" s="3">
        <v>3857948</v>
      </c>
      <c r="T1027" s="3">
        <v>-3399446</v>
      </c>
      <c r="U1027" s="3">
        <v>458502</v>
      </c>
      <c r="V1027" s="3">
        <v>4878401</v>
      </c>
      <c r="W1027" s="3">
        <v>-4674152</v>
      </c>
      <c r="X1027" s="3">
        <v>204249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7"/>
        <v>28166133</v>
      </c>
      <c r="AR1027" s="10">
        <f t="shared" si="27"/>
        <v>-20065996</v>
      </c>
      <c r="AS1027" s="10">
        <f t="shared" si="27"/>
        <v>8100137</v>
      </c>
    </row>
    <row r="1028" spans="1:45" x14ac:dyDescent="0.2">
      <c r="C1028" s="2" t="s">
        <v>113</v>
      </c>
      <c r="D1028" s="3">
        <v>44</v>
      </c>
      <c r="E1028" s="3">
        <v>44</v>
      </c>
      <c r="F1028" s="3">
        <v>44</v>
      </c>
      <c r="G1028" s="3">
        <v>44</v>
      </c>
      <c r="H1028" s="3">
        <v>44</v>
      </c>
      <c r="I1028" s="3">
        <v>44</v>
      </c>
      <c r="J1028" s="3">
        <v>44</v>
      </c>
      <c r="K1028" s="3">
        <v>44</v>
      </c>
      <c r="L1028" s="3">
        <v>44</v>
      </c>
      <c r="M1028" s="3">
        <v>44</v>
      </c>
      <c r="N1028" s="3">
        <v>44</v>
      </c>
      <c r="O1028" s="3">
        <v>44</v>
      </c>
      <c r="P1028" s="3">
        <v>44</v>
      </c>
      <c r="Q1028" s="3">
        <v>44</v>
      </c>
      <c r="R1028" s="3">
        <v>44</v>
      </c>
      <c r="S1028" s="3">
        <v>44</v>
      </c>
      <c r="T1028" s="3">
        <v>44</v>
      </c>
      <c r="U1028" s="3">
        <v>44</v>
      </c>
      <c r="V1028" s="3">
        <v>44</v>
      </c>
      <c r="W1028" s="3">
        <v>44</v>
      </c>
      <c r="X1028" s="3">
        <v>44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7"/>
        <v>308</v>
      </c>
      <c r="AR1028" s="10">
        <f t="shared" si="27"/>
        <v>308</v>
      </c>
      <c r="AS1028" s="10">
        <f t="shared" si="27"/>
        <v>308</v>
      </c>
    </row>
    <row r="1029" spans="1:45" x14ac:dyDescent="0.2">
      <c r="A1029" s="54">
        <v>44</v>
      </c>
      <c r="B1029" s="2" t="s">
        <v>21</v>
      </c>
      <c r="C1029" s="2" t="s">
        <v>22</v>
      </c>
      <c r="D1029" s="3">
        <v>18958167</v>
      </c>
      <c r="E1029" s="3">
        <v>1188827</v>
      </c>
      <c r="F1029" s="3">
        <v>20146994</v>
      </c>
      <c r="G1029" s="3">
        <v>18954773</v>
      </c>
      <c r="H1029" s="3">
        <v>1581722</v>
      </c>
      <c r="I1029" s="3">
        <v>20536495</v>
      </c>
      <c r="J1029" s="3">
        <v>18520456</v>
      </c>
      <c r="K1029" s="3">
        <v>1046530</v>
      </c>
      <c r="L1029" s="3">
        <v>19566986</v>
      </c>
      <c r="M1029" s="3">
        <v>18748847</v>
      </c>
      <c r="N1029" s="3">
        <v>2264377</v>
      </c>
      <c r="O1029" s="3">
        <v>21013224</v>
      </c>
      <c r="P1029" s="3">
        <v>16783864</v>
      </c>
      <c r="Q1029" s="3">
        <v>2962568</v>
      </c>
      <c r="R1029" s="3">
        <v>19746432</v>
      </c>
      <c r="S1029" s="3">
        <v>16242740</v>
      </c>
      <c r="T1029" s="3">
        <v>3327498</v>
      </c>
      <c r="U1029" s="3">
        <v>19570238</v>
      </c>
      <c r="V1029" s="3">
        <v>17625650</v>
      </c>
      <c r="W1029" s="3">
        <v>5236675</v>
      </c>
      <c r="X1029" s="3">
        <v>22862325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7"/>
        <v>125834497</v>
      </c>
      <c r="AR1029" s="10">
        <f t="shared" si="27"/>
        <v>17608197</v>
      </c>
      <c r="AS1029" s="10">
        <f t="shared" si="27"/>
        <v>143442694</v>
      </c>
    </row>
    <row r="1030" spans="1:45" x14ac:dyDescent="0.2">
      <c r="A1030" s="54">
        <v>44</v>
      </c>
      <c r="B1030" s="2" t="s">
        <v>23</v>
      </c>
      <c r="C1030" s="2" t="s">
        <v>24</v>
      </c>
      <c r="D1030" s="3">
        <v>20078070</v>
      </c>
      <c r="E1030" s="3">
        <v>1781121</v>
      </c>
      <c r="F1030" s="3">
        <v>21859191</v>
      </c>
      <c r="G1030" s="3">
        <v>19057157</v>
      </c>
      <c r="H1030" s="3">
        <v>2019332</v>
      </c>
      <c r="I1030" s="3">
        <v>21076489</v>
      </c>
      <c r="J1030" s="3">
        <v>18136786</v>
      </c>
      <c r="K1030" s="3">
        <v>1958267</v>
      </c>
      <c r="L1030" s="3">
        <v>20095053</v>
      </c>
      <c r="M1030" s="3">
        <v>18331936</v>
      </c>
      <c r="N1030" s="3">
        <v>2062241</v>
      </c>
      <c r="O1030" s="3">
        <v>20394177</v>
      </c>
      <c r="P1030" s="3">
        <v>16624831</v>
      </c>
      <c r="Q1030" s="3">
        <v>2025385</v>
      </c>
      <c r="R1030" s="3">
        <v>18650216</v>
      </c>
      <c r="S1030" s="3">
        <v>18659840</v>
      </c>
      <c r="T1030" s="3">
        <v>2096426</v>
      </c>
      <c r="U1030" s="3">
        <v>20756266</v>
      </c>
      <c r="V1030" s="3">
        <v>16575900</v>
      </c>
      <c r="W1030" s="3">
        <v>1793187</v>
      </c>
      <c r="X1030" s="3">
        <v>18369087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7"/>
        <v>127464520</v>
      </c>
      <c r="AR1030" s="10">
        <f t="shared" si="27"/>
        <v>13735959</v>
      </c>
      <c r="AS1030" s="10">
        <f t="shared" si="27"/>
        <v>141200479</v>
      </c>
    </row>
    <row r="1031" spans="1:45" x14ac:dyDescent="0.2">
      <c r="A1031" s="54">
        <v>44</v>
      </c>
      <c r="B1031" s="2" t="s">
        <v>25</v>
      </c>
      <c r="C1031" s="2" t="s">
        <v>26</v>
      </c>
      <c r="D1031" s="3">
        <v>39036237</v>
      </c>
      <c r="E1031" s="3">
        <v>2969948</v>
      </c>
      <c r="F1031" s="3">
        <v>42006185</v>
      </c>
      <c r="G1031" s="3">
        <v>38011930</v>
      </c>
      <c r="H1031" s="3">
        <v>3601054</v>
      </c>
      <c r="I1031" s="3">
        <v>41612984</v>
      </c>
      <c r="J1031" s="3">
        <v>36657242</v>
      </c>
      <c r="K1031" s="3">
        <v>3004797</v>
      </c>
      <c r="L1031" s="3">
        <v>39662039</v>
      </c>
      <c r="M1031" s="3">
        <v>37080783</v>
      </c>
      <c r="N1031" s="3">
        <v>4326618</v>
      </c>
      <c r="O1031" s="3">
        <v>41407401</v>
      </c>
      <c r="P1031" s="3">
        <v>33408695</v>
      </c>
      <c r="Q1031" s="3">
        <v>4987953</v>
      </c>
      <c r="R1031" s="3">
        <v>38396648</v>
      </c>
      <c r="S1031" s="3">
        <v>34902580</v>
      </c>
      <c r="T1031" s="3">
        <v>5423924</v>
      </c>
      <c r="U1031" s="3">
        <v>40326504</v>
      </c>
      <c r="V1031" s="3">
        <v>34201550</v>
      </c>
      <c r="W1031" s="3">
        <v>7029862</v>
      </c>
      <c r="X1031" s="3">
        <v>41231412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7"/>
        <v>253299017</v>
      </c>
      <c r="AR1031" s="10">
        <f t="shared" si="27"/>
        <v>31344156</v>
      </c>
      <c r="AS1031" s="10">
        <f t="shared" si="27"/>
        <v>284643173</v>
      </c>
    </row>
    <row r="1032" spans="1:45" x14ac:dyDescent="0.2">
      <c r="A1032" s="54">
        <v>44</v>
      </c>
      <c r="B1032" s="2" t="s">
        <v>27</v>
      </c>
      <c r="C1032" s="2" t="s">
        <v>28</v>
      </c>
      <c r="D1032" s="3">
        <v>15092</v>
      </c>
      <c r="E1032" s="3">
        <v>0</v>
      </c>
      <c r="F1032" s="3">
        <v>15092</v>
      </c>
      <c r="G1032" s="3">
        <v>37346</v>
      </c>
      <c r="H1032" s="3">
        <v>0</v>
      </c>
      <c r="I1032" s="3">
        <v>37346</v>
      </c>
      <c r="J1032" s="3">
        <v>72194</v>
      </c>
      <c r="K1032" s="3">
        <v>0</v>
      </c>
      <c r="L1032" s="3">
        <v>72194</v>
      </c>
      <c r="M1032" s="3">
        <v>10530</v>
      </c>
      <c r="N1032" s="3">
        <v>0</v>
      </c>
      <c r="O1032" s="3">
        <v>10530</v>
      </c>
      <c r="P1032" s="3">
        <v>17695</v>
      </c>
      <c r="Q1032" s="3">
        <v>0</v>
      </c>
      <c r="R1032" s="3">
        <v>17695</v>
      </c>
      <c r="S1032" s="3">
        <v>250674</v>
      </c>
      <c r="T1032" s="3">
        <v>0</v>
      </c>
      <c r="U1032" s="3">
        <v>250674</v>
      </c>
      <c r="V1032" s="3">
        <v>30823</v>
      </c>
      <c r="W1032" s="3">
        <v>0</v>
      </c>
      <c r="X1032" s="3">
        <v>30823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7"/>
        <v>434354</v>
      </c>
      <c r="AR1032" s="10">
        <f t="shared" si="27"/>
        <v>0</v>
      </c>
      <c r="AS1032" s="10">
        <f t="shared" si="27"/>
        <v>434354</v>
      </c>
    </row>
    <row r="1033" spans="1:45" x14ac:dyDescent="0.2">
      <c r="A1033" s="54">
        <v>44</v>
      </c>
      <c r="B1033" s="2" t="s">
        <v>29</v>
      </c>
      <c r="C1033" s="2" t="s">
        <v>30</v>
      </c>
      <c r="D1033" s="3">
        <v>239450</v>
      </c>
      <c r="E1033" s="3">
        <v>0</v>
      </c>
      <c r="F1033" s="3">
        <v>239450</v>
      </c>
      <c r="G1033" s="3">
        <v>218224</v>
      </c>
      <c r="H1033" s="3">
        <v>0</v>
      </c>
      <c r="I1033" s="3">
        <v>218224</v>
      </c>
      <c r="J1033" s="3">
        <v>122454</v>
      </c>
      <c r="K1033" s="3">
        <v>0</v>
      </c>
      <c r="L1033" s="3">
        <v>122454</v>
      </c>
      <c r="M1033" s="3">
        <v>211513</v>
      </c>
      <c r="N1033" s="3">
        <v>0</v>
      </c>
      <c r="O1033" s="3">
        <v>211513</v>
      </c>
      <c r="P1033" s="3">
        <v>233353</v>
      </c>
      <c r="Q1033" s="3">
        <v>0</v>
      </c>
      <c r="R1033" s="3">
        <v>233353</v>
      </c>
      <c r="S1033" s="3">
        <v>124320</v>
      </c>
      <c r="T1033" s="3">
        <v>0</v>
      </c>
      <c r="U1033" s="3">
        <v>124320</v>
      </c>
      <c r="V1033" s="3">
        <v>245693</v>
      </c>
      <c r="W1033" s="3">
        <v>0</v>
      </c>
      <c r="X1033" s="3">
        <v>245693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7"/>
        <v>1395007</v>
      </c>
      <c r="AR1033" s="10">
        <f t="shared" si="27"/>
        <v>0</v>
      </c>
      <c r="AS1033" s="10">
        <f t="shared" si="27"/>
        <v>1395007</v>
      </c>
    </row>
    <row r="1034" spans="1:45" x14ac:dyDescent="0.2">
      <c r="A1034" s="54">
        <v>44</v>
      </c>
      <c r="B1034" s="2" t="s">
        <v>31</v>
      </c>
      <c r="C1034" s="2" t="s">
        <v>32</v>
      </c>
      <c r="D1034" s="3">
        <v>51359</v>
      </c>
      <c r="E1034" s="3">
        <v>0</v>
      </c>
      <c r="F1034" s="3">
        <v>51359</v>
      </c>
      <c r="G1034" s="3">
        <v>74549</v>
      </c>
      <c r="H1034" s="3">
        <v>0</v>
      </c>
      <c r="I1034" s="3">
        <v>74549</v>
      </c>
      <c r="J1034" s="3">
        <v>56913</v>
      </c>
      <c r="K1034" s="3">
        <v>0</v>
      </c>
      <c r="L1034" s="3">
        <v>56913</v>
      </c>
      <c r="M1034" s="3">
        <v>70671</v>
      </c>
      <c r="N1034" s="3">
        <v>0</v>
      </c>
      <c r="O1034" s="3">
        <v>70671</v>
      </c>
      <c r="P1034" s="3">
        <v>23336</v>
      </c>
      <c r="Q1034" s="3">
        <v>0</v>
      </c>
      <c r="R1034" s="3">
        <v>23336</v>
      </c>
      <c r="S1034" s="3">
        <v>234965</v>
      </c>
      <c r="T1034" s="3">
        <v>0</v>
      </c>
      <c r="U1034" s="3">
        <v>234965</v>
      </c>
      <c r="V1034" s="3">
        <v>81561</v>
      </c>
      <c r="W1034" s="3">
        <v>0</v>
      </c>
      <c r="X1034" s="3">
        <v>81561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7"/>
        <v>593354</v>
      </c>
      <c r="AR1034" s="10">
        <f t="shared" si="27"/>
        <v>0</v>
      </c>
      <c r="AS1034" s="10">
        <f t="shared" si="27"/>
        <v>593354</v>
      </c>
    </row>
    <row r="1035" spans="1:45" x14ac:dyDescent="0.2">
      <c r="A1035" s="54">
        <v>44</v>
      </c>
      <c r="B1035" s="2" t="s">
        <v>33</v>
      </c>
      <c r="C1035" s="2" t="s">
        <v>34</v>
      </c>
      <c r="D1035" s="3">
        <v>400205</v>
      </c>
      <c r="E1035" s="3">
        <v>51339</v>
      </c>
      <c r="F1035" s="3">
        <v>451544</v>
      </c>
      <c r="G1035" s="3">
        <v>593695</v>
      </c>
      <c r="H1035" s="3">
        <v>93853</v>
      </c>
      <c r="I1035" s="3">
        <v>687548</v>
      </c>
      <c r="J1035" s="3">
        <v>534667</v>
      </c>
      <c r="K1035" s="3">
        <v>53379</v>
      </c>
      <c r="L1035" s="3">
        <v>588046</v>
      </c>
      <c r="M1035" s="3">
        <v>509615</v>
      </c>
      <c r="N1035" s="3">
        <v>93835</v>
      </c>
      <c r="O1035" s="3">
        <v>603450</v>
      </c>
      <c r="P1035" s="3">
        <v>475686</v>
      </c>
      <c r="Q1035" s="3">
        <v>79664</v>
      </c>
      <c r="R1035" s="3">
        <v>555350</v>
      </c>
      <c r="S1035" s="3">
        <v>380487</v>
      </c>
      <c r="T1035" s="3">
        <v>46221</v>
      </c>
      <c r="U1035" s="3">
        <v>426708</v>
      </c>
      <c r="V1035" s="3">
        <v>869083</v>
      </c>
      <c r="W1035" s="3">
        <v>61869</v>
      </c>
      <c r="X1035" s="3">
        <v>930952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7"/>
        <v>3763438</v>
      </c>
      <c r="AR1035" s="10">
        <f t="shared" si="27"/>
        <v>480160</v>
      </c>
      <c r="AS1035" s="10">
        <f t="shared" si="27"/>
        <v>4243598</v>
      </c>
    </row>
    <row r="1036" spans="1:45" x14ac:dyDescent="0.2">
      <c r="A1036" s="54">
        <v>44</v>
      </c>
      <c r="B1036" s="2" t="s">
        <v>35</v>
      </c>
      <c r="C1036" s="2" t="s">
        <v>36</v>
      </c>
      <c r="D1036" s="3">
        <v>2146471</v>
      </c>
      <c r="E1036" s="3">
        <v>0</v>
      </c>
      <c r="F1036" s="3">
        <v>2146471</v>
      </c>
      <c r="G1036" s="3">
        <v>2162053</v>
      </c>
      <c r="H1036" s="3">
        <v>0</v>
      </c>
      <c r="I1036" s="3">
        <v>2162053</v>
      </c>
      <c r="J1036" s="3">
        <v>2256524</v>
      </c>
      <c r="K1036" s="3">
        <v>0</v>
      </c>
      <c r="L1036" s="3">
        <v>2256524</v>
      </c>
      <c r="M1036" s="3">
        <v>1933350</v>
      </c>
      <c r="N1036" s="3">
        <v>0</v>
      </c>
      <c r="O1036" s="3">
        <v>1933350</v>
      </c>
      <c r="P1036" s="3">
        <v>1921472</v>
      </c>
      <c r="Q1036" s="3">
        <v>0</v>
      </c>
      <c r="R1036" s="3">
        <v>1921472</v>
      </c>
      <c r="S1036" s="3">
        <v>1986807</v>
      </c>
      <c r="T1036" s="3">
        <v>0</v>
      </c>
      <c r="U1036" s="3">
        <v>1986807</v>
      </c>
      <c r="V1036" s="3">
        <v>1973881</v>
      </c>
      <c r="W1036" s="3">
        <v>0</v>
      </c>
      <c r="X1036" s="3">
        <v>1973881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7"/>
        <v>14380558</v>
      </c>
      <c r="AR1036" s="10">
        <f t="shared" si="27"/>
        <v>0</v>
      </c>
      <c r="AS1036" s="10">
        <f t="shared" si="27"/>
        <v>14380558</v>
      </c>
    </row>
    <row r="1037" spans="1:45" x14ac:dyDescent="0.2">
      <c r="A1037" s="54">
        <v>44</v>
      </c>
      <c r="B1037" s="2" t="s">
        <v>37</v>
      </c>
      <c r="C1037" s="2" t="s">
        <v>38</v>
      </c>
      <c r="D1037" s="3">
        <v>226901</v>
      </c>
      <c r="E1037" s="3">
        <v>0</v>
      </c>
      <c r="F1037" s="3">
        <v>226901</v>
      </c>
      <c r="G1037" s="3">
        <v>165799</v>
      </c>
      <c r="H1037" s="3">
        <v>0</v>
      </c>
      <c r="I1037" s="3">
        <v>165799</v>
      </c>
      <c r="J1037" s="3">
        <v>126326</v>
      </c>
      <c r="K1037" s="3">
        <v>0</v>
      </c>
      <c r="L1037" s="3">
        <v>126326</v>
      </c>
      <c r="M1037" s="3">
        <v>137950</v>
      </c>
      <c r="N1037" s="3">
        <v>0</v>
      </c>
      <c r="O1037" s="3">
        <v>137950</v>
      </c>
      <c r="P1037" s="3">
        <v>68535</v>
      </c>
      <c r="Q1037" s="3">
        <v>0</v>
      </c>
      <c r="R1037" s="3">
        <v>68535</v>
      </c>
      <c r="S1037" s="3">
        <v>95041</v>
      </c>
      <c r="T1037" s="3">
        <v>0</v>
      </c>
      <c r="U1037" s="3">
        <v>95041</v>
      </c>
      <c r="V1037" s="3">
        <v>41023</v>
      </c>
      <c r="W1037" s="3">
        <v>0</v>
      </c>
      <c r="X1037" s="3">
        <v>41023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7"/>
        <v>861575</v>
      </c>
      <c r="AR1037" s="10">
        <f t="shared" si="27"/>
        <v>0</v>
      </c>
      <c r="AS1037" s="10">
        <f t="shared" si="27"/>
        <v>861575</v>
      </c>
    </row>
    <row r="1038" spans="1:45" x14ac:dyDescent="0.2">
      <c r="A1038" s="54">
        <v>44</v>
      </c>
      <c r="B1038" s="2" t="s">
        <v>39</v>
      </c>
      <c r="C1038" s="2" t="s">
        <v>40</v>
      </c>
      <c r="D1038" s="3">
        <v>0</v>
      </c>
      <c r="E1038" s="3">
        <v>929064</v>
      </c>
      <c r="F1038" s="3">
        <v>929064</v>
      </c>
      <c r="G1038" s="3">
        <v>0</v>
      </c>
      <c r="H1038" s="3">
        <v>1078283</v>
      </c>
      <c r="I1038" s="3">
        <v>1078283</v>
      </c>
      <c r="J1038" s="3">
        <v>0</v>
      </c>
      <c r="K1038" s="3">
        <v>858209</v>
      </c>
      <c r="L1038" s="3">
        <v>858209</v>
      </c>
      <c r="M1038" s="3">
        <v>0</v>
      </c>
      <c r="N1038" s="3">
        <v>1046250</v>
      </c>
      <c r="O1038" s="3">
        <v>1046250</v>
      </c>
      <c r="P1038" s="3">
        <v>0</v>
      </c>
      <c r="Q1038" s="3">
        <v>1054811</v>
      </c>
      <c r="R1038" s="3">
        <v>1054811</v>
      </c>
      <c r="S1038" s="3">
        <v>0</v>
      </c>
      <c r="T1038" s="3">
        <v>1120558</v>
      </c>
      <c r="U1038" s="3">
        <v>1120558</v>
      </c>
      <c r="V1038" s="3">
        <v>0</v>
      </c>
      <c r="W1038" s="3">
        <v>973523</v>
      </c>
      <c r="X1038" s="3">
        <v>973523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7"/>
        <v>0</v>
      </c>
      <c r="AR1038" s="10">
        <f t="shared" si="27"/>
        <v>7060698</v>
      </c>
      <c r="AS1038" s="10">
        <f t="shared" si="27"/>
        <v>7060698</v>
      </c>
    </row>
    <row r="1039" spans="1:45" x14ac:dyDescent="0.2">
      <c r="A1039" s="54">
        <v>44</v>
      </c>
      <c r="B1039" s="2" t="s">
        <v>41</v>
      </c>
      <c r="C1039" s="2" t="s">
        <v>42</v>
      </c>
      <c r="D1039" s="3">
        <v>1988825</v>
      </c>
      <c r="E1039" s="3">
        <v>0</v>
      </c>
      <c r="F1039" s="3">
        <v>1988825</v>
      </c>
      <c r="G1039" s="3">
        <v>2140830</v>
      </c>
      <c r="H1039" s="3">
        <v>0</v>
      </c>
      <c r="I1039" s="3">
        <v>2140830</v>
      </c>
      <c r="J1039" s="3">
        <v>1972979</v>
      </c>
      <c r="K1039" s="3">
        <v>0</v>
      </c>
      <c r="L1039" s="3">
        <v>1972979</v>
      </c>
      <c r="M1039" s="3">
        <v>1791216</v>
      </c>
      <c r="N1039" s="3">
        <v>0</v>
      </c>
      <c r="O1039" s="3">
        <v>1791216</v>
      </c>
      <c r="P1039" s="3">
        <v>1679153</v>
      </c>
      <c r="Q1039" s="3">
        <v>0</v>
      </c>
      <c r="R1039" s="3">
        <v>1679153</v>
      </c>
      <c r="S1039" s="3">
        <v>1599798</v>
      </c>
      <c r="T1039" s="3">
        <v>0</v>
      </c>
      <c r="U1039" s="3">
        <v>1599798</v>
      </c>
      <c r="V1039" s="3">
        <v>1908103</v>
      </c>
      <c r="W1039" s="3">
        <v>0</v>
      </c>
      <c r="X1039" s="3">
        <v>1908103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7"/>
        <v>13080904</v>
      </c>
      <c r="AR1039" s="10">
        <f t="shared" si="27"/>
        <v>0</v>
      </c>
      <c r="AS1039" s="10">
        <f t="shared" si="27"/>
        <v>13080904</v>
      </c>
    </row>
    <row r="1040" spans="1:45" x14ac:dyDescent="0.2">
      <c r="A1040" s="54">
        <v>44</v>
      </c>
      <c r="B1040" s="2" t="s">
        <v>43</v>
      </c>
      <c r="C1040" s="2" t="s">
        <v>44</v>
      </c>
      <c r="D1040" s="3">
        <v>119624</v>
      </c>
      <c r="E1040" s="3">
        <v>0</v>
      </c>
      <c r="F1040" s="3">
        <v>119624</v>
      </c>
      <c r="G1040" s="3">
        <v>201644</v>
      </c>
      <c r="H1040" s="3">
        <v>0</v>
      </c>
      <c r="I1040" s="3">
        <v>201644</v>
      </c>
      <c r="J1040" s="3">
        <v>191869</v>
      </c>
      <c r="K1040" s="3">
        <v>0</v>
      </c>
      <c r="L1040" s="3">
        <v>191869</v>
      </c>
      <c r="M1040" s="3">
        <v>206453</v>
      </c>
      <c r="N1040" s="3">
        <v>0</v>
      </c>
      <c r="O1040" s="3">
        <v>206453</v>
      </c>
      <c r="P1040" s="3">
        <v>154968</v>
      </c>
      <c r="Q1040" s="3">
        <v>0</v>
      </c>
      <c r="R1040" s="3">
        <v>154968</v>
      </c>
      <c r="S1040" s="3">
        <v>202415</v>
      </c>
      <c r="T1040" s="3">
        <v>0</v>
      </c>
      <c r="U1040" s="3">
        <v>202415</v>
      </c>
      <c r="V1040" s="3">
        <v>265247</v>
      </c>
      <c r="W1040" s="3">
        <v>0</v>
      </c>
      <c r="X1040" s="3">
        <v>265247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7"/>
        <v>1342220</v>
      </c>
      <c r="AR1040" s="10">
        <f t="shared" si="27"/>
        <v>0</v>
      </c>
      <c r="AS1040" s="10">
        <f t="shared" si="27"/>
        <v>1342220</v>
      </c>
    </row>
    <row r="1041" spans="1:45" x14ac:dyDescent="0.2">
      <c r="A1041" s="54">
        <v>44</v>
      </c>
      <c r="B1041" s="2" t="s">
        <v>45</v>
      </c>
      <c r="C1041" s="2" t="s">
        <v>46</v>
      </c>
      <c r="D1041" s="3">
        <v>5100</v>
      </c>
      <c r="E1041" s="3">
        <v>856907</v>
      </c>
      <c r="F1041" s="3">
        <v>862007</v>
      </c>
      <c r="G1041" s="3">
        <v>3131</v>
      </c>
      <c r="H1041" s="3">
        <v>1073656</v>
      </c>
      <c r="I1041" s="3">
        <v>1076787</v>
      </c>
      <c r="J1041" s="3">
        <v>8927</v>
      </c>
      <c r="K1041" s="3">
        <v>831927</v>
      </c>
      <c r="L1041" s="3">
        <v>840854</v>
      </c>
      <c r="M1041" s="3">
        <v>4949</v>
      </c>
      <c r="N1041" s="3">
        <v>1004574</v>
      </c>
      <c r="O1041" s="3">
        <v>1009523</v>
      </c>
      <c r="P1041" s="3">
        <v>6147</v>
      </c>
      <c r="Q1041" s="3">
        <v>1018793</v>
      </c>
      <c r="R1041" s="3">
        <v>1024940</v>
      </c>
      <c r="S1041" s="3">
        <v>10144</v>
      </c>
      <c r="T1041" s="3">
        <v>1084931</v>
      </c>
      <c r="U1041" s="3">
        <v>1095075</v>
      </c>
      <c r="V1041" s="3">
        <v>-58631</v>
      </c>
      <c r="W1041" s="3">
        <v>898179</v>
      </c>
      <c r="X1041" s="3">
        <v>839548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7"/>
        <v>-20233</v>
      </c>
      <c r="AR1041" s="10">
        <f t="shared" si="27"/>
        <v>6768967</v>
      </c>
      <c r="AS1041" s="10">
        <f t="shared" si="27"/>
        <v>6748734</v>
      </c>
    </row>
    <row r="1042" spans="1:45" x14ac:dyDescent="0.2">
      <c r="A1042" s="54">
        <v>44</v>
      </c>
      <c r="B1042" s="2" t="s">
        <v>47</v>
      </c>
      <c r="C1042" s="2" t="s">
        <v>48</v>
      </c>
      <c r="D1042" s="3">
        <v>4486921</v>
      </c>
      <c r="E1042" s="3">
        <v>1785971</v>
      </c>
      <c r="F1042" s="3">
        <v>6272892</v>
      </c>
      <c r="G1042" s="3">
        <v>4673457</v>
      </c>
      <c r="H1042" s="3">
        <v>2151939</v>
      </c>
      <c r="I1042" s="3">
        <v>6825396</v>
      </c>
      <c r="J1042" s="3">
        <v>4556625</v>
      </c>
      <c r="K1042" s="3">
        <v>1690136</v>
      </c>
      <c r="L1042" s="3">
        <v>6246761</v>
      </c>
      <c r="M1042" s="3">
        <v>4073918</v>
      </c>
      <c r="N1042" s="3">
        <v>2050824</v>
      </c>
      <c r="O1042" s="3">
        <v>6124742</v>
      </c>
      <c r="P1042" s="3">
        <v>3830275</v>
      </c>
      <c r="Q1042" s="3">
        <v>2073604</v>
      </c>
      <c r="R1042" s="3">
        <v>5903879</v>
      </c>
      <c r="S1042" s="3">
        <v>3894205</v>
      </c>
      <c r="T1042" s="3">
        <v>2205489</v>
      </c>
      <c r="U1042" s="3">
        <v>6099694</v>
      </c>
      <c r="V1042" s="3">
        <v>4129623</v>
      </c>
      <c r="W1042" s="3">
        <v>1871702</v>
      </c>
      <c r="X1042" s="3">
        <v>6001325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7"/>
        <v>29645024</v>
      </c>
      <c r="AR1042" s="10">
        <f t="shared" si="27"/>
        <v>13829665</v>
      </c>
      <c r="AS1042" s="10">
        <f t="shared" si="27"/>
        <v>43474689</v>
      </c>
    </row>
    <row r="1043" spans="1:45" x14ac:dyDescent="0.2">
      <c r="A1043" s="54">
        <v>44</v>
      </c>
      <c r="B1043" s="2" t="s">
        <v>49</v>
      </c>
      <c r="C1043" s="2" t="s">
        <v>50</v>
      </c>
      <c r="D1043" s="3">
        <v>5193027</v>
      </c>
      <c r="E1043" s="3">
        <v>1837310</v>
      </c>
      <c r="F1043" s="3">
        <v>7030337</v>
      </c>
      <c r="G1043" s="3">
        <v>5597271</v>
      </c>
      <c r="H1043" s="3">
        <v>2245792</v>
      </c>
      <c r="I1043" s="3">
        <v>7843063</v>
      </c>
      <c r="J1043" s="3">
        <v>5342853</v>
      </c>
      <c r="K1043" s="3">
        <v>1743515</v>
      </c>
      <c r="L1043" s="3">
        <v>7086368</v>
      </c>
      <c r="M1043" s="3">
        <v>4876247</v>
      </c>
      <c r="N1043" s="3">
        <v>2144659</v>
      </c>
      <c r="O1043" s="3">
        <v>7020906</v>
      </c>
      <c r="P1043" s="3">
        <v>4580345</v>
      </c>
      <c r="Q1043" s="3">
        <v>2153268</v>
      </c>
      <c r="R1043" s="3">
        <v>6733613</v>
      </c>
      <c r="S1043" s="3">
        <v>4884651</v>
      </c>
      <c r="T1043" s="3">
        <v>2251710</v>
      </c>
      <c r="U1043" s="3">
        <v>7136361</v>
      </c>
      <c r="V1043" s="3">
        <v>5356783</v>
      </c>
      <c r="W1043" s="3">
        <v>1933571</v>
      </c>
      <c r="X1043" s="3">
        <v>7290354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7"/>
        <v>35831177</v>
      </c>
      <c r="AR1043" s="10">
        <f t="shared" si="27"/>
        <v>14309825</v>
      </c>
      <c r="AS1043" s="10">
        <f t="shared" si="27"/>
        <v>50141002</v>
      </c>
    </row>
    <row r="1044" spans="1:45" x14ac:dyDescent="0.2">
      <c r="A1044" s="54">
        <v>44</v>
      </c>
      <c r="B1044" s="2" t="s">
        <v>51</v>
      </c>
      <c r="C1044" s="2" t="s">
        <v>52</v>
      </c>
      <c r="D1044" s="3">
        <v>33843210</v>
      </c>
      <c r="E1044" s="3">
        <v>1132638</v>
      </c>
      <c r="F1044" s="3">
        <v>34975848</v>
      </c>
      <c r="G1044" s="3">
        <v>32414659</v>
      </c>
      <c r="H1044" s="3">
        <v>1355262</v>
      </c>
      <c r="I1044" s="3">
        <v>33769921</v>
      </c>
      <c r="J1044" s="3">
        <v>31314389</v>
      </c>
      <c r="K1044" s="3">
        <v>1261282</v>
      </c>
      <c r="L1044" s="3">
        <v>32575671</v>
      </c>
      <c r="M1044" s="3">
        <v>32204536</v>
      </c>
      <c r="N1044" s="3">
        <v>2181959</v>
      </c>
      <c r="O1044" s="3">
        <v>34386495</v>
      </c>
      <c r="P1044" s="3">
        <v>28828350</v>
      </c>
      <c r="Q1044" s="3">
        <v>2834685</v>
      </c>
      <c r="R1044" s="3">
        <v>31663035</v>
      </c>
      <c r="S1044" s="3">
        <v>30017929</v>
      </c>
      <c r="T1044" s="3">
        <v>3172214</v>
      </c>
      <c r="U1044" s="3">
        <v>33190143</v>
      </c>
      <c r="V1044" s="3">
        <v>28844767</v>
      </c>
      <c r="W1044" s="3">
        <v>5096291</v>
      </c>
      <c r="X1044" s="3">
        <v>33941058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7"/>
        <v>217467840</v>
      </c>
      <c r="AR1044" s="10">
        <f t="shared" si="27"/>
        <v>17034331</v>
      </c>
      <c r="AS1044" s="10">
        <f t="shared" si="27"/>
        <v>234502171</v>
      </c>
    </row>
    <row r="1045" spans="1:45" x14ac:dyDescent="0.2">
      <c r="A1045" s="54">
        <v>44</v>
      </c>
      <c r="B1045" s="2" t="s">
        <v>53</v>
      </c>
      <c r="C1045" s="2" t="s">
        <v>54</v>
      </c>
      <c r="D1045" s="3">
        <v>246608</v>
      </c>
      <c r="E1045" s="3">
        <v>1312340</v>
      </c>
      <c r="F1045" s="3">
        <v>1558948</v>
      </c>
      <c r="G1045" s="3">
        <v>251159</v>
      </c>
      <c r="H1045" s="3">
        <v>1327424</v>
      </c>
      <c r="I1045" s="3">
        <v>1578583</v>
      </c>
      <c r="J1045" s="3">
        <v>281270</v>
      </c>
      <c r="K1045" s="3">
        <v>1537381</v>
      </c>
      <c r="L1045" s="3">
        <v>1818651</v>
      </c>
      <c r="M1045" s="3">
        <v>243028</v>
      </c>
      <c r="N1045" s="3">
        <v>1304087</v>
      </c>
      <c r="O1045" s="3">
        <v>1547115</v>
      </c>
      <c r="P1045" s="3">
        <v>268328</v>
      </c>
      <c r="Q1045" s="3">
        <v>1426519</v>
      </c>
      <c r="R1045" s="3">
        <v>1694847</v>
      </c>
      <c r="S1045" s="3">
        <v>254981</v>
      </c>
      <c r="T1045" s="3">
        <v>1354584</v>
      </c>
      <c r="U1045" s="3">
        <v>1609565</v>
      </c>
      <c r="V1045" s="3">
        <v>244640</v>
      </c>
      <c r="W1045" s="3">
        <v>1293841</v>
      </c>
      <c r="X1045" s="3">
        <v>1538481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7"/>
        <v>1790014</v>
      </c>
      <c r="AR1045" s="10">
        <f t="shared" si="27"/>
        <v>9556176</v>
      </c>
      <c r="AS1045" s="10">
        <f t="shared" si="27"/>
        <v>11346190</v>
      </c>
    </row>
    <row r="1046" spans="1:45" x14ac:dyDescent="0.2">
      <c r="A1046" s="54">
        <v>44</v>
      </c>
      <c r="B1046" s="2" t="s">
        <v>55</v>
      </c>
      <c r="C1046" s="2" t="s">
        <v>56</v>
      </c>
      <c r="D1046" s="3">
        <v>34089818</v>
      </c>
      <c r="E1046" s="3">
        <v>2444978</v>
      </c>
      <c r="F1046" s="3">
        <v>36534796</v>
      </c>
      <c r="G1046" s="3">
        <v>32665818</v>
      </c>
      <c r="H1046" s="3">
        <v>2682686</v>
      </c>
      <c r="I1046" s="3">
        <v>35348504</v>
      </c>
      <c r="J1046" s="3">
        <v>31595659</v>
      </c>
      <c r="K1046" s="3">
        <v>2798663</v>
      </c>
      <c r="L1046" s="3">
        <v>34394322</v>
      </c>
      <c r="M1046" s="3">
        <v>32447564</v>
      </c>
      <c r="N1046" s="3">
        <v>3486046</v>
      </c>
      <c r="O1046" s="3">
        <v>35933610</v>
      </c>
      <c r="P1046" s="3">
        <v>29096678</v>
      </c>
      <c r="Q1046" s="3">
        <v>4261204</v>
      </c>
      <c r="R1046" s="3">
        <v>33357882</v>
      </c>
      <c r="S1046" s="3">
        <v>30272910</v>
      </c>
      <c r="T1046" s="3">
        <v>4526798</v>
      </c>
      <c r="U1046" s="3">
        <v>34799708</v>
      </c>
      <c r="V1046" s="3">
        <v>29089407</v>
      </c>
      <c r="W1046" s="3">
        <v>6390132</v>
      </c>
      <c r="X1046" s="3">
        <v>35479539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7"/>
        <v>219257854</v>
      </c>
      <c r="AR1046" s="10">
        <f t="shared" si="27"/>
        <v>26590507</v>
      </c>
      <c r="AS1046" s="10">
        <f t="shared" si="27"/>
        <v>245848361</v>
      </c>
    </row>
    <row r="1047" spans="1:45" x14ac:dyDescent="0.2">
      <c r="A1047" s="54">
        <v>44</v>
      </c>
      <c r="B1047" s="2" t="s">
        <v>58</v>
      </c>
      <c r="C1047" s="2" t="s">
        <v>59</v>
      </c>
      <c r="D1047" s="3">
        <v>13394828</v>
      </c>
      <c r="E1047" s="3">
        <v>2743519</v>
      </c>
      <c r="F1047" s="3">
        <v>16138347</v>
      </c>
      <c r="G1047" s="3">
        <v>12751903</v>
      </c>
      <c r="H1047" s="3">
        <v>2611835</v>
      </c>
      <c r="I1047" s="3">
        <v>15363738</v>
      </c>
      <c r="J1047" s="3">
        <v>13631168</v>
      </c>
      <c r="K1047" s="3">
        <v>2791926</v>
      </c>
      <c r="L1047" s="3">
        <v>16423094</v>
      </c>
      <c r="M1047" s="3">
        <v>13466808</v>
      </c>
      <c r="N1047" s="3">
        <v>2758262</v>
      </c>
      <c r="O1047" s="3">
        <v>16225070</v>
      </c>
      <c r="P1047" s="3">
        <v>12941474</v>
      </c>
      <c r="Q1047" s="3">
        <v>2650663</v>
      </c>
      <c r="R1047" s="3">
        <v>15592137</v>
      </c>
      <c r="S1047" s="3">
        <v>14048898</v>
      </c>
      <c r="T1047" s="3">
        <v>2877485</v>
      </c>
      <c r="U1047" s="3">
        <v>16926383</v>
      </c>
      <c r="V1047" s="3">
        <v>14223574</v>
      </c>
      <c r="W1047" s="3">
        <v>2913262</v>
      </c>
      <c r="X1047" s="3">
        <v>17136836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7"/>
        <v>94458653</v>
      </c>
      <c r="AR1047" s="10">
        <f t="shared" si="27"/>
        <v>19346952</v>
      </c>
      <c r="AS1047" s="10">
        <f t="shared" si="27"/>
        <v>113805605</v>
      </c>
    </row>
    <row r="1048" spans="1:45" x14ac:dyDescent="0.2">
      <c r="A1048" s="54">
        <v>44</v>
      </c>
      <c r="B1048" s="2" t="s">
        <v>60</v>
      </c>
      <c r="C1048" s="2" t="s">
        <v>61</v>
      </c>
      <c r="D1048" s="3">
        <v>2961535</v>
      </c>
      <c r="E1048" s="3">
        <v>606580</v>
      </c>
      <c r="F1048" s="3">
        <v>3568115</v>
      </c>
      <c r="G1048" s="3">
        <v>2775045</v>
      </c>
      <c r="H1048" s="3">
        <v>568383</v>
      </c>
      <c r="I1048" s="3">
        <v>3343428</v>
      </c>
      <c r="J1048" s="3">
        <v>2938938</v>
      </c>
      <c r="K1048" s="3">
        <v>601951</v>
      </c>
      <c r="L1048" s="3">
        <v>3540889</v>
      </c>
      <c r="M1048" s="3">
        <v>2813483</v>
      </c>
      <c r="N1048" s="3">
        <v>576255</v>
      </c>
      <c r="O1048" s="3">
        <v>3389738</v>
      </c>
      <c r="P1048" s="3">
        <v>2453615</v>
      </c>
      <c r="Q1048" s="3">
        <v>502548</v>
      </c>
      <c r="R1048" s="3">
        <v>2956163</v>
      </c>
      <c r="S1048" s="3">
        <v>2477765</v>
      </c>
      <c r="T1048" s="3">
        <v>507494</v>
      </c>
      <c r="U1048" s="3">
        <v>2985259</v>
      </c>
      <c r="V1048" s="3">
        <v>2881339</v>
      </c>
      <c r="W1048" s="3">
        <v>590154</v>
      </c>
      <c r="X1048" s="3">
        <v>3471493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7"/>
        <v>19301720</v>
      </c>
      <c r="AR1048" s="10">
        <f t="shared" si="27"/>
        <v>3953365</v>
      </c>
      <c r="AS1048" s="10">
        <f t="shared" si="27"/>
        <v>23255085</v>
      </c>
    </row>
    <row r="1049" spans="1:45" x14ac:dyDescent="0.2">
      <c r="A1049" s="54">
        <v>44</v>
      </c>
      <c r="B1049" s="2" t="s">
        <v>62</v>
      </c>
      <c r="C1049" s="2" t="s">
        <v>63</v>
      </c>
      <c r="D1049" s="3">
        <v>11059863</v>
      </c>
      <c r="E1049" s="3">
        <v>413024</v>
      </c>
      <c r="F1049" s="3">
        <v>11472887</v>
      </c>
      <c r="G1049" s="3">
        <v>10482266</v>
      </c>
      <c r="H1049" s="3">
        <v>391454</v>
      </c>
      <c r="I1049" s="3">
        <v>10873720</v>
      </c>
      <c r="J1049" s="3">
        <v>10388155</v>
      </c>
      <c r="K1049" s="3">
        <v>387939</v>
      </c>
      <c r="L1049" s="3">
        <v>10776094</v>
      </c>
      <c r="M1049" s="3">
        <v>10800453</v>
      </c>
      <c r="N1049" s="3">
        <v>403336</v>
      </c>
      <c r="O1049" s="3">
        <v>11203789</v>
      </c>
      <c r="P1049" s="3">
        <v>10936659</v>
      </c>
      <c r="Q1049" s="3">
        <v>408423</v>
      </c>
      <c r="R1049" s="3">
        <v>11345082</v>
      </c>
      <c r="S1049" s="3">
        <v>10475463</v>
      </c>
      <c r="T1049" s="3">
        <v>391200</v>
      </c>
      <c r="U1049" s="3">
        <v>10866663</v>
      </c>
      <c r="V1049" s="3">
        <v>10406022</v>
      </c>
      <c r="W1049" s="3">
        <v>388607</v>
      </c>
      <c r="X1049" s="3">
        <v>10794629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7"/>
        <v>74548881</v>
      </c>
      <c r="AR1049" s="10">
        <f t="shared" si="27"/>
        <v>2783983</v>
      </c>
      <c r="AS1049" s="10">
        <f t="shared" si="27"/>
        <v>77332864</v>
      </c>
    </row>
    <row r="1050" spans="1:45" x14ac:dyDescent="0.2">
      <c r="A1050" s="54">
        <v>44</v>
      </c>
      <c r="B1050" s="2" t="s">
        <v>64</v>
      </c>
      <c r="C1050" s="2" t="s">
        <v>65</v>
      </c>
      <c r="D1050" s="3">
        <v>27416226</v>
      </c>
      <c r="E1050" s="3">
        <v>3763123</v>
      </c>
      <c r="F1050" s="3">
        <v>31179349</v>
      </c>
      <c r="G1050" s="3">
        <v>26009214</v>
      </c>
      <c r="H1050" s="3">
        <v>3571672</v>
      </c>
      <c r="I1050" s="3">
        <v>29580886</v>
      </c>
      <c r="J1050" s="3">
        <v>26958261</v>
      </c>
      <c r="K1050" s="3">
        <v>3781816</v>
      </c>
      <c r="L1050" s="3">
        <v>30740077</v>
      </c>
      <c r="M1050" s="3">
        <v>27080744</v>
      </c>
      <c r="N1050" s="3">
        <v>3737853</v>
      </c>
      <c r="O1050" s="3">
        <v>30818597</v>
      </c>
      <c r="P1050" s="3">
        <v>26331748</v>
      </c>
      <c r="Q1050" s="3">
        <v>3561634</v>
      </c>
      <c r="R1050" s="3">
        <v>29893382</v>
      </c>
      <c r="S1050" s="3">
        <v>27002126</v>
      </c>
      <c r="T1050" s="3">
        <v>3776179</v>
      </c>
      <c r="U1050" s="3">
        <v>30778305</v>
      </c>
      <c r="V1050" s="3">
        <v>27510935</v>
      </c>
      <c r="W1050" s="3">
        <v>3892023</v>
      </c>
      <c r="X1050" s="3">
        <v>31402958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7"/>
        <v>188309254</v>
      </c>
      <c r="AR1050" s="10">
        <f t="shared" si="27"/>
        <v>26084300</v>
      </c>
      <c r="AS1050" s="10">
        <f t="shared" si="27"/>
        <v>214393554</v>
      </c>
    </row>
    <row r="1051" spans="1:45" x14ac:dyDescent="0.2">
      <c r="A1051" s="54">
        <v>44</v>
      </c>
      <c r="B1051" s="2" t="s">
        <v>66</v>
      </c>
      <c r="C1051" s="2" t="s">
        <v>67</v>
      </c>
      <c r="D1051" s="3">
        <v>523923</v>
      </c>
      <c r="E1051" s="3">
        <v>0</v>
      </c>
      <c r="F1051" s="3">
        <v>523923</v>
      </c>
      <c r="G1051" s="3">
        <v>692277</v>
      </c>
      <c r="H1051" s="3">
        <v>0</v>
      </c>
      <c r="I1051" s="3">
        <v>692277</v>
      </c>
      <c r="J1051" s="3">
        <v>588332</v>
      </c>
      <c r="K1051" s="3">
        <v>0</v>
      </c>
      <c r="L1051" s="3">
        <v>588332</v>
      </c>
      <c r="M1051" s="3">
        <v>603059</v>
      </c>
      <c r="N1051" s="3">
        <v>0</v>
      </c>
      <c r="O1051" s="3">
        <v>603059</v>
      </c>
      <c r="P1051" s="3">
        <v>570718</v>
      </c>
      <c r="Q1051" s="3">
        <v>0</v>
      </c>
      <c r="R1051" s="3">
        <v>570718</v>
      </c>
      <c r="S1051" s="3">
        <v>669708</v>
      </c>
      <c r="T1051" s="3">
        <v>0</v>
      </c>
      <c r="U1051" s="3">
        <v>669708</v>
      </c>
      <c r="V1051" s="3">
        <v>581069</v>
      </c>
      <c r="W1051" s="3">
        <v>0</v>
      </c>
      <c r="X1051" s="3">
        <v>581069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7"/>
        <v>4229086</v>
      </c>
      <c r="AR1051" s="10">
        <f t="shared" si="27"/>
        <v>0</v>
      </c>
      <c r="AS1051" s="10">
        <f t="shared" si="27"/>
        <v>4229086</v>
      </c>
    </row>
    <row r="1052" spans="1:45" x14ac:dyDescent="0.2">
      <c r="A1052" s="54">
        <v>44</v>
      </c>
      <c r="B1052" s="2" t="s">
        <v>68</v>
      </c>
      <c r="C1052" s="2" t="s">
        <v>69</v>
      </c>
      <c r="D1052" s="3">
        <v>1960138</v>
      </c>
      <c r="E1052" s="3">
        <v>175089</v>
      </c>
      <c r="F1052" s="3">
        <v>2135227</v>
      </c>
      <c r="G1052" s="3">
        <v>2081000</v>
      </c>
      <c r="H1052" s="3">
        <v>185884</v>
      </c>
      <c r="I1052" s="3">
        <v>2266884</v>
      </c>
      <c r="J1052" s="3">
        <v>2018043</v>
      </c>
      <c r="K1052" s="3">
        <v>180261</v>
      </c>
      <c r="L1052" s="3">
        <v>2198304</v>
      </c>
      <c r="M1052" s="3">
        <v>1994763</v>
      </c>
      <c r="N1052" s="3">
        <v>178181</v>
      </c>
      <c r="O1052" s="3">
        <v>2172944</v>
      </c>
      <c r="P1052" s="3">
        <v>2032551</v>
      </c>
      <c r="Q1052" s="3">
        <v>181557</v>
      </c>
      <c r="R1052" s="3">
        <v>2214108</v>
      </c>
      <c r="S1052" s="3">
        <v>2077070</v>
      </c>
      <c r="T1052" s="3">
        <v>185533</v>
      </c>
      <c r="U1052" s="3">
        <v>2262603</v>
      </c>
      <c r="V1052" s="3">
        <v>1936765</v>
      </c>
      <c r="W1052" s="3">
        <v>173001</v>
      </c>
      <c r="X1052" s="3">
        <v>2109766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7"/>
        <v>14100330</v>
      </c>
      <c r="AR1052" s="10">
        <f t="shared" si="27"/>
        <v>1259506</v>
      </c>
      <c r="AS1052" s="10">
        <f t="shared" si="27"/>
        <v>15359836</v>
      </c>
    </row>
    <row r="1053" spans="1:45" x14ac:dyDescent="0.2">
      <c r="A1053" s="54">
        <v>44</v>
      </c>
      <c r="B1053" s="2" t="s">
        <v>70</v>
      </c>
      <c r="C1053" s="2" t="s">
        <v>71</v>
      </c>
      <c r="D1053" s="3">
        <v>29900287</v>
      </c>
      <c r="E1053" s="3">
        <v>3938212</v>
      </c>
      <c r="F1053" s="3">
        <v>33838499</v>
      </c>
      <c r="G1053" s="3">
        <v>28782491</v>
      </c>
      <c r="H1053" s="3">
        <v>3757556</v>
      </c>
      <c r="I1053" s="3">
        <v>32540047</v>
      </c>
      <c r="J1053" s="3">
        <v>29564636</v>
      </c>
      <c r="K1053" s="3">
        <v>3962077</v>
      </c>
      <c r="L1053" s="3">
        <v>33526713</v>
      </c>
      <c r="M1053" s="3">
        <v>29678566</v>
      </c>
      <c r="N1053" s="3">
        <v>3916034</v>
      </c>
      <c r="O1053" s="3">
        <v>33594600</v>
      </c>
      <c r="P1053" s="3">
        <v>28935017</v>
      </c>
      <c r="Q1053" s="3">
        <v>3743191</v>
      </c>
      <c r="R1053" s="3">
        <v>32678208</v>
      </c>
      <c r="S1053" s="3">
        <v>29748904</v>
      </c>
      <c r="T1053" s="3">
        <v>3961712</v>
      </c>
      <c r="U1053" s="3">
        <v>33710616</v>
      </c>
      <c r="V1053" s="3">
        <v>30028769</v>
      </c>
      <c r="W1053" s="3">
        <v>4065024</v>
      </c>
      <c r="X1053" s="3">
        <v>34093793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7"/>
        <v>206638670</v>
      </c>
      <c r="AR1053" s="10">
        <f t="shared" si="27"/>
        <v>27343806</v>
      </c>
      <c r="AS1053" s="10">
        <f t="shared" si="27"/>
        <v>233982476</v>
      </c>
    </row>
    <row r="1054" spans="1:45" x14ac:dyDescent="0.2">
      <c r="A1054" s="54">
        <v>44</v>
      </c>
      <c r="B1054" s="2" t="s">
        <v>72</v>
      </c>
      <c r="C1054" s="2" t="s">
        <v>73</v>
      </c>
      <c r="D1054" s="3">
        <v>4189531</v>
      </c>
      <c r="E1054" s="3">
        <v>-1493234</v>
      </c>
      <c r="F1054" s="3">
        <v>2696297</v>
      </c>
      <c r="G1054" s="3">
        <v>3883327</v>
      </c>
      <c r="H1054" s="3">
        <v>-1074870</v>
      </c>
      <c r="I1054" s="3">
        <v>2808457</v>
      </c>
      <c r="J1054" s="3">
        <v>2031023</v>
      </c>
      <c r="K1054" s="3">
        <v>-1163414</v>
      </c>
      <c r="L1054" s="3">
        <v>867609</v>
      </c>
      <c r="M1054" s="3">
        <v>2768998</v>
      </c>
      <c r="N1054" s="3">
        <v>-429988</v>
      </c>
      <c r="O1054" s="3">
        <v>2339010</v>
      </c>
      <c r="P1054" s="3">
        <v>161661</v>
      </c>
      <c r="Q1054" s="3">
        <v>518013</v>
      </c>
      <c r="R1054" s="3">
        <v>679674</v>
      </c>
      <c r="S1054" s="3">
        <v>524006</v>
      </c>
      <c r="T1054" s="3">
        <v>565086</v>
      </c>
      <c r="U1054" s="3">
        <v>1089092</v>
      </c>
      <c r="V1054" s="3">
        <v>-939362</v>
      </c>
      <c r="W1054" s="3">
        <v>2325108</v>
      </c>
      <c r="X1054" s="3">
        <v>1385746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7"/>
        <v>12619184</v>
      </c>
      <c r="AR1054" s="10">
        <f t="shared" si="27"/>
        <v>-753299</v>
      </c>
      <c r="AS1054" s="10">
        <f t="shared" si="27"/>
        <v>11865885</v>
      </c>
    </row>
    <row r="1055" spans="1:45" x14ac:dyDescent="0.2">
      <c r="A1055" s="54">
        <v>44</v>
      </c>
      <c r="B1055" s="2" t="s">
        <v>74</v>
      </c>
      <c r="C1055" s="2" t="s">
        <v>75</v>
      </c>
      <c r="D1055" s="3">
        <v>0</v>
      </c>
      <c r="E1055" s="3">
        <v>1607049</v>
      </c>
      <c r="F1055" s="3">
        <v>1607049</v>
      </c>
      <c r="G1055" s="3">
        <v>0</v>
      </c>
      <c r="H1055" s="3">
        <v>574109</v>
      </c>
      <c r="I1055" s="3">
        <v>574109</v>
      </c>
      <c r="J1055" s="3">
        <v>0</v>
      </c>
      <c r="K1055" s="3">
        <v>336101</v>
      </c>
      <c r="L1055" s="3">
        <v>336101</v>
      </c>
      <c r="M1055" s="3">
        <v>0</v>
      </c>
      <c r="N1055" s="3">
        <v>7193553</v>
      </c>
      <c r="O1055" s="3">
        <v>7193553</v>
      </c>
      <c r="P1055" s="3">
        <v>0</v>
      </c>
      <c r="Q1055" s="3">
        <v>149754</v>
      </c>
      <c r="R1055" s="3">
        <v>149754</v>
      </c>
      <c r="S1055" s="3">
        <v>0</v>
      </c>
      <c r="T1055" s="3">
        <v>1702665</v>
      </c>
      <c r="U1055" s="3">
        <v>1702665</v>
      </c>
      <c r="V1055" s="3">
        <v>0</v>
      </c>
      <c r="W1055" s="3">
        <v>323930</v>
      </c>
      <c r="X1055" s="3">
        <v>323930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7"/>
        <v>0</v>
      </c>
      <c r="AR1055" s="10">
        <f t="shared" si="27"/>
        <v>11887161</v>
      </c>
      <c r="AS1055" s="10">
        <f t="shared" si="27"/>
        <v>11887161</v>
      </c>
    </row>
    <row r="1056" spans="1:45" x14ac:dyDescent="0.2">
      <c r="A1056" s="54">
        <v>44</v>
      </c>
      <c r="B1056" s="2" t="s">
        <v>76</v>
      </c>
      <c r="C1056" s="2" t="s">
        <v>77</v>
      </c>
      <c r="D1056" s="3">
        <v>0</v>
      </c>
      <c r="E1056" s="3">
        <v>288814</v>
      </c>
      <c r="F1056" s="3">
        <v>288814</v>
      </c>
      <c r="G1056" s="3">
        <v>0</v>
      </c>
      <c r="H1056" s="3">
        <v>7520915</v>
      </c>
      <c r="I1056" s="3">
        <v>7520915</v>
      </c>
      <c r="J1056" s="3">
        <v>0</v>
      </c>
      <c r="K1056" s="3">
        <v>3794158</v>
      </c>
      <c r="L1056" s="3">
        <v>3794158</v>
      </c>
      <c r="M1056" s="3">
        <v>0</v>
      </c>
      <c r="N1056" s="3">
        <v>860309</v>
      </c>
      <c r="O1056" s="3">
        <v>860309</v>
      </c>
      <c r="P1056" s="3">
        <v>0</v>
      </c>
      <c r="Q1056" s="3">
        <v>844454</v>
      </c>
      <c r="R1056" s="3">
        <v>844454</v>
      </c>
      <c r="S1056" s="3">
        <v>0</v>
      </c>
      <c r="T1056" s="3">
        <v>4770525</v>
      </c>
      <c r="U1056" s="3">
        <v>4770525</v>
      </c>
      <c r="V1056" s="3">
        <v>0</v>
      </c>
      <c r="W1056" s="3">
        <v>7497066</v>
      </c>
      <c r="X1056" s="3">
        <v>7497066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7"/>
        <v>0</v>
      </c>
      <c r="AR1056" s="10">
        <f t="shared" si="27"/>
        <v>25576241</v>
      </c>
      <c r="AS1056" s="10">
        <f t="shared" si="27"/>
        <v>25576241</v>
      </c>
    </row>
    <row r="1057" spans="1:45" x14ac:dyDescent="0.2">
      <c r="A1057" s="54">
        <v>44</v>
      </c>
      <c r="B1057" s="2" t="s">
        <v>78</v>
      </c>
      <c r="C1057" s="2" t="s">
        <v>79</v>
      </c>
      <c r="D1057" s="3">
        <v>4189531</v>
      </c>
      <c r="E1057" s="3">
        <v>-174999</v>
      </c>
      <c r="F1057" s="3">
        <v>4014532</v>
      </c>
      <c r="G1057" s="3">
        <v>3883327</v>
      </c>
      <c r="H1057" s="3">
        <v>-8021676</v>
      </c>
      <c r="I1057" s="3">
        <v>-4138349</v>
      </c>
      <c r="J1057" s="3">
        <v>2031023</v>
      </c>
      <c r="K1057" s="3">
        <v>-4621471</v>
      </c>
      <c r="L1057" s="3">
        <v>-2590448</v>
      </c>
      <c r="M1057" s="3">
        <v>2768998</v>
      </c>
      <c r="N1057" s="3">
        <v>5903256</v>
      </c>
      <c r="O1057" s="3">
        <v>8672254</v>
      </c>
      <c r="P1057" s="3">
        <v>161661</v>
      </c>
      <c r="Q1057" s="3">
        <v>-176687</v>
      </c>
      <c r="R1057" s="3">
        <v>-15026</v>
      </c>
      <c r="S1057" s="3">
        <v>524006</v>
      </c>
      <c r="T1057" s="3">
        <v>-2502774</v>
      </c>
      <c r="U1057" s="3">
        <v>-1978768</v>
      </c>
      <c r="V1057" s="3">
        <v>-939362</v>
      </c>
      <c r="W1057" s="3">
        <v>-4848028</v>
      </c>
      <c r="X1057" s="3">
        <v>-5787390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7"/>
        <v>12619184</v>
      </c>
      <c r="AR1057" s="10">
        <f t="shared" si="27"/>
        <v>-14442379</v>
      </c>
      <c r="AS1057" s="10">
        <f t="shared" si="27"/>
        <v>-1823195</v>
      </c>
    </row>
    <row r="1058" spans="1:45" x14ac:dyDescent="0.2">
      <c r="C1058" s="2" t="s">
        <v>114</v>
      </c>
      <c r="D1058" s="3">
        <v>45</v>
      </c>
      <c r="E1058" s="3">
        <v>45</v>
      </c>
      <c r="F1058" s="3">
        <v>45</v>
      </c>
      <c r="G1058" s="3">
        <v>45</v>
      </c>
      <c r="H1058" s="3">
        <v>45</v>
      </c>
      <c r="I1058" s="3">
        <v>45</v>
      </c>
      <c r="J1058" s="3">
        <v>45</v>
      </c>
      <c r="K1058" s="3">
        <v>45</v>
      </c>
      <c r="L1058" s="3">
        <v>45</v>
      </c>
      <c r="M1058" s="3">
        <v>45</v>
      </c>
      <c r="N1058" s="3">
        <v>45</v>
      </c>
      <c r="O1058" s="3">
        <v>45</v>
      </c>
      <c r="P1058" s="3">
        <v>45</v>
      </c>
      <c r="Q1058" s="3">
        <v>45</v>
      </c>
      <c r="R1058" s="3">
        <v>45</v>
      </c>
      <c r="S1058" s="3">
        <v>45</v>
      </c>
      <c r="T1058" s="3">
        <v>45</v>
      </c>
      <c r="U1058" s="3">
        <v>45</v>
      </c>
      <c r="V1058" s="3">
        <v>45</v>
      </c>
      <c r="W1058" s="3">
        <v>45</v>
      </c>
      <c r="X1058" s="3">
        <v>45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7"/>
        <v>315</v>
      </c>
      <c r="AR1058" s="10">
        <f t="shared" si="27"/>
        <v>315</v>
      </c>
      <c r="AS1058" s="10">
        <f t="shared" si="27"/>
        <v>315</v>
      </c>
    </row>
    <row r="1059" spans="1:45" x14ac:dyDescent="0.2">
      <c r="A1059" s="54">
        <v>45</v>
      </c>
      <c r="B1059" s="2" t="s">
        <v>21</v>
      </c>
      <c r="C1059" s="2" t="s">
        <v>22</v>
      </c>
      <c r="D1059" s="3">
        <v>189171</v>
      </c>
      <c r="E1059" s="3">
        <v>0</v>
      </c>
      <c r="F1059" s="3">
        <v>189171</v>
      </c>
      <c r="G1059" s="3">
        <v>264118</v>
      </c>
      <c r="H1059" s="3">
        <v>0</v>
      </c>
      <c r="I1059" s="3">
        <v>264118</v>
      </c>
      <c r="J1059" s="3">
        <v>165967</v>
      </c>
      <c r="K1059" s="3">
        <v>0</v>
      </c>
      <c r="L1059" s="3">
        <v>165967</v>
      </c>
      <c r="M1059" s="3">
        <v>207424</v>
      </c>
      <c r="N1059" s="3">
        <v>0</v>
      </c>
      <c r="O1059" s="3">
        <v>207424</v>
      </c>
      <c r="P1059" s="3">
        <v>229236</v>
      </c>
      <c r="Q1059" s="3">
        <v>0</v>
      </c>
      <c r="R1059" s="3">
        <v>229236</v>
      </c>
      <c r="S1059" s="3">
        <v>323056</v>
      </c>
      <c r="T1059" s="3">
        <v>0</v>
      </c>
      <c r="U1059" s="3">
        <v>323056</v>
      </c>
      <c r="V1059" s="3">
        <v>250659</v>
      </c>
      <c r="W1059" s="3">
        <v>0</v>
      </c>
      <c r="X1059" s="3">
        <v>250659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7"/>
        <v>1629631</v>
      </c>
      <c r="AR1059" s="10">
        <f t="shared" si="27"/>
        <v>0</v>
      </c>
      <c r="AS1059" s="10">
        <f t="shared" si="27"/>
        <v>1629631</v>
      </c>
    </row>
    <row r="1060" spans="1:45" x14ac:dyDescent="0.2">
      <c r="A1060" s="54">
        <v>45</v>
      </c>
      <c r="B1060" s="2" t="s">
        <v>23</v>
      </c>
      <c r="C1060" s="2" t="s">
        <v>24</v>
      </c>
      <c r="D1060" s="3">
        <v>1010569</v>
      </c>
      <c r="E1060" s="3">
        <v>102403</v>
      </c>
      <c r="F1060" s="3">
        <v>1112972</v>
      </c>
      <c r="G1060" s="3">
        <v>1038084</v>
      </c>
      <c r="H1060" s="3">
        <v>105593</v>
      </c>
      <c r="I1060" s="3">
        <v>1143677</v>
      </c>
      <c r="J1060" s="3">
        <v>1104392</v>
      </c>
      <c r="K1060" s="3">
        <v>115046</v>
      </c>
      <c r="L1060" s="3">
        <v>1219438</v>
      </c>
      <c r="M1060" s="3">
        <v>1203632</v>
      </c>
      <c r="N1060" s="3">
        <v>144153</v>
      </c>
      <c r="O1060" s="3">
        <v>1347785</v>
      </c>
      <c r="P1060" s="3">
        <v>955658</v>
      </c>
      <c r="Q1060" s="3">
        <v>126695</v>
      </c>
      <c r="R1060" s="3">
        <v>1082353</v>
      </c>
      <c r="S1060" s="3">
        <v>979480</v>
      </c>
      <c r="T1060" s="3">
        <v>147858</v>
      </c>
      <c r="U1060" s="3">
        <v>1127338</v>
      </c>
      <c r="V1060" s="3">
        <v>1020856</v>
      </c>
      <c r="W1060" s="3">
        <v>151457</v>
      </c>
      <c r="X1060" s="3">
        <v>1172313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7"/>
        <v>7312671</v>
      </c>
      <c r="AR1060" s="10">
        <f t="shared" si="27"/>
        <v>893205</v>
      </c>
      <c r="AS1060" s="10">
        <f t="shared" si="27"/>
        <v>8205876</v>
      </c>
    </row>
    <row r="1061" spans="1:45" x14ac:dyDescent="0.2">
      <c r="A1061" s="54">
        <v>45</v>
      </c>
      <c r="B1061" s="2" t="s">
        <v>25</v>
      </c>
      <c r="C1061" s="2" t="s">
        <v>26</v>
      </c>
      <c r="D1061" s="3">
        <v>1199740</v>
      </c>
      <c r="E1061" s="3">
        <v>102403</v>
      </c>
      <c r="F1061" s="3">
        <v>1302143</v>
      </c>
      <c r="G1061" s="3">
        <v>1302202</v>
      </c>
      <c r="H1061" s="3">
        <v>105593</v>
      </c>
      <c r="I1061" s="3">
        <v>1407795</v>
      </c>
      <c r="J1061" s="3">
        <v>1270359</v>
      </c>
      <c r="K1061" s="3">
        <v>115046</v>
      </c>
      <c r="L1061" s="3">
        <v>1385405</v>
      </c>
      <c r="M1061" s="3">
        <v>1411056</v>
      </c>
      <c r="N1061" s="3">
        <v>144153</v>
      </c>
      <c r="O1061" s="3">
        <v>1555209</v>
      </c>
      <c r="P1061" s="3">
        <v>1184894</v>
      </c>
      <c r="Q1061" s="3">
        <v>126695</v>
      </c>
      <c r="R1061" s="3">
        <v>1311589</v>
      </c>
      <c r="S1061" s="3">
        <v>1302536</v>
      </c>
      <c r="T1061" s="3">
        <v>147858</v>
      </c>
      <c r="U1061" s="3">
        <v>1450394</v>
      </c>
      <c r="V1061" s="3">
        <v>1271515</v>
      </c>
      <c r="W1061" s="3">
        <v>151457</v>
      </c>
      <c r="X1061" s="3">
        <v>1422972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7"/>
        <v>8942302</v>
      </c>
      <c r="AR1061" s="10">
        <f t="shared" si="27"/>
        <v>893205</v>
      </c>
      <c r="AS1061" s="10">
        <f t="shared" si="27"/>
        <v>9835507</v>
      </c>
    </row>
    <row r="1062" spans="1:45" x14ac:dyDescent="0.2">
      <c r="A1062" s="54">
        <v>45</v>
      </c>
      <c r="B1062" s="2" t="s">
        <v>27</v>
      </c>
      <c r="C1062" s="2" t="s">
        <v>28</v>
      </c>
      <c r="D1062" s="3">
        <v>2906</v>
      </c>
      <c r="E1062" s="3">
        <v>0</v>
      </c>
      <c r="F1062" s="3">
        <v>2906</v>
      </c>
      <c r="G1062" s="3">
        <v>5726</v>
      </c>
      <c r="H1062" s="3">
        <v>0</v>
      </c>
      <c r="I1062" s="3">
        <v>5726</v>
      </c>
      <c r="J1062" s="3">
        <v>130</v>
      </c>
      <c r="K1062" s="3">
        <v>0</v>
      </c>
      <c r="L1062" s="3">
        <v>130</v>
      </c>
      <c r="M1062" s="3">
        <v>1488</v>
      </c>
      <c r="N1062" s="3">
        <v>0</v>
      </c>
      <c r="O1062" s="3">
        <v>1488</v>
      </c>
      <c r="P1062" s="3">
        <v>2143</v>
      </c>
      <c r="Q1062" s="3">
        <v>0</v>
      </c>
      <c r="R1062" s="3">
        <v>2143</v>
      </c>
      <c r="S1062" s="3">
        <v>295</v>
      </c>
      <c r="T1062" s="3">
        <v>0</v>
      </c>
      <c r="U1062" s="3">
        <v>295</v>
      </c>
      <c r="V1062" s="3">
        <v>2115</v>
      </c>
      <c r="W1062" s="3">
        <v>0</v>
      </c>
      <c r="X1062" s="3">
        <v>2115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7"/>
        <v>14803</v>
      </c>
      <c r="AR1062" s="10">
        <f t="shared" si="27"/>
        <v>0</v>
      </c>
      <c r="AS1062" s="10">
        <f t="shared" si="27"/>
        <v>14803</v>
      </c>
    </row>
    <row r="1063" spans="1:45" x14ac:dyDescent="0.2">
      <c r="A1063" s="54">
        <v>45</v>
      </c>
      <c r="B1063" s="2" t="s">
        <v>29</v>
      </c>
      <c r="C1063" s="2" t="s">
        <v>30</v>
      </c>
      <c r="D1063" s="3">
        <v>-5265</v>
      </c>
      <c r="E1063" s="3">
        <v>0</v>
      </c>
      <c r="F1063" s="3">
        <v>-5265</v>
      </c>
      <c r="G1063" s="3">
        <v>15184</v>
      </c>
      <c r="H1063" s="3">
        <v>0</v>
      </c>
      <c r="I1063" s="3">
        <v>15184</v>
      </c>
      <c r="J1063" s="3">
        <v>-888</v>
      </c>
      <c r="K1063" s="3">
        <v>0</v>
      </c>
      <c r="L1063" s="3">
        <v>-888</v>
      </c>
      <c r="M1063" s="3">
        <v>2590</v>
      </c>
      <c r="N1063" s="3">
        <v>0</v>
      </c>
      <c r="O1063" s="3">
        <v>2590</v>
      </c>
      <c r="P1063" s="3">
        <v>8031</v>
      </c>
      <c r="Q1063" s="3">
        <v>0</v>
      </c>
      <c r="R1063" s="3">
        <v>8031</v>
      </c>
      <c r="S1063" s="3">
        <v>6726</v>
      </c>
      <c r="T1063" s="3">
        <v>0</v>
      </c>
      <c r="U1063" s="3">
        <v>6726</v>
      </c>
      <c r="V1063" s="3">
        <v>1442</v>
      </c>
      <c r="W1063" s="3">
        <v>0</v>
      </c>
      <c r="X1063" s="3">
        <v>1442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7"/>
        <v>27820</v>
      </c>
      <c r="AR1063" s="10">
        <f t="shared" si="27"/>
        <v>0</v>
      </c>
      <c r="AS1063" s="10">
        <f t="shared" si="27"/>
        <v>27820</v>
      </c>
    </row>
    <row r="1064" spans="1:45" x14ac:dyDescent="0.2">
      <c r="A1064" s="54">
        <v>45</v>
      </c>
      <c r="B1064" s="2" t="s">
        <v>31</v>
      </c>
      <c r="C1064" s="2" t="s">
        <v>32</v>
      </c>
      <c r="D1064" s="3">
        <v>15523</v>
      </c>
      <c r="E1064" s="3">
        <v>882</v>
      </c>
      <c r="F1064" s="3">
        <v>16405</v>
      </c>
      <c r="G1064" s="3">
        <v>22506</v>
      </c>
      <c r="H1064" s="3">
        <v>6016</v>
      </c>
      <c r="I1064" s="3">
        <v>28522</v>
      </c>
      <c r="J1064" s="3">
        <v>864</v>
      </c>
      <c r="K1064" s="3">
        <v>434</v>
      </c>
      <c r="L1064" s="3">
        <v>1298</v>
      </c>
      <c r="M1064" s="3">
        <v>8635</v>
      </c>
      <c r="N1064" s="3">
        <v>828</v>
      </c>
      <c r="O1064" s="3">
        <v>9463</v>
      </c>
      <c r="P1064" s="3">
        <v>8933</v>
      </c>
      <c r="Q1064" s="3">
        <v>0</v>
      </c>
      <c r="R1064" s="3">
        <v>8933</v>
      </c>
      <c r="S1064" s="3">
        <v>895</v>
      </c>
      <c r="T1064" s="3">
        <v>0</v>
      </c>
      <c r="U1064" s="3">
        <v>895</v>
      </c>
      <c r="V1064" s="3">
        <v>8614</v>
      </c>
      <c r="W1064" s="3">
        <v>0</v>
      </c>
      <c r="X1064" s="3">
        <v>8614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8">D1064+G1064+J1064+M1064+P1064+S1064+V1064+Y1064+AB1064+AE1064+AH1064+AK1064+AN1064</f>
        <v>65970</v>
      </c>
      <c r="AR1064" s="10">
        <f t="shared" si="28"/>
        <v>8160</v>
      </c>
      <c r="AS1064" s="10">
        <f t="shared" si="28"/>
        <v>74130</v>
      </c>
    </row>
    <row r="1065" spans="1:45" x14ac:dyDescent="0.2">
      <c r="A1065" s="54">
        <v>45</v>
      </c>
      <c r="B1065" s="2" t="s">
        <v>33</v>
      </c>
      <c r="C1065" s="2" t="s">
        <v>34</v>
      </c>
      <c r="D1065" s="3">
        <v>-28126</v>
      </c>
      <c r="E1065" s="3">
        <v>0</v>
      </c>
      <c r="F1065" s="3">
        <v>-28126</v>
      </c>
      <c r="G1065" s="3">
        <v>59680</v>
      </c>
      <c r="H1065" s="3">
        <v>-3355</v>
      </c>
      <c r="I1065" s="3">
        <v>56325</v>
      </c>
      <c r="J1065" s="3">
        <v>-5910</v>
      </c>
      <c r="K1065" s="3">
        <v>0</v>
      </c>
      <c r="L1065" s="3">
        <v>-5910</v>
      </c>
      <c r="M1065" s="3">
        <v>15027</v>
      </c>
      <c r="N1065" s="3">
        <v>46496</v>
      </c>
      <c r="O1065" s="3">
        <v>61523</v>
      </c>
      <c r="P1065" s="3">
        <v>33482</v>
      </c>
      <c r="Q1065" s="3">
        <v>22128</v>
      </c>
      <c r="R1065" s="3">
        <v>55610</v>
      </c>
      <c r="S1065" s="3">
        <v>20392</v>
      </c>
      <c r="T1065" s="3">
        <v>2915</v>
      </c>
      <c r="U1065" s="3">
        <v>23307</v>
      </c>
      <c r="V1065" s="3">
        <v>5874</v>
      </c>
      <c r="W1065" s="3">
        <v>-23907</v>
      </c>
      <c r="X1065" s="3">
        <v>-18033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8"/>
        <v>100419</v>
      </c>
      <c r="AR1065" s="10">
        <f t="shared" si="28"/>
        <v>44277</v>
      </c>
      <c r="AS1065" s="10">
        <f t="shared" si="28"/>
        <v>144696</v>
      </c>
    </row>
    <row r="1066" spans="1:45" x14ac:dyDescent="0.2">
      <c r="A1066" s="54">
        <v>45</v>
      </c>
      <c r="B1066" s="2" t="s">
        <v>35</v>
      </c>
      <c r="C1066" s="2" t="s">
        <v>36</v>
      </c>
      <c r="D1066" s="3">
        <v>11350</v>
      </c>
      <c r="E1066" s="3">
        <v>0</v>
      </c>
      <c r="F1066" s="3">
        <v>11350</v>
      </c>
      <c r="G1066" s="3">
        <v>15847</v>
      </c>
      <c r="H1066" s="3">
        <v>0</v>
      </c>
      <c r="I1066" s="3">
        <v>15847</v>
      </c>
      <c r="J1066" s="3">
        <v>9958</v>
      </c>
      <c r="K1066" s="3">
        <v>0</v>
      </c>
      <c r="L1066" s="3">
        <v>9958</v>
      </c>
      <c r="M1066" s="3">
        <v>12445</v>
      </c>
      <c r="N1066" s="3">
        <v>0</v>
      </c>
      <c r="O1066" s="3">
        <v>12445</v>
      </c>
      <c r="P1066" s="3">
        <v>13754</v>
      </c>
      <c r="Q1066" s="3">
        <v>0</v>
      </c>
      <c r="R1066" s="3">
        <v>13754</v>
      </c>
      <c r="S1066" s="3">
        <v>19383</v>
      </c>
      <c r="T1066" s="3">
        <v>0</v>
      </c>
      <c r="U1066" s="3">
        <v>19383</v>
      </c>
      <c r="V1066" s="3">
        <v>15040</v>
      </c>
      <c r="W1066" s="3">
        <v>0</v>
      </c>
      <c r="X1066" s="3">
        <v>15040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8"/>
        <v>97777</v>
      </c>
      <c r="AR1066" s="10">
        <f t="shared" si="28"/>
        <v>0</v>
      </c>
      <c r="AS1066" s="10">
        <f t="shared" si="28"/>
        <v>97777</v>
      </c>
    </row>
    <row r="1067" spans="1:45" x14ac:dyDescent="0.2">
      <c r="A1067" s="54">
        <v>45</v>
      </c>
      <c r="B1067" s="2" t="s">
        <v>37</v>
      </c>
      <c r="C1067" s="2" t="s">
        <v>38</v>
      </c>
      <c r="D1067" s="3">
        <v>35747</v>
      </c>
      <c r="E1067" s="3">
        <v>0</v>
      </c>
      <c r="F1067" s="3">
        <v>35747</v>
      </c>
      <c r="G1067" s="3">
        <v>678</v>
      </c>
      <c r="H1067" s="3">
        <v>0</v>
      </c>
      <c r="I1067" s="3">
        <v>678</v>
      </c>
      <c r="J1067" s="3">
        <v>9508</v>
      </c>
      <c r="K1067" s="3">
        <v>0</v>
      </c>
      <c r="L1067" s="3">
        <v>9508</v>
      </c>
      <c r="M1067" s="3">
        <v>0</v>
      </c>
      <c r="N1067" s="3">
        <v>0</v>
      </c>
      <c r="O1067" s="3">
        <v>0</v>
      </c>
      <c r="P1067" s="3">
        <v>2131</v>
      </c>
      <c r="Q1067" s="3">
        <v>0</v>
      </c>
      <c r="R1067" s="3">
        <v>2131</v>
      </c>
      <c r="S1067" s="3">
        <v>25553</v>
      </c>
      <c r="T1067" s="3">
        <v>0</v>
      </c>
      <c r="U1067" s="3">
        <v>25553</v>
      </c>
      <c r="V1067" s="3">
        <v>6772</v>
      </c>
      <c r="W1067" s="3">
        <v>0</v>
      </c>
      <c r="X1067" s="3">
        <v>6772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8"/>
        <v>80389</v>
      </c>
      <c r="AR1067" s="10">
        <f t="shared" si="28"/>
        <v>0</v>
      </c>
      <c r="AS1067" s="10">
        <f t="shared" si="28"/>
        <v>80389</v>
      </c>
    </row>
    <row r="1068" spans="1:45" x14ac:dyDescent="0.2">
      <c r="A1068" s="54">
        <v>45</v>
      </c>
      <c r="B1068" s="2" t="s">
        <v>39</v>
      </c>
      <c r="C1068" s="2" t="s">
        <v>40</v>
      </c>
      <c r="D1068" s="3">
        <v>24559</v>
      </c>
      <c r="E1068" s="3">
        <v>0</v>
      </c>
      <c r="F1068" s="3">
        <v>24559</v>
      </c>
      <c r="G1068" s="3">
        <v>22839</v>
      </c>
      <c r="H1068" s="3">
        <v>0</v>
      </c>
      <c r="I1068" s="3">
        <v>22839</v>
      </c>
      <c r="J1068" s="3">
        <v>71627</v>
      </c>
      <c r="K1068" s="3">
        <v>0</v>
      </c>
      <c r="L1068" s="3">
        <v>71627</v>
      </c>
      <c r="M1068" s="3">
        <v>-65029</v>
      </c>
      <c r="N1068" s="3">
        <v>0</v>
      </c>
      <c r="O1068" s="3">
        <v>-65029</v>
      </c>
      <c r="P1068" s="3">
        <v>4857</v>
      </c>
      <c r="Q1068" s="3">
        <v>0</v>
      </c>
      <c r="R1068" s="3">
        <v>4857</v>
      </c>
      <c r="S1068" s="3">
        <v>-2687</v>
      </c>
      <c r="T1068" s="3">
        <v>0</v>
      </c>
      <c r="U1068" s="3">
        <v>-2687</v>
      </c>
      <c r="V1068" s="3">
        <v>17578</v>
      </c>
      <c r="W1068" s="3">
        <v>0</v>
      </c>
      <c r="X1068" s="3">
        <v>17578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8"/>
        <v>73744</v>
      </c>
      <c r="AR1068" s="10">
        <f t="shared" si="28"/>
        <v>0</v>
      </c>
      <c r="AS1068" s="10">
        <f t="shared" si="28"/>
        <v>73744</v>
      </c>
    </row>
    <row r="1069" spans="1:45" x14ac:dyDescent="0.2">
      <c r="A1069" s="54">
        <v>45</v>
      </c>
      <c r="B1069" s="2" t="s">
        <v>41</v>
      </c>
      <c r="C1069" s="2" t="s">
        <v>42</v>
      </c>
      <c r="D1069" s="3">
        <v>60634</v>
      </c>
      <c r="E1069" s="3">
        <v>0</v>
      </c>
      <c r="F1069" s="3">
        <v>60634</v>
      </c>
      <c r="G1069" s="3">
        <v>62285</v>
      </c>
      <c r="H1069" s="3">
        <v>0</v>
      </c>
      <c r="I1069" s="3">
        <v>62285</v>
      </c>
      <c r="J1069" s="3">
        <v>66264</v>
      </c>
      <c r="K1069" s="3">
        <v>0</v>
      </c>
      <c r="L1069" s="3">
        <v>66264</v>
      </c>
      <c r="M1069" s="3">
        <v>72218</v>
      </c>
      <c r="N1069" s="3">
        <v>0</v>
      </c>
      <c r="O1069" s="3">
        <v>72218</v>
      </c>
      <c r="P1069" s="3">
        <v>57339</v>
      </c>
      <c r="Q1069" s="3">
        <v>0</v>
      </c>
      <c r="R1069" s="3">
        <v>57339</v>
      </c>
      <c r="S1069" s="3">
        <v>58769</v>
      </c>
      <c r="T1069" s="3">
        <v>0</v>
      </c>
      <c r="U1069" s="3">
        <v>58769</v>
      </c>
      <c r="V1069" s="3">
        <v>61251</v>
      </c>
      <c r="W1069" s="3">
        <v>0</v>
      </c>
      <c r="X1069" s="3">
        <v>61251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8"/>
        <v>438760</v>
      </c>
      <c r="AR1069" s="10">
        <f t="shared" si="28"/>
        <v>0</v>
      </c>
      <c r="AS1069" s="10">
        <f t="shared" si="28"/>
        <v>438760</v>
      </c>
    </row>
    <row r="1070" spans="1:45" x14ac:dyDescent="0.2">
      <c r="A1070" s="54">
        <v>45</v>
      </c>
      <c r="B1070" s="2" t="s">
        <v>43</v>
      </c>
      <c r="C1070" s="2" t="s">
        <v>44</v>
      </c>
      <c r="D1070" s="3">
        <v>72733</v>
      </c>
      <c r="E1070" s="3">
        <v>0</v>
      </c>
      <c r="F1070" s="3">
        <v>72733</v>
      </c>
      <c r="G1070" s="3">
        <v>92695</v>
      </c>
      <c r="H1070" s="3">
        <v>0</v>
      </c>
      <c r="I1070" s="3">
        <v>92695</v>
      </c>
      <c r="J1070" s="3">
        <v>35763</v>
      </c>
      <c r="K1070" s="3">
        <v>0</v>
      </c>
      <c r="L1070" s="3">
        <v>35763</v>
      </c>
      <c r="M1070" s="3">
        <v>40630</v>
      </c>
      <c r="N1070" s="3">
        <v>0</v>
      </c>
      <c r="O1070" s="3">
        <v>40630</v>
      </c>
      <c r="P1070" s="3">
        <v>5763</v>
      </c>
      <c r="Q1070" s="3">
        <v>0</v>
      </c>
      <c r="R1070" s="3">
        <v>5763</v>
      </c>
      <c r="S1070" s="3">
        <v>77392</v>
      </c>
      <c r="T1070" s="3">
        <v>0</v>
      </c>
      <c r="U1070" s="3">
        <v>77392</v>
      </c>
      <c r="V1070" s="3">
        <v>47860</v>
      </c>
      <c r="W1070" s="3">
        <v>0</v>
      </c>
      <c r="X1070" s="3">
        <v>47860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8"/>
        <v>372836</v>
      </c>
      <c r="AR1070" s="10">
        <f t="shared" si="28"/>
        <v>0</v>
      </c>
      <c r="AS1070" s="10">
        <f t="shared" si="28"/>
        <v>372836</v>
      </c>
    </row>
    <row r="1071" spans="1:45" x14ac:dyDescent="0.2">
      <c r="A1071" s="54">
        <v>45</v>
      </c>
      <c r="B1071" s="2" t="s">
        <v>45</v>
      </c>
      <c r="C1071" s="2" t="s">
        <v>46</v>
      </c>
      <c r="D1071" s="3">
        <v>106082</v>
      </c>
      <c r="E1071" s="3">
        <v>38824</v>
      </c>
      <c r="F1071" s="3">
        <v>144906</v>
      </c>
      <c r="G1071" s="3">
        <v>27899</v>
      </c>
      <c r="H1071" s="3">
        <v>29741</v>
      </c>
      <c r="I1071" s="3">
        <v>57640</v>
      </c>
      <c r="J1071" s="3">
        <v>69604</v>
      </c>
      <c r="K1071" s="3">
        <v>20379</v>
      </c>
      <c r="L1071" s="3">
        <v>89983</v>
      </c>
      <c r="M1071" s="3">
        <v>61220</v>
      </c>
      <c r="N1071" s="3">
        <v>-21017</v>
      </c>
      <c r="O1071" s="3">
        <v>40203</v>
      </c>
      <c r="P1071" s="3">
        <v>112863</v>
      </c>
      <c r="Q1071" s="3">
        <v>6281</v>
      </c>
      <c r="R1071" s="3">
        <v>119144</v>
      </c>
      <c r="S1071" s="3">
        <v>64958</v>
      </c>
      <c r="T1071" s="3">
        <v>12032</v>
      </c>
      <c r="U1071" s="3">
        <v>76990</v>
      </c>
      <c r="V1071" s="3">
        <v>20483</v>
      </c>
      <c r="W1071" s="3">
        <v>4640</v>
      </c>
      <c r="X1071" s="3">
        <v>25123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8"/>
        <v>463109</v>
      </c>
      <c r="AR1071" s="10">
        <f t="shared" si="28"/>
        <v>90880</v>
      </c>
      <c r="AS1071" s="10">
        <f t="shared" si="28"/>
        <v>553989</v>
      </c>
    </row>
    <row r="1072" spans="1:45" x14ac:dyDescent="0.2">
      <c r="A1072" s="54">
        <v>45</v>
      </c>
      <c r="B1072" s="2" t="s">
        <v>47</v>
      </c>
      <c r="C1072" s="2" t="s">
        <v>48</v>
      </c>
      <c r="D1072" s="3">
        <v>311105</v>
      </c>
      <c r="E1072" s="3">
        <v>38824</v>
      </c>
      <c r="F1072" s="3">
        <v>349929</v>
      </c>
      <c r="G1072" s="3">
        <v>222243</v>
      </c>
      <c r="H1072" s="3">
        <v>29741</v>
      </c>
      <c r="I1072" s="3">
        <v>251984</v>
      </c>
      <c r="J1072" s="3">
        <v>262724</v>
      </c>
      <c r="K1072" s="3">
        <v>20379</v>
      </c>
      <c r="L1072" s="3">
        <v>283103</v>
      </c>
      <c r="M1072" s="3">
        <v>121484</v>
      </c>
      <c r="N1072" s="3">
        <v>-21017</v>
      </c>
      <c r="O1072" s="3">
        <v>100467</v>
      </c>
      <c r="P1072" s="3">
        <v>196707</v>
      </c>
      <c r="Q1072" s="3">
        <v>6281</v>
      </c>
      <c r="R1072" s="3">
        <v>202988</v>
      </c>
      <c r="S1072" s="3">
        <v>243368</v>
      </c>
      <c r="T1072" s="3">
        <v>12032</v>
      </c>
      <c r="U1072" s="3">
        <v>255400</v>
      </c>
      <c r="V1072" s="3">
        <v>168984</v>
      </c>
      <c r="W1072" s="3">
        <v>4640</v>
      </c>
      <c r="X1072" s="3">
        <v>173624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8"/>
        <v>1526615</v>
      </c>
      <c r="AR1072" s="10">
        <f t="shared" si="28"/>
        <v>90880</v>
      </c>
      <c r="AS1072" s="10">
        <f t="shared" si="28"/>
        <v>1617495</v>
      </c>
    </row>
    <row r="1073" spans="1:45" x14ac:dyDescent="0.2">
      <c r="A1073" s="54">
        <v>45</v>
      </c>
      <c r="B1073" s="2" t="s">
        <v>49</v>
      </c>
      <c r="C1073" s="2" t="s">
        <v>50</v>
      </c>
      <c r="D1073" s="3">
        <v>296143</v>
      </c>
      <c r="E1073" s="3">
        <v>39706</v>
      </c>
      <c r="F1073" s="3">
        <v>335849</v>
      </c>
      <c r="G1073" s="3">
        <v>325339</v>
      </c>
      <c r="H1073" s="3">
        <v>32402</v>
      </c>
      <c r="I1073" s="3">
        <v>357741</v>
      </c>
      <c r="J1073" s="3">
        <v>256920</v>
      </c>
      <c r="K1073" s="3">
        <v>20813</v>
      </c>
      <c r="L1073" s="3">
        <v>277733</v>
      </c>
      <c r="M1073" s="3">
        <v>149224</v>
      </c>
      <c r="N1073" s="3">
        <v>26307</v>
      </c>
      <c r="O1073" s="3">
        <v>175531</v>
      </c>
      <c r="P1073" s="3">
        <v>249296</v>
      </c>
      <c r="Q1073" s="3">
        <v>28409</v>
      </c>
      <c r="R1073" s="3">
        <v>277705</v>
      </c>
      <c r="S1073" s="3">
        <v>271676</v>
      </c>
      <c r="T1073" s="3">
        <v>14947</v>
      </c>
      <c r="U1073" s="3">
        <v>286623</v>
      </c>
      <c r="V1073" s="3">
        <v>187029</v>
      </c>
      <c r="W1073" s="3">
        <v>-19267</v>
      </c>
      <c r="X1073" s="3">
        <v>167762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8"/>
        <v>1735627</v>
      </c>
      <c r="AR1073" s="10">
        <f t="shared" si="28"/>
        <v>143317</v>
      </c>
      <c r="AS1073" s="10">
        <f t="shared" si="28"/>
        <v>1878944</v>
      </c>
    </row>
    <row r="1074" spans="1:45" x14ac:dyDescent="0.2">
      <c r="A1074" s="54">
        <v>45</v>
      </c>
      <c r="B1074" s="2" t="s">
        <v>51</v>
      </c>
      <c r="C1074" s="2" t="s">
        <v>52</v>
      </c>
      <c r="D1074" s="3">
        <v>903597</v>
      </c>
      <c r="E1074" s="3">
        <v>62697</v>
      </c>
      <c r="F1074" s="3">
        <v>966294</v>
      </c>
      <c r="G1074" s="3">
        <v>976863</v>
      </c>
      <c r="H1074" s="3">
        <v>73191</v>
      </c>
      <c r="I1074" s="3">
        <v>1050054</v>
      </c>
      <c r="J1074" s="3">
        <v>1013439</v>
      </c>
      <c r="K1074" s="3">
        <v>94233</v>
      </c>
      <c r="L1074" s="3">
        <v>1107672</v>
      </c>
      <c r="M1074" s="3">
        <v>1261832</v>
      </c>
      <c r="N1074" s="3">
        <v>117846</v>
      </c>
      <c r="O1074" s="3">
        <v>1379678</v>
      </c>
      <c r="P1074" s="3">
        <v>935598</v>
      </c>
      <c r="Q1074" s="3">
        <v>98286</v>
      </c>
      <c r="R1074" s="3">
        <v>1033884</v>
      </c>
      <c r="S1074" s="3">
        <v>1030860</v>
      </c>
      <c r="T1074" s="3">
        <v>132911</v>
      </c>
      <c r="U1074" s="3">
        <v>1163771</v>
      </c>
      <c r="V1074" s="3">
        <v>1084486</v>
      </c>
      <c r="W1074" s="3">
        <v>170724</v>
      </c>
      <c r="X1074" s="3">
        <v>1255210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8"/>
        <v>7206675</v>
      </c>
      <c r="AR1074" s="10">
        <f t="shared" si="28"/>
        <v>749888</v>
      </c>
      <c r="AS1074" s="10">
        <f t="shared" si="28"/>
        <v>7956563</v>
      </c>
    </row>
    <row r="1075" spans="1:45" x14ac:dyDescent="0.2">
      <c r="A1075" s="54">
        <v>45</v>
      </c>
      <c r="B1075" s="2" t="s">
        <v>53</v>
      </c>
      <c r="C1075" s="2" t="s">
        <v>54</v>
      </c>
      <c r="D1075" s="3">
        <v>18458</v>
      </c>
      <c r="E1075" s="3">
        <v>0</v>
      </c>
      <c r="F1075" s="3">
        <v>18458</v>
      </c>
      <c r="G1075" s="3">
        <v>14466</v>
      </c>
      <c r="H1075" s="3">
        <v>0</v>
      </c>
      <c r="I1075" s="3">
        <v>14466</v>
      </c>
      <c r="J1075" s="3">
        <v>23904</v>
      </c>
      <c r="K1075" s="3">
        <v>0</v>
      </c>
      <c r="L1075" s="3">
        <v>23904</v>
      </c>
      <c r="M1075" s="3">
        <v>10314</v>
      </c>
      <c r="N1075" s="3">
        <v>0</v>
      </c>
      <c r="O1075" s="3">
        <v>10314</v>
      </c>
      <c r="P1075" s="3">
        <v>19044</v>
      </c>
      <c r="Q1075" s="3">
        <v>0</v>
      </c>
      <c r="R1075" s="3">
        <v>19044</v>
      </c>
      <c r="S1075" s="3">
        <v>14292</v>
      </c>
      <c r="T1075" s="3">
        <v>0</v>
      </c>
      <c r="U1075" s="3">
        <v>14292</v>
      </c>
      <c r="V1075" s="3">
        <v>15057</v>
      </c>
      <c r="W1075" s="3">
        <v>0</v>
      </c>
      <c r="X1075" s="3">
        <v>15057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8"/>
        <v>115535</v>
      </c>
      <c r="AR1075" s="10">
        <f t="shared" si="28"/>
        <v>0</v>
      </c>
      <c r="AS1075" s="10">
        <f t="shared" si="28"/>
        <v>115535</v>
      </c>
    </row>
    <row r="1076" spans="1:45" x14ac:dyDescent="0.2">
      <c r="A1076" s="54">
        <v>45</v>
      </c>
      <c r="B1076" s="2" t="s">
        <v>55</v>
      </c>
      <c r="C1076" s="2" t="s">
        <v>56</v>
      </c>
      <c r="D1076" s="3">
        <v>922055</v>
      </c>
      <c r="E1076" s="3">
        <v>62697</v>
      </c>
      <c r="F1076" s="3">
        <v>984752</v>
      </c>
      <c r="G1076" s="3">
        <v>991329</v>
      </c>
      <c r="H1076" s="3">
        <v>73191</v>
      </c>
      <c r="I1076" s="3">
        <v>1064520</v>
      </c>
      <c r="J1076" s="3">
        <v>1037343</v>
      </c>
      <c r="K1076" s="3">
        <v>94233</v>
      </c>
      <c r="L1076" s="3">
        <v>1131576</v>
      </c>
      <c r="M1076" s="3">
        <v>1272146</v>
      </c>
      <c r="N1076" s="3">
        <v>117846</v>
      </c>
      <c r="O1076" s="3">
        <v>1389992</v>
      </c>
      <c r="P1076" s="3">
        <v>954642</v>
      </c>
      <c r="Q1076" s="3">
        <v>98286</v>
      </c>
      <c r="R1076" s="3">
        <v>1052928</v>
      </c>
      <c r="S1076" s="3">
        <v>1045152</v>
      </c>
      <c r="T1076" s="3">
        <v>132911</v>
      </c>
      <c r="U1076" s="3">
        <v>1178063</v>
      </c>
      <c r="V1076" s="3">
        <v>1099543</v>
      </c>
      <c r="W1076" s="3">
        <v>170724</v>
      </c>
      <c r="X1076" s="3">
        <v>1270267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8"/>
        <v>7322210</v>
      </c>
      <c r="AR1076" s="10">
        <f t="shared" si="28"/>
        <v>749888</v>
      </c>
      <c r="AS1076" s="10">
        <f t="shared" si="28"/>
        <v>8072098</v>
      </c>
    </row>
    <row r="1077" spans="1:45" x14ac:dyDescent="0.2">
      <c r="A1077" s="54">
        <v>45</v>
      </c>
      <c r="B1077" s="2" t="s">
        <v>58</v>
      </c>
      <c r="C1077" s="2" t="s">
        <v>59</v>
      </c>
      <c r="D1077" s="3">
        <v>465300</v>
      </c>
      <c r="E1077" s="3">
        <v>110065</v>
      </c>
      <c r="F1077" s="3">
        <v>575365</v>
      </c>
      <c r="G1077" s="3">
        <v>453884</v>
      </c>
      <c r="H1077" s="3">
        <v>107364</v>
      </c>
      <c r="I1077" s="3">
        <v>561248</v>
      </c>
      <c r="J1077" s="3">
        <v>440615</v>
      </c>
      <c r="K1077" s="3">
        <v>104225</v>
      </c>
      <c r="L1077" s="3">
        <v>544840</v>
      </c>
      <c r="M1077" s="3">
        <v>497567</v>
      </c>
      <c r="N1077" s="3">
        <v>117697</v>
      </c>
      <c r="O1077" s="3">
        <v>615264</v>
      </c>
      <c r="P1077" s="3">
        <v>478387</v>
      </c>
      <c r="Q1077" s="3">
        <v>113160</v>
      </c>
      <c r="R1077" s="3">
        <v>591547</v>
      </c>
      <c r="S1077" s="3">
        <v>487674</v>
      </c>
      <c r="T1077" s="3">
        <v>115357</v>
      </c>
      <c r="U1077" s="3">
        <v>603031</v>
      </c>
      <c r="V1077" s="3">
        <v>472206</v>
      </c>
      <c r="W1077" s="3">
        <v>111698</v>
      </c>
      <c r="X1077" s="3">
        <v>583904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8"/>
        <v>3295633</v>
      </c>
      <c r="AR1077" s="10">
        <f t="shared" si="28"/>
        <v>779566</v>
      </c>
      <c r="AS1077" s="10">
        <f t="shared" si="28"/>
        <v>4075199</v>
      </c>
    </row>
    <row r="1078" spans="1:45" x14ac:dyDescent="0.2">
      <c r="A1078" s="54">
        <v>45</v>
      </c>
      <c r="B1078" s="2" t="s">
        <v>60</v>
      </c>
      <c r="C1078" s="2" t="s">
        <v>61</v>
      </c>
      <c r="D1078" s="3">
        <v>147371</v>
      </c>
      <c r="E1078" s="3">
        <v>18965</v>
      </c>
      <c r="F1078" s="3">
        <v>166336</v>
      </c>
      <c r="G1078" s="3">
        <v>101107</v>
      </c>
      <c r="H1078" s="3">
        <v>13012</v>
      </c>
      <c r="I1078" s="3">
        <v>114119</v>
      </c>
      <c r="J1078" s="3">
        <v>79600</v>
      </c>
      <c r="K1078" s="3">
        <v>10244</v>
      </c>
      <c r="L1078" s="3">
        <v>89844</v>
      </c>
      <c r="M1078" s="3">
        <v>82649</v>
      </c>
      <c r="N1078" s="3">
        <v>10636</v>
      </c>
      <c r="O1078" s="3">
        <v>93285</v>
      </c>
      <c r="P1078" s="3">
        <v>107676</v>
      </c>
      <c r="Q1078" s="3">
        <v>13857</v>
      </c>
      <c r="R1078" s="3">
        <v>121533</v>
      </c>
      <c r="S1078" s="3">
        <v>78088</v>
      </c>
      <c r="T1078" s="3">
        <v>10049</v>
      </c>
      <c r="U1078" s="3">
        <v>88137</v>
      </c>
      <c r="V1078" s="3">
        <v>89895</v>
      </c>
      <c r="W1078" s="3">
        <v>11569</v>
      </c>
      <c r="X1078" s="3">
        <v>101464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8"/>
        <v>686386</v>
      </c>
      <c r="AR1078" s="10">
        <f t="shared" si="28"/>
        <v>88332</v>
      </c>
      <c r="AS1078" s="10">
        <f t="shared" si="28"/>
        <v>774718</v>
      </c>
    </row>
    <row r="1079" spans="1:45" x14ac:dyDescent="0.2">
      <c r="A1079" s="54">
        <v>45</v>
      </c>
      <c r="B1079" s="2" t="s">
        <v>62</v>
      </c>
      <c r="C1079" s="2" t="s">
        <v>63</v>
      </c>
      <c r="D1079" s="3">
        <v>371058</v>
      </c>
      <c r="E1079" s="3">
        <v>77045</v>
      </c>
      <c r="F1079" s="3">
        <v>448103</v>
      </c>
      <c r="G1079" s="3">
        <v>381724</v>
      </c>
      <c r="H1079" s="3">
        <v>79260</v>
      </c>
      <c r="I1079" s="3">
        <v>460984</v>
      </c>
      <c r="J1079" s="3">
        <v>362963</v>
      </c>
      <c r="K1079" s="3">
        <v>75365</v>
      </c>
      <c r="L1079" s="3">
        <v>438328</v>
      </c>
      <c r="M1079" s="3">
        <v>466509</v>
      </c>
      <c r="N1079" s="3">
        <v>96865</v>
      </c>
      <c r="O1079" s="3">
        <v>563374</v>
      </c>
      <c r="P1079" s="3">
        <v>355964</v>
      </c>
      <c r="Q1079" s="3">
        <v>73912</v>
      </c>
      <c r="R1079" s="3">
        <v>429876</v>
      </c>
      <c r="S1079" s="3">
        <v>438046</v>
      </c>
      <c r="T1079" s="3">
        <v>90955</v>
      </c>
      <c r="U1079" s="3">
        <v>529001</v>
      </c>
      <c r="V1079" s="3">
        <v>379806</v>
      </c>
      <c r="W1079" s="3">
        <v>78862</v>
      </c>
      <c r="X1079" s="3">
        <v>458668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8"/>
        <v>2756070</v>
      </c>
      <c r="AR1079" s="10">
        <f t="shared" si="28"/>
        <v>572264</v>
      </c>
      <c r="AS1079" s="10">
        <f t="shared" si="28"/>
        <v>3328334</v>
      </c>
    </row>
    <row r="1080" spans="1:45" x14ac:dyDescent="0.2">
      <c r="A1080" s="54">
        <v>45</v>
      </c>
      <c r="B1080" s="2" t="s">
        <v>64</v>
      </c>
      <c r="C1080" s="2" t="s">
        <v>65</v>
      </c>
      <c r="D1080" s="3">
        <v>983729</v>
      </c>
      <c r="E1080" s="3">
        <v>206075</v>
      </c>
      <c r="F1080" s="3">
        <v>1189804</v>
      </c>
      <c r="G1080" s="3">
        <v>936715</v>
      </c>
      <c r="H1080" s="3">
        <v>199636</v>
      </c>
      <c r="I1080" s="3">
        <v>1136351</v>
      </c>
      <c r="J1080" s="3">
        <v>883178</v>
      </c>
      <c r="K1080" s="3">
        <v>189834</v>
      </c>
      <c r="L1080" s="3">
        <v>1073012</v>
      </c>
      <c r="M1080" s="3">
        <v>1046725</v>
      </c>
      <c r="N1080" s="3">
        <v>225198</v>
      </c>
      <c r="O1080" s="3">
        <v>1271923</v>
      </c>
      <c r="P1080" s="3">
        <v>942027</v>
      </c>
      <c r="Q1080" s="3">
        <v>200929</v>
      </c>
      <c r="R1080" s="3">
        <v>1142956</v>
      </c>
      <c r="S1080" s="3">
        <v>1003808</v>
      </c>
      <c r="T1080" s="3">
        <v>216361</v>
      </c>
      <c r="U1080" s="3">
        <v>1220169</v>
      </c>
      <c r="V1080" s="3">
        <v>941907</v>
      </c>
      <c r="W1080" s="3">
        <v>202129</v>
      </c>
      <c r="X1080" s="3">
        <v>1144036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8"/>
        <v>6738089</v>
      </c>
      <c r="AR1080" s="10">
        <f t="shared" si="28"/>
        <v>1440162</v>
      </c>
      <c r="AS1080" s="10">
        <f t="shared" si="28"/>
        <v>8178251</v>
      </c>
    </row>
    <row r="1081" spans="1:45" x14ac:dyDescent="0.2">
      <c r="A1081" s="54">
        <v>45</v>
      </c>
      <c r="B1081" s="2" t="s">
        <v>66</v>
      </c>
      <c r="C1081" s="2" t="s">
        <v>67</v>
      </c>
      <c r="D1081" s="3">
        <v>7272</v>
      </c>
      <c r="E1081" s="3">
        <v>0</v>
      </c>
      <c r="F1081" s="3">
        <v>7272</v>
      </c>
      <c r="G1081" s="3">
        <v>7737</v>
      </c>
      <c r="H1081" s="3">
        <v>0</v>
      </c>
      <c r="I1081" s="3">
        <v>7737</v>
      </c>
      <c r="J1081" s="3">
        <v>7232</v>
      </c>
      <c r="K1081" s="3">
        <v>0</v>
      </c>
      <c r="L1081" s="3">
        <v>7232</v>
      </c>
      <c r="M1081" s="3">
        <v>8252</v>
      </c>
      <c r="N1081" s="3">
        <v>0</v>
      </c>
      <c r="O1081" s="3">
        <v>8252</v>
      </c>
      <c r="P1081" s="3">
        <v>9043</v>
      </c>
      <c r="Q1081" s="3">
        <v>0</v>
      </c>
      <c r="R1081" s="3">
        <v>9043</v>
      </c>
      <c r="S1081" s="3">
        <v>7157</v>
      </c>
      <c r="T1081" s="3">
        <v>0</v>
      </c>
      <c r="U1081" s="3">
        <v>7157</v>
      </c>
      <c r="V1081" s="3">
        <v>3814</v>
      </c>
      <c r="W1081" s="3">
        <v>0</v>
      </c>
      <c r="X1081" s="3">
        <v>3814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8"/>
        <v>50507</v>
      </c>
      <c r="AR1081" s="10">
        <f t="shared" si="28"/>
        <v>0</v>
      </c>
      <c r="AS1081" s="10">
        <f t="shared" si="28"/>
        <v>50507</v>
      </c>
    </row>
    <row r="1082" spans="1:45" x14ac:dyDescent="0.2">
      <c r="A1082" s="54">
        <v>45</v>
      </c>
      <c r="B1082" s="2" t="s">
        <v>68</v>
      </c>
      <c r="C1082" s="2" t="s">
        <v>69</v>
      </c>
      <c r="D1082" s="3">
        <v>82524</v>
      </c>
      <c r="E1082" s="3">
        <v>0</v>
      </c>
      <c r="F1082" s="3">
        <v>82524</v>
      </c>
      <c r="G1082" s="3">
        <v>82207</v>
      </c>
      <c r="H1082" s="3">
        <v>0</v>
      </c>
      <c r="I1082" s="3">
        <v>82207</v>
      </c>
      <c r="J1082" s="3">
        <v>82089</v>
      </c>
      <c r="K1082" s="3">
        <v>0</v>
      </c>
      <c r="L1082" s="3">
        <v>82089</v>
      </c>
      <c r="M1082" s="3">
        <v>80636</v>
      </c>
      <c r="N1082" s="3">
        <v>0</v>
      </c>
      <c r="O1082" s="3">
        <v>80636</v>
      </c>
      <c r="P1082" s="3">
        <v>74022</v>
      </c>
      <c r="Q1082" s="3">
        <v>0</v>
      </c>
      <c r="R1082" s="3">
        <v>74022</v>
      </c>
      <c r="S1082" s="3">
        <v>74003</v>
      </c>
      <c r="T1082" s="3">
        <v>0</v>
      </c>
      <c r="U1082" s="3">
        <v>74003</v>
      </c>
      <c r="V1082" s="3">
        <v>74533</v>
      </c>
      <c r="W1082" s="3">
        <v>0</v>
      </c>
      <c r="X1082" s="3">
        <v>74533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8"/>
        <v>550014</v>
      </c>
      <c r="AR1082" s="10">
        <f t="shared" si="28"/>
        <v>0</v>
      </c>
      <c r="AS1082" s="10">
        <f t="shared" si="28"/>
        <v>550014</v>
      </c>
    </row>
    <row r="1083" spans="1:45" x14ac:dyDescent="0.2">
      <c r="A1083" s="54">
        <v>45</v>
      </c>
      <c r="B1083" s="2" t="s">
        <v>70</v>
      </c>
      <c r="C1083" s="2" t="s">
        <v>71</v>
      </c>
      <c r="D1083" s="3">
        <v>1073525</v>
      </c>
      <c r="E1083" s="3">
        <v>206075</v>
      </c>
      <c r="F1083" s="3">
        <v>1279600</v>
      </c>
      <c r="G1083" s="3">
        <v>1026659</v>
      </c>
      <c r="H1083" s="3">
        <v>199636</v>
      </c>
      <c r="I1083" s="3">
        <v>1226295</v>
      </c>
      <c r="J1083" s="3">
        <v>972499</v>
      </c>
      <c r="K1083" s="3">
        <v>189834</v>
      </c>
      <c r="L1083" s="3">
        <v>1162333</v>
      </c>
      <c r="M1083" s="3">
        <v>1135613</v>
      </c>
      <c r="N1083" s="3">
        <v>225198</v>
      </c>
      <c r="O1083" s="3">
        <v>1360811</v>
      </c>
      <c r="P1083" s="3">
        <v>1025092</v>
      </c>
      <c r="Q1083" s="3">
        <v>200929</v>
      </c>
      <c r="R1083" s="3">
        <v>1226021</v>
      </c>
      <c r="S1083" s="3">
        <v>1084968</v>
      </c>
      <c r="T1083" s="3">
        <v>216361</v>
      </c>
      <c r="U1083" s="3">
        <v>1301329</v>
      </c>
      <c r="V1083" s="3">
        <v>1020254</v>
      </c>
      <c r="W1083" s="3">
        <v>202129</v>
      </c>
      <c r="X1083" s="3">
        <v>1222383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8"/>
        <v>7338610</v>
      </c>
      <c r="AR1083" s="10">
        <f t="shared" si="28"/>
        <v>1440162</v>
      </c>
      <c r="AS1083" s="10">
        <f t="shared" si="28"/>
        <v>8778772</v>
      </c>
    </row>
    <row r="1084" spans="1:45" x14ac:dyDescent="0.2">
      <c r="A1084" s="54">
        <v>45</v>
      </c>
      <c r="B1084" s="2" t="s">
        <v>72</v>
      </c>
      <c r="C1084" s="2" t="s">
        <v>73</v>
      </c>
      <c r="D1084" s="3">
        <v>-151470</v>
      </c>
      <c r="E1084" s="3">
        <v>-143378</v>
      </c>
      <c r="F1084" s="3">
        <v>-294848</v>
      </c>
      <c r="G1084" s="3">
        <v>-35330</v>
      </c>
      <c r="H1084" s="3">
        <v>-126445</v>
      </c>
      <c r="I1084" s="3">
        <v>-161775</v>
      </c>
      <c r="J1084" s="3">
        <v>64844</v>
      </c>
      <c r="K1084" s="3">
        <v>-95601</v>
      </c>
      <c r="L1084" s="3">
        <v>-30757</v>
      </c>
      <c r="M1084" s="3">
        <v>136533</v>
      </c>
      <c r="N1084" s="3">
        <v>-107352</v>
      </c>
      <c r="O1084" s="3">
        <v>29181</v>
      </c>
      <c r="P1084" s="3">
        <v>-70450</v>
      </c>
      <c r="Q1084" s="3">
        <v>-102643</v>
      </c>
      <c r="R1084" s="3">
        <v>-173093</v>
      </c>
      <c r="S1084" s="3">
        <v>-39816</v>
      </c>
      <c r="T1084" s="3">
        <v>-83450</v>
      </c>
      <c r="U1084" s="3">
        <v>-123266</v>
      </c>
      <c r="V1084" s="3">
        <v>79289</v>
      </c>
      <c r="W1084" s="3">
        <v>-31405</v>
      </c>
      <c r="X1084" s="3">
        <v>47884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8"/>
        <v>-16400</v>
      </c>
      <c r="AR1084" s="10">
        <f t="shared" si="28"/>
        <v>-690274</v>
      </c>
      <c r="AS1084" s="10">
        <f t="shared" si="28"/>
        <v>-706674</v>
      </c>
    </row>
    <row r="1085" spans="1:45" x14ac:dyDescent="0.2">
      <c r="A1085" s="54">
        <v>45</v>
      </c>
      <c r="B1085" s="2" t="s">
        <v>74</v>
      </c>
      <c r="C1085" s="2" t="s">
        <v>75</v>
      </c>
      <c r="D1085" s="3">
        <v>0</v>
      </c>
      <c r="E1085" s="3">
        <v>581</v>
      </c>
      <c r="F1085" s="3">
        <v>581</v>
      </c>
      <c r="G1085" s="3">
        <v>0</v>
      </c>
      <c r="H1085" s="3">
        <v>461</v>
      </c>
      <c r="I1085" s="3">
        <v>461</v>
      </c>
      <c r="J1085" s="3">
        <v>0</v>
      </c>
      <c r="K1085" s="3">
        <v>398</v>
      </c>
      <c r="L1085" s="3">
        <v>398</v>
      </c>
      <c r="M1085" s="3">
        <v>0</v>
      </c>
      <c r="N1085" s="3">
        <v>1918</v>
      </c>
      <c r="O1085" s="3">
        <v>1918</v>
      </c>
      <c r="P1085" s="3">
        <v>0</v>
      </c>
      <c r="Q1085" s="3">
        <v>310</v>
      </c>
      <c r="R1085" s="3">
        <v>310</v>
      </c>
      <c r="S1085" s="3">
        <v>0</v>
      </c>
      <c r="T1085" s="3">
        <v>6449</v>
      </c>
      <c r="U1085" s="3">
        <v>6449</v>
      </c>
      <c r="V1085" s="3">
        <v>0</v>
      </c>
      <c r="W1085" s="3">
        <v>4862</v>
      </c>
      <c r="X1085" s="3">
        <v>4862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8"/>
        <v>0</v>
      </c>
      <c r="AR1085" s="10">
        <f t="shared" si="28"/>
        <v>14979</v>
      </c>
      <c r="AS1085" s="10">
        <f t="shared" si="28"/>
        <v>14979</v>
      </c>
    </row>
    <row r="1086" spans="1:45" x14ac:dyDescent="0.2">
      <c r="A1086" s="54">
        <v>45</v>
      </c>
      <c r="B1086" s="2" t="s">
        <v>76</v>
      </c>
      <c r="C1086" s="2" t="s">
        <v>77</v>
      </c>
      <c r="D1086" s="3">
        <v>0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8"/>
        <v>0</v>
      </c>
      <c r="AR1086" s="10">
        <f t="shared" si="28"/>
        <v>0</v>
      </c>
      <c r="AS1086" s="10">
        <f t="shared" si="28"/>
        <v>0</v>
      </c>
    </row>
    <row r="1087" spans="1:45" x14ac:dyDescent="0.2">
      <c r="A1087" s="54">
        <v>45</v>
      </c>
      <c r="B1087" s="2" t="s">
        <v>78</v>
      </c>
      <c r="C1087" s="2" t="s">
        <v>79</v>
      </c>
      <c r="D1087" s="3">
        <v>-151470</v>
      </c>
      <c r="E1087" s="3">
        <v>-142797</v>
      </c>
      <c r="F1087" s="3">
        <v>-294267</v>
      </c>
      <c r="G1087" s="3">
        <v>-35330</v>
      </c>
      <c r="H1087" s="3">
        <v>-125984</v>
      </c>
      <c r="I1087" s="3">
        <v>-161314</v>
      </c>
      <c r="J1087" s="3">
        <v>64844</v>
      </c>
      <c r="K1087" s="3">
        <v>-95203</v>
      </c>
      <c r="L1087" s="3">
        <v>-30359</v>
      </c>
      <c r="M1087" s="3">
        <v>136533</v>
      </c>
      <c r="N1087" s="3">
        <v>-105434</v>
      </c>
      <c r="O1087" s="3">
        <v>31099</v>
      </c>
      <c r="P1087" s="3">
        <v>-70450</v>
      </c>
      <c r="Q1087" s="3">
        <v>-102333</v>
      </c>
      <c r="R1087" s="3">
        <v>-172783</v>
      </c>
      <c r="S1087" s="3">
        <v>-39816</v>
      </c>
      <c r="T1087" s="3">
        <v>-77001</v>
      </c>
      <c r="U1087" s="3">
        <v>-116817</v>
      </c>
      <c r="V1087" s="3">
        <v>79289</v>
      </c>
      <c r="W1087" s="3">
        <v>-26543</v>
      </c>
      <c r="X1087" s="3">
        <v>52746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8"/>
        <v>-16400</v>
      </c>
      <c r="AR1087" s="10">
        <f t="shared" si="28"/>
        <v>-675295</v>
      </c>
      <c r="AS1087" s="10">
        <f t="shared" si="28"/>
        <v>-691695</v>
      </c>
    </row>
    <row r="1088" spans="1:45" x14ac:dyDescent="0.2">
      <c r="C1088" s="2" t="s">
        <v>115</v>
      </c>
      <c r="D1088" s="3">
        <v>48</v>
      </c>
      <c r="E1088" s="3">
        <v>48</v>
      </c>
      <c r="F1088" s="3">
        <v>48</v>
      </c>
      <c r="G1088" s="3">
        <v>48</v>
      </c>
      <c r="H1088" s="3">
        <v>48</v>
      </c>
      <c r="I1088" s="3">
        <v>48</v>
      </c>
      <c r="J1088" s="3">
        <v>48</v>
      </c>
      <c r="K1088" s="3">
        <v>48</v>
      </c>
      <c r="L1088" s="3">
        <v>48</v>
      </c>
      <c r="M1088" s="3">
        <v>48</v>
      </c>
      <c r="N1088" s="3">
        <v>48</v>
      </c>
      <c r="O1088" s="3">
        <v>48</v>
      </c>
      <c r="P1088" s="3">
        <v>48</v>
      </c>
      <c r="Q1088" s="3">
        <v>48</v>
      </c>
      <c r="R1088" s="3">
        <v>48</v>
      </c>
      <c r="S1088" s="3">
        <v>48</v>
      </c>
      <c r="T1088" s="3">
        <v>48</v>
      </c>
      <c r="U1088" s="3">
        <v>48</v>
      </c>
      <c r="V1088" s="3">
        <v>48</v>
      </c>
      <c r="W1088" s="3">
        <v>48</v>
      </c>
      <c r="X1088" s="3">
        <v>48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8"/>
        <v>336</v>
      </c>
      <c r="AR1088" s="10">
        <f t="shared" si="28"/>
        <v>336</v>
      </c>
      <c r="AS1088" s="10">
        <f t="shared" si="28"/>
        <v>336</v>
      </c>
    </row>
    <row r="1089" spans="1:45" x14ac:dyDescent="0.2">
      <c r="A1089" s="54">
        <v>48</v>
      </c>
      <c r="B1089" s="2" t="s">
        <v>21</v>
      </c>
      <c r="C1089" s="2" t="s">
        <v>22</v>
      </c>
      <c r="D1089" s="3">
        <v>15536000</v>
      </c>
      <c r="E1089" s="3">
        <v>0</v>
      </c>
      <c r="F1089" s="3">
        <v>15536000</v>
      </c>
      <c r="G1089" s="3">
        <v>15062000</v>
      </c>
      <c r="H1089" s="3">
        <v>0</v>
      </c>
      <c r="I1089" s="3">
        <v>15062000</v>
      </c>
      <c r="J1089" s="3">
        <v>15061000</v>
      </c>
      <c r="K1089" s="3">
        <v>0</v>
      </c>
      <c r="L1089" s="3">
        <v>15061000</v>
      </c>
      <c r="M1089" s="3">
        <v>14838000</v>
      </c>
      <c r="N1089" s="3">
        <v>0</v>
      </c>
      <c r="O1089" s="3">
        <v>14838000</v>
      </c>
      <c r="P1089" s="3">
        <v>13677000</v>
      </c>
      <c r="Q1089" s="3">
        <v>0</v>
      </c>
      <c r="R1089" s="3">
        <v>13677000</v>
      </c>
      <c r="S1089" s="3">
        <v>13201000</v>
      </c>
      <c r="T1089" s="3">
        <v>0</v>
      </c>
      <c r="U1089" s="3">
        <v>13201000</v>
      </c>
      <c r="V1089" s="3">
        <v>16045000</v>
      </c>
      <c r="W1089" s="3">
        <v>0</v>
      </c>
      <c r="X1089" s="3">
        <v>16045000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8"/>
        <v>103420000</v>
      </c>
      <c r="AR1089" s="10">
        <f t="shared" si="28"/>
        <v>0</v>
      </c>
      <c r="AS1089" s="10">
        <f t="shared" si="28"/>
        <v>103420000</v>
      </c>
    </row>
    <row r="1090" spans="1:45" x14ac:dyDescent="0.2">
      <c r="A1090" s="54">
        <v>48</v>
      </c>
      <c r="B1090" s="2" t="s">
        <v>23</v>
      </c>
      <c r="C1090" s="2" t="s">
        <v>24</v>
      </c>
      <c r="D1090" s="3">
        <v>9496000</v>
      </c>
      <c r="E1090" s="3">
        <v>0</v>
      </c>
      <c r="F1090" s="3">
        <v>9496000</v>
      </c>
      <c r="G1090" s="3">
        <v>9678000</v>
      </c>
      <c r="H1090" s="3">
        <v>0</v>
      </c>
      <c r="I1090" s="3">
        <v>9678000</v>
      </c>
      <c r="J1090" s="3">
        <v>9296000</v>
      </c>
      <c r="K1090" s="3">
        <v>0</v>
      </c>
      <c r="L1090" s="3">
        <v>9296000</v>
      </c>
      <c r="M1090" s="3">
        <v>9734000</v>
      </c>
      <c r="N1090" s="3">
        <v>0</v>
      </c>
      <c r="O1090" s="3">
        <v>9734000</v>
      </c>
      <c r="P1090" s="3">
        <v>9903000</v>
      </c>
      <c r="Q1090" s="3">
        <v>0</v>
      </c>
      <c r="R1090" s="3">
        <v>9903000</v>
      </c>
      <c r="S1090" s="3">
        <v>11698000</v>
      </c>
      <c r="T1090" s="3">
        <v>0</v>
      </c>
      <c r="U1090" s="3">
        <v>11698000</v>
      </c>
      <c r="V1090" s="3">
        <v>9258000</v>
      </c>
      <c r="W1090" s="3">
        <v>0</v>
      </c>
      <c r="X1090" s="3">
        <v>9258000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8"/>
        <v>69063000</v>
      </c>
      <c r="AR1090" s="10">
        <f t="shared" si="28"/>
        <v>0</v>
      </c>
      <c r="AS1090" s="10">
        <f t="shared" si="28"/>
        <v>69063000</v>
      </c>
    </row>
    <row r="1091" spans="1:45" x14ac:dyDescent="0.2">
      <c r="A1091" s="54">
        <v>48</v>
      </c>
      <c r="B1091" s="2" t="s">
        <v>25</v>
      </c>
      <c r="C1091" s="2" t="s">
        <v>26</v>
      </c>
      <c r="D1091" s="3">
        <v>25032000</v>
      </c>
      <c r="E1091" s="3">
        <v>0</v>
      </c>
      <c r="F1091" s="3">
        <v>25032000</v>
      </c>
      <c r="G1091" s="3">
        <v>24740000</v>
      </c>
      <c r="H1091" s="3">
        <v>0</v>
      </c>
      <c r="I1091" s="3">
        <v>24740000</v>
      </c>
      <c r="J1091" s="3">
        <v>24357000</v>
      </c>
      <c r="K1091" s="3">
        <v>0</v>
      </c>
      <c r="L1091" s="3">
        <v>24357000</v>
      </c>
      <c r="M1091" s="3">
        <v>24572000</v>
      </c>
      <c r="N1091" s="3">
        <v>0</v>
      </c>
      <c r="O1091" s="3">
        <v>24572000</v>
      </c>
      <c r="P1091" s="3">
        <v>23580000</v>
      </c>
      <c r="Q1091" s="3">
        <v>0</v>
      </c>
      <c r="R1091" s="3">
        <v>23580000</v>
      </c>
      <c r="S1091" s="3">
        <v>24899000</v>
      </c>
      <c r="T1091" s="3">
        <v>0</v>
      </c>
      <c r="U1091" s="3">
        <v>24899000</v>
      </c>
      <c r="V1091" s="3">
        <v>25303000</v>
      </c>
      <c r="W1091" s="3">
        <v>0</v>
      </c>
      <c r="X1091" s="3">
        <v>25303000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8"/>
        <v>172483000</v>
      </c>
      <c r="AR1091" s="10">
        <f t="shared" si="28"/>
        <v>0</v>
      </c>
      <c r="AS1091" s="10">
        <f t="shared" si="28"/>
        <v>172483000</v>
      </c>
    </row>
    <row r="1092" spans="1:45" x14ac:dyDescent="0.2">
      <c r="A1092" s="54">
        <v>48</v>
      </c>
      <c r="B1092" s="2" t="s">
        <v>27</v>
      </c>
      <c r="C1092" s="2" t="s">
        <v>28</v>
      </c>
      <c r="D1092" s="3">
        <v>48000</v>
      </c>
      <c r="E1092" s="3">
        <v>0</v>
      </c>
      <c r="F1092" s="3">
        <v>48000</v>
      </c>
      <c r="G1092" s="3">
        <v>43000</v>
      </c>
      <c r="H1092" s="3">
        <v>0</v>
      </c>
      <c r="I1092" s="3">
        <v>43000</v>
      </c>
      <c r="J1092" s="3">
        <v>41000</v>
      </c>
      <c r="K1092" s="3">
        <v>0</v>
      </c>
      <c r="L1092" s="3">
        <v>41000</v>
      </c>
      <c r="M1092" s="3">
        <v>103000</v>
      </c>
      <c r="N1092" s="3">
        <v>0</v>
      </c>
      <c r="O1092" s="3">
        <v>103000</v>
      </c>
      <c r="P1092" s="3">
        <v>30000</v>
      </c>
      <c r="Q1092" s="3">
        <v>0</v>
      </c>
      <c r="R1092" s="3">
        <v>30000</v>
      </c>
      <c r="S1092" s="3">
        <v>32000</v>
      </c>
      <c r="T1092" s="3">
        <v>0</v>
      </c>
      <c r="U1092" s="3">
        <v>32000</v>
      </c>
      <c r="V1092" s="3">
        <v>13000</v>
      </c>
      <c r="W1092" s="3">
        <v>0</v>
      </c>
      <c r="X1092" s="3">
        <v>13000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8"/>
        <v>310000</v>
      </c>
      <c r="AR1092" s="10">
        <f t="shared" si="28"/>
        <v>0</v>
      </c>
      <c r="AS1092" s="10">
        <f t="shared" si="28"/>
        <v>310000</v>
      </c>
    </row>
    <row r="1093" spans="1:45" x14ac:dyDescent="0.2">
      <c r="A1093" s="54">
        <v>48</v>
      </c>
      <c r="B1093" s="2" t="s">
        <v>29</v>
      </c>
      <c r="C1093" s="2" t="s">
        <v>30</v>
      </c>
      <c r="D1093" s="3">
        <v>446000</v>
      </c>
      <c r="E1093" s="3">
        <v>0</v>
      </c>
      <c r="F1093" s="3">
        <v>446000</v>
      </c>
      <c r="G1093" s="3">
        <v>349000</v>
      </c>
      <c r="H1093" s="3">
        <v>0</v>
      </c>
      <c r="I1093" s="3">
        <v>349000</v>
      </c>
      <c r="J1093" s="3">
        <v>462000</v>
      </c>
      <c r="K1093" s="3">
        <v>0</v>
      </c>
      <c r="L1093" s="3">
        <v>462000</v>
      </c>
      <c r="M1093" s="3">
        <v>376000</v>
      </c>
      <c r="N1093" s="3">
        <v>0</v>
      </c>
      <c r="O1093" s="3">
        <v>376000</v>
      </c>
      <c r="P1093" s="3">
        <v>329000</v>
      </c>
      <c r="Q1093" s="3">
        <v>0</v>
      </c>
      <c r="R1093" s="3">
        <v>329000</v>
      </c>
      <c r="S1093" s="3">
        <v>-192000</v>
      </c>
      <c r="T1093" s="3">
        <v>0</v>
      </c>
      <c r="U1093" s="3">
        <v>-192000</v>
      </c>
      <c r="V1093" s="3">
        <v>476000</v>
      </c>
      <c r="W1093" s="3">
        <v>0</v>
      </c>
      <c r="X1093" s="3">
        <v>476000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8"/>
        <v>2246000</v>
      </c>
      <c r="AR1093" s="10">
        <f t="shared" si="28"/>
        <v>0</v>
      </c>
      <c r="AS1093" s="10">
        <f t="shared" si="28"/>
        <v>2246000</v>
      </c>
    </row>
    <row r="1094" spans="1:45" x14ac:dyDescent="0.2">
      <c r="A1094" s="54">
        <v>48</v>
      </c>
      <c r="B1094" s="2" t="s">
        <v>31</v>
      </c>
      <c r="C1094" s="2" t="s">
        <v>32</v>
      </c>
      <c r="D1094" s="3">
        <v>189000</v>
      </c>
      <c r="E1094" s="3">
        <v>0</v>
      </c>
      <c r="F1094" s="3">
        <v>189000</v>
      </c>
      <c r="G1094" s="3">
        <v>245000</v>
      </c>
      <c r="H1094" s="3">
        <v>0</v>
      </c>
      <c r="I1094" s="3">
        <v>245000</v>
      </c>
      <c r="J1094" s="3">
        <v>190000</v>
      </c>
      <c r="K1094" s="3">
        <v>0</v>
      </c>
      <c r="L1094" s="3">
        <v>190000</v>
      </c>
      <c r="M1094" s="3">
        <v>207000</v>
      </c>
      <c r="N1094" s="3">
        <v>0</v>
      </c>
      <c r="O1094" s="3">
        <v>207000</v>
      </c>
      <c r="P1094" s="3">
        <v>103000</v>
      </c>
      <c r="Q1094" s="3">
        <v>0</v>
      </c>
      <c r="R1094" s="3">
        <v>103000</v>
      </c>
      <c r="S1094" s="3">
        <v>185000</v>
      </c>
      <c r="T1094" s="3">
        <v>0</v>
      </c>
      <c r="U1094" s="3">
        <v>185000</v>
      </c>
      <c r="V1094" s="3">
        <v>183000</v>
      </c>
      <c r="W1094" s="3">
        <v>0</v>
      </c>
      <c r="X1094" s="3">
        <v>183000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8"/>
        <v>1302000</v>
      </c>
      <c r="AR1094" s="10">
        <f t="shared" si="28"/>
        <v>0</v>
      </c>
      <c r="AS1094" s="10">
        <f t="shared" si="28"/>
        <v>1302000</v>
      </c>
    </row>
    <row r="1095" spans="1:45" x14ac:dyDescent="0.2">
      <c r="A1095" s="54">
        <v>48</v>
      </c>
      <c r="B1095" s="2" t="s">
        <v>33</v>
      </c>
      <c r="C1095" s="2" t="s">
        <v>34</v>
      </c>
      <c r="D1095" s="3">
        <v>273000</v>
      </c>
      <c r="E1095" s="3">
        <v>0</v>
      </c>
      <c r="F1095" s="3">
        <v>273000</v>
      </c>
      <c r="G1095" s="3">
        <v>224000</v>
      </c>
      <c r="H1095" s="3">
        <v>0</v>
      </c>
      <c r="I1095" s="3">
        <v>224000</v>
      </c>
      <c r="J1095" s="3">
        <v>285000</v>
      </c>
      <c r="K1095" s="3">
        <v>0</v>
      </c>
      <c r="L1095" s="3">
        <v>285000</v>
      </c>
      <c r="M1095" s="3">
        <v>247000</v>
      </c>
      <c r="N1095" s="3">
        <v>0</v>
      </c>
      <c r="O1095" s="3">
        <v>247000</v>
      </c>
      <c r="P1095" s="3">
        <v>238000</v>
      </c>
      <c r="Q1095" s="3">
        <v>0</v>
      </c>
      <c r="R1095" s="3">
        <v>238000</v>
      </c>
      <c r="S1095" s="3">
        <v>-171000</v>
      </c>
      <c r="T1095" s="3">
        <v>0</v>
      </c>
      <c r="U1095" s="3">
        <v>-171000</v>
      </c>
      <c r="V1095" s="3">
        <v>275000</v>
      </c>
      <c r="W1095" s="3">
        <v>0</v>
      </c>
      <c r="X1095" s="3">
        <v>275000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8"/>
        <v>1371000</v>
      </c>
      <c r="AR1095" s="10">
        <f t="shared" si="28"/>
        <v>0</v>
      </c>
      <c r="AS1095" s="10">
        <f t="shared" si="28"/>
        <v>1371000</v>
      </c>
    </row>
    <row r="1096" spans="1:45" x14ac:dyDescent="0.2">
      <c r="A1096" s="54">
        <v>48</v>
      </c>
      <c r="B1096" s="2" t="s">
        <v>35</v>
      </c>
      <c r="C1096" s="2" t="s">
        <v>36</v>
      </c>
      <c r="D1096" s="3">
        <v>1764000</v>
      </c>
      <c r="E1096" s="3">
        <v>0</v>
      </c>
      <c r="F1096" s="3">
        <v>1764000</v>
      </c>
      <c r="G1096" s="3">
        <v>1954000</v>
      </c>
      <c r="H1096" s="3">
        <v>0</v>
      </c>
      <c r="I1096" s="3">
        <v>1954000</v>
      </c>
      <c r="J1096" s="3">
        <v>1920000</v>
      </c>
      <c r="K1096" s="3">
        <v>0</v>
      </c>
      <c r="L1096" s="3">
        <v>1920000</v>
      </c>
      <c r="M1096" s="3">
        <v>1698000</v>
      </c>
      <c r="N1096" s="3">
        <v>0</v>
      </c>
      <c r="O1096" s="3">
        <v>1698000</v>
      </c>
      <c r="P1096" s="3">
        <v>1844000</v>
      </c>
      <c r="Q1096" s="3">
        <v>0</v>
      </c>
      <c r="R1096" s="3">
        <v>1844000</v>
      </c>
      <c r="S1096" s="3">
        <v>1900000</v>
      </c>
      <c r="T1096" s="3">
        <v>0</v>
      </c>
      <c r="U1096" s="3">
        <v>1900000</v>
      </c>
      <c r="V1096" s="3">
        <v>2020000</v>
      </c>
      <c r="W1096" s="3">
        <v>0</v>
      </c>
      <c r="X1096" s="3">
        <v>2020000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8"/>
        <v>13100000</v>
      </c>
      <c r="AR1096" s="10">
        <f t="shared" si="28"/>
        <v>0</v>
      </c>
      <c r="AS1096" s="10">
        <f t="shared" si="28"/>
        <v>13100000</v>
      </c>
    </row>
    <row r="1097" spans="1:45" x14ac:dyDescent="0.2">
      <c r="A1097" s="54">
        <v>48</v>
      </c>
      <c r="B1097" s="2" t="s">
        <v>37</v>
      </c>
      <c r="C1097" s="2" t="s">
        <v>38</v>
      </c>
      <c r="D1097" s="3">
        <v>208000</v>
      </c>
      <c r="E1097" s="3">
        <v>0</v>
      </c>
      <c r="F1097" s="3">
        <v>208000</v>
      </c>
      <c r="G1097" s="3">
        <v>257000</v>
      </c>
      <c r="H1097" s="3">
        <v>0</v>
      </c>
      <c r="I1097" s="3">
        <v>257000</v>
      </c>
      <c r="J1097" s="3">
        <v>157000</v>
      </c>
      <c r="K1097" s="3">
        <v>0</v>
      </c>
      <c r="L1097" s="3">
        <v>157000</v>
      </c>
      <c r="M1097" s="3">
        <v>188000</v>
      </c>
      <c r="N1097" s="3">
        <v>0</v>
      </c>
      <c r="O1097" s="3">
        <v>188000</v>
      </c>
      <c r="P1097" s="3">
        <v>194000</v>
      </c>
      <c r="Q1097" s="3">
        <v>0</v>
      </c>
      <c r="R1097" s="3">
        <v>194000</v>
      </c>
      <c r="S1097" s="3">
        <v>138000</v>
      </c>
      <c r="T1097" s="3">
        <v>0</v>
      </c>
      <c r="U1097" s="3">
        <v>138000</v>
      </c>
      <c r="V1097" s="3">
        <v>74000</v>
      </c>
      <c r="W1097" s="3">
        <v>0</v>
      </c>
      <c r="X1097" s="3">
        <v>74000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8"/>
        <v>1216000</v>
      </c>
      <c r="AR1097" s="10">
        <f t="shared" si="28"/>
        <v>0</v>
      </c>
      <c r="AS1097" s="10">
        <f t="shared" si="28"/>
        <v>1216000</v>
      </c>
    </row>
    <row r="1098" spans="1:45" x14ac:dyDescent="0.2">
      <c r="A1098" s="54">
        <v>48</v>
      </c>
      <c r="B1098" s="2" t="s">
        <v>39</v>
      </c>
      <c r="C1098" s="2" t="s">
        <v>40</v>
      </c>
      <c r="D1098" s="3">
        <v>275000</v>
      </c>
      <c r="E1098" s="3">
        <v>0</v>
      </c>
      <c r="F1098" s="3">
        <v>275000</v>
      </c>
      <c r="G1098" s="3">
        <v>331000</v>
      </c>
      <c r="H1098" s="3">
        <v>0</v>
      </c>
      <c r="I1098" s="3">
        <v>331000</v>
      </c>
      <c r="J1098" s="3">
        <v>358000</v>
      </c>
      <c r="K1098" s="3">
        <v>0</v>
      </c>
      <c r="L1098" s="3">
        <v>358000</v>
      </c>
      <c r="M1098" s="3">
        <v>220000</v>
      </c>
      <c r="N1098" s="3">
        <v>0</v>
      </c>
      <c r="O1098" s="3">
        <v>220000</v>
      </c>
      <c r="P1098" s="3">
        <v>400000</v>
      </c>
      <c r="Q1098" s="3">
        <v>0</v>
      </c>
      <c r="R1098" s="3">
        <v>400000</v>
      </c>
      <c r="S1098" s="3">
        <v>199000</v>
      </c>
      <c r="T1098" s="3">
        <v>0</v>
      </c>
      <c r="U1098" s="3">
        <v>199000</v>
      </c>
      <c r="V1098" s="3">
        <v>144000</v>
      </c>
      <c r="W1098" s="3">
        <v>0</v>
      </c>
      <c r="X1098" s="3">
        <v>144000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8"/>
        <v>1927000</v>
      </c>
      <c r="AR1098" s="10">
        <f t="shared" si="28"/>
        <v>0</v>
      </c>
      <c r="AS1098" s="10">
        <f t="shared" si="28"/>
        <v>1927000</v>
      </c>
    </row>
    <row r="1099" spans="1:45" x14ac:dyDescent="0.2">
      <c r="A1099" s="54">
        <v>48</v>
      </c>
      <c r="B1099" s="2" t="s">
        <v>41</v>
      </c>
      <c r="C1099" s="2" t="s">
        <v>42</v>
      </c>
      <c r="D1099" s="3">
        <v>362000</v>
      </c>
      <c r="E1099" s="3">
        <v>0</v>
      </c>
      <c r="F1099" s="3">
        <v>362000</v>
      </c>
      <c r="G1099" s="3">
        <v>370000</v>
      </c>
      <c r="H1099" s="3">
        <v>0</v>
      </c>
      <c r="I1099" s="3">
        <v>370000</v>
      </c>
      <c r="J1099" s="3">
        <v>345000</v>
      </c>
      <c r="K1099" s="3">
        <v>0</v>
      </c>
      <c r="L1099" s="3">
        <v>345000</v>
      </c>
      <c r="M1099" s="3">
        <v>367000</v>
      </c>
      <c r="N1099" s="3">
        <v>0</v>
      </c>
      <c r="O1099" s="3">
        <v>367000</v>
      </c>
      <c r="P1099" s="3">
        <v>348000</v>
      </c>
      <c r="Q1099" s="3">
        <v>0</v>
      </c>
      <c r="R1099" s="3">
        <v>348000</v>
      </c>
      <c r="S1099" s="3">
        <v>330000</v>
      </c>
      <c r="T1099" s="3">
        <v>0</v>
      </c>
      <c r="U1099" s="3">
        <v>330000</v>
      </c>
      <c r="V1099" s="3">
        <v>288000</v>
      </c>
      <c r="W1099" s="3">
        <v>0</v>
      </c>
      <c r="X1099" s="3">
        <v>288000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8"/>
        <v>2410000</v>
      </c>
      <c r="AR1099" s="10">
        <f t="shared" si="28"/>
        <v>0</v>
      </c>
      <c r="AS1099" s="10">
        <f t="shared" si="28"/>
        <v>2410000</v>
      </c>
    </row>
    <row r="1100" spans="1:45" x14ac:dyDescent="0.2">
      <c r="A1100" s="54">
        <v>48</v>
      </c>
      <c r="B1100" s="2" t="s">
        <v>43</v>
      </c>
      <c r="C1100" s="2" t="s">
        <v>44</v>
      </c>
      <c r="D1100" s="3">
        <v>15000</v>
      </c>
      <c r="E1100" s="3">
        <v>0</v>
      </c>
      <c r="F1100" s="3">
        <v>15000</v>
      </c>
      <c r="G1100" s="3">
        <v>53000</v>
      </c>
      <c r="H1100" s="3">
        <v>0</v>
      </c>
      <c r="I1100" s="3">
        <v>53000</v>
      </c>
      <c r="J1100" s="3">
        <v>50000</v>
      </c>
      <c r="K1100" s="3">
        <v>0</v>
      </c>
      <c r="L1100" s="3">
        <v>50000</v>
      </c>
      <c r="M1100" s="3">
        <v>90000</v>
      </c>
      <c r="N1100" s="3">
        <v>0</v>
      </c>
      <c r="O1100" s="3">
        <v>90000</v>
      </c>
      <c r="P1100" s="3">
        <v>32000</v>
      </c>
      <c r="Q1100" s="3">
        <v>0</v>
      </c>
      <c r="R1100" s="3">
        <v>32000</v>
      </c>
      <c r="S1100" s="3">
        <v>21000</v>
      </c>
      <c r="T1100" s="3">
        <v>0</v>
      </c>
      <c r="U1100" s="3">
        <v>21000</v>
      </c>
      <c r="V1100" s="3">
        <v>80000</v>
      </c>
      <c r="W1100" s="3">
        <v>0</v>
      </c>
      <c r="X1100" s="3">
        <v>80000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8"/>
        <v>341000</v>
      </c>
      <c r="AR1100" s="10">
        <f t="shared" si="28"/>
        <v>0</v>
      </c>
      <c r="AS1100" s="10">
        <f t="shared" si="28"/>
        <v>341000</v>
      </c>
    </row>
    <row r="1101" spans="1:45" x14ac:dyDescent="0.2">
      <c r="A1101" s="54">
        <v>48</v>
      </c>
      <c r="B1101" s="2" t="s">
        <v>45</v>
      </c>
      <c r="C1101" s="2" t="s">
        <v>46</v>
      </c>
      <c r="D1101" s="3">
        <v>22000</v>
      </c>
      <c r="E1101" s="3">
        <v>0</v>
      </c>
      <c r="F1101" s="3">
        <v>22000</v>
      </c>
      <c r="G1101" s="3">
        <v>14000</v>
      </c>
      <c r="H1101" s="3">
        <v>0</v>
      </c>
      <c r="I1101" s="3">
        <v>14000</v>
      </c>
      <c r="J1101" s="3">
        <v>13000</v>
      </c>
      <c r="K1101" s="3">
        <v>0</v>
      </c>
      <c r="L1101" s="3">
        <v>13000</v>
      </c>
      <c r="M1101" s="3">
        <v>14000</v>
      </c>
      <c r="N1101" s="3">
        <v>0</v>
      </c>
      <c r="O1101" s="3">
        <v>14000</v>
      </c>
      <c r="P1101" s="3">
        <v>20000</v>
      </c>
      <c r="Q1101" s="3">
        <v>0</v>
      </c>
      <c r="R1101" s="3">
        <v>20000</v>
      </c>
      <c r="S1101" s="3">
        <v>18000</v>
      </c>
      <c r="T1101" s="3">
        <v>0</v>
      </c>
      <c r="U1101" s="3">
        <v>18000</v>
      </c>
      <c r="V1101" s="3">
        <v>18000</v>
      </c>
      <c r="W1101" s="3">
        <v>0</v>
      </c>
      <c r="X1101" s="3">
        <v>18000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8"/>
        <v>119000</v>
      </c>
      <c r="AR1101" s="10">
        <f t="shared" si="28"/>
        <v>0</v>
      </c>
      <c r="AS1101" s="10">
        <f t="shared" si="28"/>
        <v>119000</v>
      </c>
    </row>
    <row r="1102" spans="1:45" x14ac:dyDescent="0.2">
      <c r="A1102" s="54">
        <v>48</v>
      </c>
      <c r="B1102" s="2" t="s">
        <v>47</v>
      </c>
      <c r="C1102" s="2" t="s">
        <v>48</v>
      </c>
      <c r="D1102" s="3">
        <v>2646000</v>
      </c>
      <c r="E1102" s="3">
        <v>0</v>
      </c>
      <c r="F1102" s="3">
        <v>2646000</v>
      </c>
      <c r="G1102" s="3">
        <v>2979000</v>
      </c>
      <c r="H1102" s="3">
        <v>0</v>
      </c>
      <c r="I1102" s="3">
        <v>2979000</v>
      </c>
      <c r="J1102" s="3">
        <v>2843000</v>
      </c>
      <c r="K1102" s="3">
        <v>0</v>
      </c>
      <c r="L1102" s="3">
        <v>2843000</v>
      </c>
      <c r="M1102" s="3">
        <v>2577000</v>
      </c>
      <c r="N1102" s="3">
        <v>0</v>
      </c>
      <c r="O1102" s="3">
        <v>2577000</v>
      </c>
      <c r="P1102" s="3">
        <v>2838000</v>
      </c>
      <c r="Q1102" s="3">
        <v>0</v>
      </c>
      <c r="R1102" s="3">
        <v>2838000</v>
      </c>
      <c r="S1102" s="3">
        <v>2606000</v>
      </c>
      <c r="T1102" s="3">
        <v>0</v>
      </c>
      <c r="U1102" s="3">
        <v>2606000</v>
      </c>
      <c r="V1102" s="3">
        <v>2624000</v>
      </c>
      <c r="W1102" s="3">
        <v>0</v>
      </c>
      <c r="X1102" s="3">
        <v>2624000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8"/>
        <v>19113000</v>
      </c>
      <c r="AR1102" s="10">
        <f t="shared" si="28"/>
        <v>0</v>
      </c>
      <c r="AS1102" s="10">
        <f t="shared" si="28"/>
        <v>19113000</v>
      </c>
    </row>
    <row r="1103" spans="1:45" x14ac:dyDescent="0.2">
      <c r="A1103" s="54">
        <v>48</v>
      </c>
      <c r="B1103" s="2" t="s">
        <v>49</v>
      </c>
      <c r="C1103" s="2" t="s">
        <v>50</v>
      </c>
      <c r="D1103" s="3">
        <v>3602000</v>
      </c>
      <c r="E1103" s="3">
        <v>0</v>
      </c>
      <c r="F1103" s="3">
        <v>3602000</v>
      </c>
      <c r="G1103" s="3">
        <v>3840000</v>
      </c>
      <c r="H1103" s="3">
        <v>0</v>
      </c>
      <c r="I1103" s="3">
        <v>3840000</v>
      </c>
      <c r="J1103" s="3">
        <v>3821000</v>
      </c>
      <c r="K1103" s="3">
        <v>0</v>
      </c>
      <c r="L1103" s="3">
        <v>3821000</v>
      </c>
      <c r="M1103" s="3">
        <v>3510000</v>
      </c>
      <c r="N1103" s="3">
        <v>0</v>
      </c>
      <c r="O1103" s="3">
        <v>3510000</v>
      </c>
      <c r="P1103" s="3">
        <v>3538000</v>
      </c>
      <c r="Q1103" s="3">
        <v>0</v>
      </c>
      <c r="R1103" s="3">
        <v>3538000</v>
      </c>
      <c r="S1103" s="3">
        <v>2460000</v>
      </c>
      <c r="T1103" s="3">
        <v>0</v>
      </c>
      <c r="U1103" s="3">
        <v>2460000</v>
      </c>
      <c r="V1103" s="3">
        <v>3571000</v>
      </c>
      <c r="W1103" s="3">
        <v>0</v>
      </c>
      <c r="X1103" s="3">
        <v>3571000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8"/>
        <v>24342000</v>
      </c>
      <c r="AR1103" s="10">
        <f t="shared" si="28"/>
        <v>0</v>
      </c>
      <c r="AS1103" s="10">
        <f t="shared" si="28"/>
        <v>24342000</v>
      </c>
    </row>
    <row r="1104" spans="1:45" x14ac:dyDescent="0.2">
      <c r="A1104" s="54">
        <v>48</v>
      </c>
      <c r="B1104" s="2" t="s">
        <v>51</v>
      </c>
      <c r="C1104" s="2" t="s">
        <v>52</v>
      </c>
      <c r="D1104" s="3">
        <v>21430000</v>
      </c>
      <c r="E1104" s="3">
        <v>0</v>
      </c>
      <c r="F1104" s="3">
        <v>21430000</v>
      </c>
      <c r="G1104" s="3">
        <v>20900000</v>
      </c>
      <c r="H1104" s="3">
        <v>0</v>
      </c>
      <c r="I1104" s="3">
        <v>20900000</v>
      </c>
      <c r="J1104" s="3">
        <v>20536000</v>
      </c>
      <c r="K1104" s="3">
        <v>0</v>
      </c>
      <c r="L1104" s="3">
        <v>20536000</v>
      </c>
      <c r="M1104" s="3">
        <v>21062000</v>
      </c>
      <c r="N1104" s="3">
        <v>0</v>
      </c>
      <c r="O1104" s="3">
        <v>21062000</v>
      </c>
      <c r="P1104" s="3">
        <v>20042000</v>
      </c>
      <c r="Q1104" s="3">
        <v>0</v>
      </c>
      <c r="R1104" s="3">
        <v>20042000</v>
      </c>
      <c r="S1104" s="3">
        <v>22439000</v>
      </c>
      <c r="T1104" s="3">
        <v>0</v>
      </c>
      <c r="U1104" s="3">
        <v>22439000</v>
      </c>
      <c r="V1104" s="3">
        <v>21732000</v>
      </c>
      <c r="W1104" s="3">
        <v>0</v>
      </c>
      <c r="X1104" s="3">
        <v>21732000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8"/>
        <v>148141000</v>
      </c>
      <c r="AR1104" s="10">
        <f t="shared" si="28"/>
        <v>0</v>
      </c>
      <c r="AS1104" s="10">
        <f t="shared" si="28"/>
        <v>148141000</v>
      </c>
    </row>
    <row r="1105" spans="1:45" x14ac:dyDescent="0.2">
      <c r="A1105" s="54">
        <v>48</v>
      </c>
      <c r="B1105" s="2" t="s">
        <v>53</v>
      </c>
      <c r="C1105" s="2" t="s">
        <v>54</v>
      </c>
      <c r="D1105" s="3">
        <v>0</v>
      </c>
      <c r="E1105" s="3">
        <v>285000</v>
      </c>
      <c r="F1105" s="3">
        <v>285000</v>
      </c>
      <c r="G1105" s="3">
        <v>0</v>
      </c>
      <c r="H1105" s="3">
        <v>195000</v>
      </c>
      <c r="I1105" s="3">
        <v>195000</v>
      </c>
      <c r="J1105" s="3">
        <v>0</v>
      </c>
      <c r="K1105" s="3">
        <v>185000</v>
      </c>
      <c r="L1105" s="3">
        <v>185000</v>
      </c>
      <c r="M1105" s="3">
        <v>0</v>
      </c>
      <c r="N1105" s="3">
        <v>2447000</v>
      </c>
      <c r="O1105" s="3">
        <v>2447000</v>
      </c>
      <c r="P1105" s="3">
        <v>0</v>
      </c>
      <c r="Q1105" s="3">
        <v>254000</v>
      </c>
      <c r="R1105" s="3">
        <v>254000</v>
      </c>
      <c r="S1105" s="3">
        <v>0</v>
      </c>
      <c r="T1105" s="3">
        <v>376000</v>
      </c>
      <c r="U1105" s="3">
        <v>376000</v>
      </c>
      <c r="V1105" s="3">
        <v>0</v>
      </c>
      <c r="W1105" s="3">
        <v>227000</v>
      </c>
      <c r="X1105" s="3">
        <v>227000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8"/>
        <v>0</v>
      </c>
      <c r="AR1105" s="10">
        <f t="shared" si="28"/>
        <v>3969000</v>
      </c>
      <c r="AS1105" s="10">
        <f t="shared" si="28"/>
        <v>3969000</v>
      </c>
    </row>
    <row r="1106" spans="1:45" x14ac:dyDescent="0.2">
      <c r="A1106" s="54">
        <v>48</v>
      </c>
      <c r="B1106" s="2" t="s">
        <v>55</v>
      </c>
      <c r="C1106" s="2" t="s">
        <v>56</v>
      </c>
      <c r="D1106" s="3">
        <v>21430000</v>
      </c>
      <c r="E1106" s="3">
        <v>285000</v>
      </c>
      <c r="F1106" s="3">
        <v>21715000</v>
      </c>
      <c r="G1106" s="3">
        <v>20900000</v>
      </c>
      <c r="H1106" s="3">
        <v>195000</v>
      </c>
      <c r="I1106" s="3">
        <v>21095000</v>
      </c>
      <c r="J1106" s="3">
        <v>20536000</v>
      </c>
      <c r="K1106" s="3">
        <v>185000</v>
      </c>
      <c r="L1106" s="3">
        <v>20721000</v>
      </c>
      <c r="M1106" s="3">
        <v>21062000</v>
      </c>
      <c r="N1106" s="3">
        <v>2447000</v>
      </c>
      <c r="O1106" s="3">
        <v>23509000</v>
      </c>
      <c r="P1106" s="3">
        <v>20042000</v>
      </c>
      <c r="Q1106" s="3">
        <v>254000</v>
      </c>
      <c r="R1106" s="3">
        <v>20296000</v>
      </c>
      <c r="S1106" s="3">
        <v>22439000</v>
      </c>
      <c r="T1106" s="3">
        <v>376000</v>
      </c>
      <c r="U1106" s="3">
        <v>22815000</v>
      </c>
      <c r="V1106" s="3">
        <v>21732000</v>
      </c>
      <c r="W1106" s="3">
        <v>227000</v>
      </c>
      <c r="X1106" s="3">
        <v>21959000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8"/>
        <v>148141000</v>
      </c>
      <c r="AR1106" s="10">
        <f t="shared" si="28"/>
        <v>3969000</v>
      </c>
      <c r="AS1106" s="10">
        <f t="shared" si="28"/>
        <v>152110000</v>
      </c>
    </row>
    <row r="1107" spans="1:45" x14ac:dyDescent="0.2">
      <c r="A1107" s="54">
        <v>48</v>
      </c>
      <c r="B1107" s="2" t="s">
        <v>58</v>
      </c>
      <c r="C1107" s="2" t="s">
        <v>59</v>
      </c>
      <c r="D1107" s="3">
        <v>7802000</v>
      </c>
      <c r="E1107" s="3">
        <v>0</v>
      </c>
      <c r="F1107" s="3">
        <v>7802000</v>
      </c>
      <c r="G1107" s="3">
        <v>7700000</v>
      </c>
      <c r="H1107" s="3">
        <v>0</v>
      </c>
      <c r="I1107" s="3">
        <v>7700000</v>
      </c>
      <c r="J1107" s="3">
        <v>7545000</v>
      </c>
      <c r="K1107" s="3">
        <v>0</v>
      </c>
      <c r="L1107" s="3">
        <v>7545000</v>
      </c>
      <c r="M1107" s="3">
        <v>8230000</v>
      </c>
      <c r="N1107" s="3">
        <v>0</v>
      </c>
      <c r="O1107" s="3">
        <v>8230000</v>
      </c>
      <c r="P1107" s="3">
        <v>8022000</v>
      </c>
      <c r="Q1107" s="3">
        <v>0</v>
      </c>
      <c r="R1107" s="3">
        <v>8022000</v>
      </c>
      <c r="S1107" s="3">
        <v>8285000</v>
      </c>
      <c r="T1107" s="3">
        <v>0</v>
      </c>
      <c r="U1107" s="3">
        <v>8285000</v>
      </c>
      <c r="V1107" s="3">
        <v>8235000</v>
      </c>
      <c r="W1107" s="3">
        <v>0</v>
      </c>
      <c r="X1107" s="3">
        <v>8235000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8"/>
        <v>55819000</v>
      </c>
      <c r="AR1107" s="10">
        <f t="shared" si="28"/>
        <v>0</v>
      </c>
      <c r="AS1107" s="10">
        <f t="shared" si="28"/>
        <v>55819000</v>
      </c>
    </row>
    <row r="1108" spans="1:45" x14ac:dyDescent="0.2">
      <c r="A1108" s="54">
        <v>48</v>
      </c>
      <c r="B1108" s="2" t="s">
        <v>60</v>
      </c>
      <c r="C1108" s="2" t="s">
        <v>61</v>
      </c>
      <c r="D1108" s="3">
        <v>1874000</v>
      </c>
      <c r="E1108" s="3">
        <v>0</v>
      </c>
      <c r="F1108" s="3">
        <v>1874000</v>
      </c>
      <c r="G1108" s="3">
        <v>2031000</v>
      </c>
      <c r="H1108" s="3">
        <v>0</v>
      </c>
      <c r="I1108" s="3">
        <v>2031000</v>
      </c>
      <c r="J1108" s="3">
        <v>2129000</v>
      </c>
      <c r="K1108" s="3">
        <v>0</v>
      </c>
      <c r="L1108" s="3">
        <v>2129000</v>
      </c>
      <c r="M1108" s="3">
        <v>2030000</v>
      </c>
      <c r="N1108" s="3">
        <v>0</v>
      </c>
      <c r="O1108" s="3">
        <v>2030000</v>
      </c>
      <c r="P1108" s="3">
        <v>1923000</v>
      </c>
      <c r="Q1108" s="3">
        <v>0</v>
      </c>
      <c r="R1108" s="3">
        <v>1923000</v>
      </c>
      <c r="S1108" s="3">
        <v>1978000</v>
      </c>
      <c r="T1108" s="3">
        <v>0</v>
      </c>
      <c r="U1108" s="3">
        <v>1978000</v>
      </c>
      <c r="V1108" s="3">
        <v>2032000</v>
      </c>
      <c r="W1108" s="3">
        <v>0</v>
      </c>
      <c r="X1108" s="3">
        <v>2032000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8"/>
        <v>13997000</v>
      </c>
      <c r="AR1108" s="10">
        <f t="shared" si="28"/>
        <v>0</v>
      </c>
      <c r="AS1108" s="10">
        <f t="shared" si="28"/>
        <v>13997000</v>
      </c>
    </row>
    <row r="1109" spans="1:45" x14ac:dyDescent="0.2">
      <c r="A1109" s="54">
        <v>48</v>
      </c>
      <c r="B1109" s="2" t="s">
        <v>62</v>
      </c>
      <c r="C1109" s="2" t="s">
        <v>63</v>
      </c>
      <c r="D1109" s="3">
        <v>9599000</v>
      </c>
      <c r="E1109" s="3">
        <v>0</v>
      </c>
      <c r="F1109" s="3">
        <v>9599000</v>
      </c>
      <c r="G1109" s="3">
        <v>9238000</v>
      </c>
      <c r="H1109" s="3">
        <v>0</v>
      </c>
      <c r="I1109" s="3">
        <v>9238000</v>
      </c>
      <c r="J1109" s="3">
        <v>9059000</v>
      </c>
      <c r="K1109" s="3">
        <v>0</v>
      </c>
      <c r="L1109" s="3">
        <v>9059000</v>
      </c>
      <c r="M1109" s="3">
        <v>9086000</v>
      </c>
      <c r="N1109" s="3">
        <v>0</v>
      </c>
      <c r="O1109" s="3">
        <v>9086000</v>
      </c>
      <c r="P1109" s="3">
        <v>8328000</v>
      </c>
      <c r="Q1109" s="3">
        <v>0</v>
      </c>
      <c r="R1109" s="3">
        <v>8328000</v>
      </c>
      <c r="S1109" s="3">
        <v>9886000</v>
      </c>
      <c r="T1109" s="3">
        <v>0</v>
      </c>
      <c r="U1109" s="3">
        <v>9886000</v>
      </c>
      <c r="V1109" s="3">
        <v>9012000</v>
      </c>
      <c r="W1109" s="3">
        <v>0</v>
      </c>
      <c r="X1109" s="3">
        <v>9012000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8"/>
        <v>64208000</v>
      </c>
      <c r="AR1109" s="10">
        <f t="shared" si="28"/>
        <v>0</v>
      </c>
      <c r="AS1109" s="10">
        <f t="shared" si="28"/>
        <v>64208000</v>
      </c>
    </row>
    <row r="1110" spans="1:45" x14ac:dyDescent="0.2">
      <c r="A1110" s="54">
        <v>48</v>
      </c>
      <c r="B1110" s="2" t="s">
        <v>64</v>
      </c>
      <c r="C1110" s="2" t="s">
        <v>65</v>
      </c>
      <c r="D1110" s="3">
        <v>19275000</v>
      </c>
      <c r="E1110" s="3">
        <v>0</v>
      </c>
      <c r="F1110" s="3">
        <v>19275000</v>
      </c>
      <c r="G1110" s="3">
        <v>18969000</v>
      </c>
      <c r="H1110" s="3">
        <v>0</v>
      </c>
      <c r="I1110" s="3">
        <v>18969000</v>
      </c>
      <c r="J1110" s="3">
        <v>18733000</v>
      </c>
      <c r="K1110" s="3">
        <v>0</v>
      </c>
      <c r="L1110" s="3">
        <v>18733000</v>
      </c>
      <c r="M1110" s="3">
        <v>19346000</v>
      </c>
      <c r="N1110" s="3">
        <v>0</v>
      </c>
      <c r="O1110" s="3">
        <v>19346000</v>
      </c>
      <c r="P1110" s="3">
        <v>18273000</v>
      </c>
      <c r="Q1110" s="3">
        <v>0</v>
      </c>
      <c r="R1110" s="3">
        <v>18273000</v>
      </c>
      <c r="S1110" s="3">
        <v>20149000</v>
      </c>
      <c r="T1110" s="3">
        <v>0</v>
      </c>
      <c r="U1110" s="3">
        <v>20149000</v>
      </c>
      <c r="V1110" s="3">
        <v>19279000</v>
      </c>
      <c r="W1110" s="3">
        <v>0</v>
      </c>
      <c r="X1110" s="3">
        <v>19279000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8"/>
        <v>134024000</v>
      </c>
      <c r="AR1110" s="10">
        <f t="shared" si="28"/>
        <v>0</v>
      </c>
      <c r="AS1110" s="10">
        <f t="shared" si="28"/>
        <v>134024000</v>
      </c>
    </row>
    <row r="1111" spans="1:45" x14ac:dyDescent="0.2">
      <c r="A1111" s="54">
        <v>48</v>
      </c>
      <c r="B1111" s="2" t="s">
        <v>66</v>
      </c>
      <c r="C1111" s="2" t="s">
        <v>67</v>
      </c>
      <c r="D1111" s="3">
        <v>552000</v>
      </c>
      <c r="E1111" s="3">
        <v>0</v>
      </c>
      <c r="F1111" s="3">
        <v>552000</v>
      </c>
      <c r="G1111" s="3">
        <v>548000</v>
      </c>
      <c r="H1111" s="3">
        <v>0</v>
      </c>
      <c r="I1111" s="3">
        <v>548000</v>
      </c>
      <c r="J1111" s="3">
        <v>549000</v>
      </c>
      <c r="K1111" s="3">
        <v>0</v>
      </c>
      <c r="L1111" s="3">
        <v>549000</v>
      </c>
      <c r="M1111" s="3">
        <v>551000</v>
      </c>
      <c r="N1111" s="3">
        <v>0</v>
      </c>
      <c r="O1111" s="3">
        <v>551000</v>
      </c>
      <c r="P1111" s="3">
        <v>547000</v>
      </c>
      <c r="Q1111" s="3">
        <v>0</v>
      </c>
      <c r="R1111" s="3">
        <v>547000</v>
      </c>
      <c r="S1111" s="3">
        <v>551000</v>
      </c>
      <c r="T1111" s="3">
        <v>0</v>
      </c>
      <c r="U1111" s="3">
        <v>551000</v>
      </c>
      <c r="V1111" s="3">
        <v>546000</v>
      </c>
      <c r="W1111" s="3">
        <v>0</v>
      </c>
      <c r="X1111" s="3">
        <v>546000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8"/>
        <v>3844000</v>
      </c>
      <c r="AR1111" s="10">
        <f t="shared" si="28"/>
        <v>0</v>
      </c>
      <c r="AS1111" s="10">
        <f t="shared" si="28"/>
        <v>3844000</v>
      </c>
    </row>
    <row r="1112" spans="1:45" x14ac:dyDescent="0.2">
      <c r="A1112" s="54">
        <v>48</v>
      </c>
      <c r="B1112" s="2" t="s">
        <v>68</v>
      </c>
      <c r="C1112" s="2" t="s">
        <v>69</v>
      </c>
      <c r="D1112" s="3">
        <v>1245000</v>
      </c>
      <c r="E1112" s="3">
        <v>0</v>
      </c>
      <c r="F1112" s="3">
        <v>1245000</v>
      </c>
      <c r="G1112" s="3">
        <v>1237000</v>
      </c>
      <c r="H1112" s="3">
        <v>0</v>
      </c>
      <c r="I1112" s="3">
        <v>1237000</v>
      </c>
      <c r="J1112" s="3">
        <v>1236000</v>
      </c>
      <c r="K1112" s="3">
        <v>0</v>
      </c>
      <c r="L1112" s="3">
        <v>1236000</v>
      </c>
      <c r="M1112" s="3">
        <v>1195000</v>
      </c>
      <c r="N1112" s="3">
        <v>0</v>
      </c>
      <c r="O1112" s="3">
        <v>1195000</v>
      </c>
      <c r="P1112" s="3">
        <v>1213000</v>
      </c>
      <c r="Q1112" s="3">
        <v>0</v>
      </c>
      <c r="R1112" s="3">
        <v>1213000</v>
      </c>
      <c r="S1112" s="3">
        <v>1186000</v>
      </c>
      <c r="T1112" s="3">
        <v>0</v>
      </c>
      <c r="U1112" s="3">
        <v>1186000</v>
      </c>
      <c r="V1112" s="3">
        <v>1007000</v>
      </c>
      <c r="W1112" s="3">
        <v>0</v>
      </c>
      <c r="X1112" s="3">
        <v>1007000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8"/>
        <v>8319000</v>
      </c>
      <c r="AR1112" s="10">
        <f t="shared" si="28"/>
        <v>0</v>
      </c>
      <c r="AS1112" s="10">
        <f t="shared" si="28"/>
        <v>8319000</v>
      </c>
    </row>
    <row r="1113" spans="1:45" x14ac:dyDescent="0.2">
      <c r="A1113" s="54">
        <v>48</v>
      </c>
      <c r="B1113" s="2" t="s">
        <v>70</v>
      </c>
      <c r="C1113" s="2" t="s">
        <v>71</v>
      </c>
      <c r="D1113" s="3">
        <v>21072000</v>
      </c>
      <c r="E1113" s="3">
        <v>0</v>
      </c>
      <c r="F1113" s="3">
        <v>21072000</v>
      </c>
      <c r="G1113" s="3">
        <v>20754000</v>
      </c>
      <c r="H1113" s="3">
        <v>0</v>
      </c>
      <c r="I1113" s="3">
        <v>20754000</v>
      </c>
      <c r="J1113" s="3">
        <v>20518000</v>
      </c>
      <c r="K1113" s="3">
        <v>0</v>
      </c>
      <c r="L1113" s="3">
        <v>20518000</v>
      </c>
      <c r="M1113" s="3">
        <v>21092000</v>
      </c>
      <c r="N1113" s="3">
        <v>0</v>
      </c>
      <c r="O1113" s="3">
        <v>21092000</v>
      </c>
      <c r="P1113" s="3">
        <v>20033000</v>
      </c>
      <c r="Q1113" s="3">
        <v>0</v>
      </c>
      <c r="R1113" s="3">
        <v>20033000</v>
      </c>
      <c r="S1113" s="3">
        <v>21886000</v>
      </c>
      <c r="T1113" s="3">
        <v>0</v>
      </c>
      <c r="U1113" s="3">
        <v>21886000</v>
      </c>
      <c r="V1113" s="3">
        <v>20832000</v>
      </c>
      <c r="W1113" s="3">
        <v>0</v>
      </c>
      <c r="X1113" s="3">
        <v>20832000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8"/>
        <v>146187000</v>
      </c>
      <c r="AR1113" s="10">
        <f t="shared" si="28"/>
        <v>0</v>
      </c>
      <c r="AS1113" s="10">
        <f t="shared" si="28"/>
        <v>146187000</v>
      </c>
    </row>
    <row r="1114" spans="1:45" x14ac:dyDescent="0.2">
      <c r="A1114" s="54">
        <v>48</v>
      </c>
      <c r="B1114" s="2" t="s">
        <v>72</v>
      </c>
      <c r="C1114" s="2" t="s">
        <v>73</v>
      </c>
      <c r="D1114" s="3">
        <v>358000</v>
      </c>
      <c r="E1114" s="3">
        <v>285000</v>
      </c>
      <c r="F1114" s="3">
        <v>643000</v>
      </c>
      <c r="G1114" s="3">
        <v>146000</v>
      </c>
      <c r="H1114" s="3">
        <v>195000</v>
      </c>
      <c r="I1114" s="3">
        <v>341000</v>
      </c>
      <c r="J1114" s="3">
        <v>18000</v>
      </c>
      <c r="K1114" s="3">
        <v>185000</v>
      </c>
      <c r="L1114" s="3">
        <v>203000</v>
      </c>
      <c r="M1114" s="3">
        <v>-30000</v>
      </c>
      <c r="N1114" s="3">
        <v>2447000</v>
      </c>
      <c r="O1114" s="3">
        <v>2417000</v>
      </c>
      <c r="P1114" s="3">
        <v>9000</v>
      </c>
      <c r="Q1114" s="3">
        <v>254000</v>
      </c>
      <c r="R1114" s="3">
        <v>263000</v>
      </c>
      <c r="S1114" s="3">
        <v>553000</v>
      </c>
      <c r="T1114" s="3">
        <v>376000</v>
      </c>
      <c r="U1114" s="3">
        <v>929000</v>
      </c>
      <c r="V1114" s="3">
        <v>900000</v>
      </c>
      <c r="W1114" s="3">
        <v>227000</v>
      </c>
      <c r="X1114" s="3">
        <v>1127000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8"/>
        <v>1954000</v>
      </c>
      <c r="AR1114" s="10">
        <f t="shared" si="28"/>
        <v>3969000</v>
      </c>
      <c r="AS1114" s="10">
        <f t="shared" si="28"/>
        <v>5923000</v>
      </c>
    </row>
    <row r="1115" spans="1:45" x14ac:dyDescent="0.2">
      <c r="A1115" s="54">
        <v>48</v>
      </c>
      <c r="B1115" s="2" t="s">
        <v>74</v>
      </c>
      <c r="C1115" s="2" t="s">
        <v>75</v>
      </c>
      <c r="D1115" s="3">
        <v>0</v>
      </c>
      <c r="E1115" s="3">
        <v>126000</v>
      </c>
      <c r="F1115" s="3">
        <v>126000</v>
      </c>
      <c r="G1115" s="3">
        <v>0</v>
      </c>
      <c r="H1115" s="3">
        <v>120000</v>
      </c>
      <c r="I1115" s="3">
        <v>120000</v>
      </c>
      <c r="J1115" s="3">
        <v>0</v>
      </c>
      <c r="K1115" s="3">
        <v>253000</v>
      </c>
      <c r="L1115" s="3">
        <v>253000</v>
      </c>
      <c r="M1115" s="3">
        <v>0</v>
      </c>
      <c r="N1115" s="3">
        <v>131000</v>
      </c>
      <c r="O1115" s="3">
        <v>131000</v>
      </c>
      <c r="P1115" s="3">
        <v>0</v>
      </c>
      <c r="Q1115" s="3">
        <v>131000</v>
      </c>
      <c r="R1115" s="3">
        <v>131000</v>
      </c>
      <c r="S1115" s="3">
        <v>0</v>
      </c>
      <c r="T1115" s="3">
        <v>-762000</v>
      </c>
      <c r="U1115" s="3">
        <v>-762000</v>
      </c>
      <c r="V1115" s="3">
        <v>0</v>
      </c>
      <c r="W1115" s="3">
        <v>220000</v>
      </c>
      <c r="X1115" s="3">
        <v>220000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8"/>
        <v>0</v>
      </c>
      <c r="AR1115" s="10">
        <f t="shared" si="28"/>
        <v>219000</v>
      </c>
      <c r="AS1115" s="10">
        <f t="shared" si="28"/>
        <v>219000</v>
      </c>
    </row>
    <row r="1116" spans="1:45" x14ac:dyDescent="0.2">
      <c r="A1116" s="54">
        <v>48</v>
      </c>
      <c r="B1116" s="2" t="s">
        <v>76</v>
      </c>
      <c r="C1116" s="2" t="s">
        <v>77</v>
      </c>
      <c r="D1116" s="3">
        <v>0</v>
      </c>
      <c r="E1116" s="3">
        <v>1080000</v>
      </c>
      <c r="F1116" s="3">
        <v>1080000</v>
      </c>
      <c r="G1116" s="3">
        <v>0</v>
      </c>
      <c r="H1116" s="3">
        <v>1909000</v>
      </c>
      <c r="I1116" s="3">
        <v>1909000</v>
      </c>
      <c r="J1116" s="3">
        <v>0</v>
      </c>
      <c r="K1116" s="3">
        <v>2819000</v>
      </c>
      <c r="L1116" s="3">
        <v>2819000</v>
      </c>
      <c r="M1116" s="3">
        <v>0</v>
      </c>
      <c r="N1116" s="3">
        <v>-1659000</v>
      </c>
      <c r="O1116" s="3">
        <v>-1659000</v>
      </c>
      <c r="P1116" s="3">
        <v>0</v>
      </c>
      <c r="Q1116" s="3">
        <v>527000</v>
      </c>
      <c r="R1116" s="3">
        <v>527000</v>
      </c>
      <c r="S1116" s="3">
        <v>0</v>
      </c>
      <c r="T1116" s="3">
        <v>750000</v>
      </c>
      <c r="U1116" s="3">
        <v>750000</v>
      </c>
      <c r="V1116" s="3">
        <v>0</v>
      </c>
      <c r="W1116" s="3">
        <v>3511000</v>
      </c>
      <c r="X1116" s="3">
        <v>3511000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8"/>
        <v>0</v>
      </c>
      <c r="AR1116" s="10">
        <f t="shared" si="28"/>
        <v>8937000</v>
      </c>
      <c r="AS1116" s="10">
        <f t="shared" si="28"/>
        <v>8937000</v>
      </c>
    </row>
    <row r="1117" spans="1:45" x14ac:dyDescent="0.2">
      <c r="A1117" s="54">
        <v>48</v>
      </c>
      <c r="B1117" s="2" t="s">
        <v>78</v>
      </c>
      <c r="C1117" s="2" t="s">
        <v>79</v>
      </c>
      <c r="D1117" s="3">
        <v>358000</v>
      </c>
      <c r="E1117" s="3">
        <v>-669000</v>
      </c>
      <c r="F1117" s="3">
        <v>-311000</v>
      </c>
      <c r="G1117" s="3">
        <v>146000</v>
      </c>
      <c r="H1117" s="3">
        <v>-1594000</v>
      </c>
      <c r="I1117" s="3">
        <v>-1448000</v>
      </c>
      <c r="J1117" s="3">
        <v>18000</v>
      </c>
      <c r="K1117" s="3">
        <v>-2381000</v>
      </c>
      <c r="L1117" s="3">
        <v>-2363000</v>
      </c>
      <c r="M1117" s="3">
        <v>-30000</v>
      </c>
      <c r="N1117" s="3">
        <v>4237000</v>
      </c>
      <c r="O1117" s="3">
        <v>4207000</v>
      </c>
      <c r="P1117" s="3">
        <v>9000</v>
      </c>
      <c r="Q1117" s="3">
        <v>-142000</v>
      </c>
      <c r="R1117" s="3">
        <v>-133000</v>
      </c>
      <c r="S1117" s="3">
        <v>553000</v>
      </c>
      <c r="T1117" s="3">
        <v>-1136000</v>
      </c>
      <c r="U1117" s="3">
        <v>-583000</v>
      </c>
      <c r="V1117" s="3">
        <v>900000</v>
      </c>
      <c r="W1117" s="3">
        <v>-3064000</v>
      </c>
      <c r="X1117" s="3">
        <v>-2164000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8"/>
        <v>1954000</v>
      </c>
      <c r="AR1117" s="10">
        <f t="shared" si="28"/>
        <v>-4749000</v>
      </c>
      <c r="AS1117" s="10">
        <f t="shared" si="28"/>
        <v>-2795000</v>
      </c>
    </row>
    <row r="1118" spans="1:45" x14ac:dyDescent="0.2">
      <c r="C1118" s="2" t="s">
        <v>116</v>
      </c>
      <c r="D1118" s="3">
        <v>49</v>
      </c>
      <c r="E1118" s="3">
        <v>49</v>
      </c>
      <c r="F1118" s="3">
        <v>49</v>
      </c>
      <c r="G1118" s="3">
        <v>49</v>
      </c>
      <c r="H1118" s="3">
        <v>49</v>
      </c>
      <c r="I1118" s="3">
        <v>49</v>
      </c>
      <c r="J1118" s="3">
        <v>49</v>
      </c>
      <c r="K1118" s="3">
        <v>49</v>
      </c>
      <c r="L1118" s="3">
        <v>49</v>
      </c>
      <c r="M1118" s="3">
        <v>49</v>
      </c>
      <c r="N1118" s="3">
        <v>49</v>
      </c>
      <c r="O1118" s="3">
        <v>49</v>
      </c>
      <c r="P1118" s="3">
        <v>49</v>
      </c>
      <c r="Q1118" s="3">
        <v>49</v>
      </c>
      <c r="R1118" s="3">
        <v>49</v>
      </c>
      <c r="S1118" s="3">
        <v>49</v>
      </c>
      <c r="T1118" s="3">
        <v>49</v>
      </c>
      <c r="U1118" s="3">
        <v>49</v>
      </c>
      <c r="V1118" s="3">
        <v>49</v>
      </c>
      <c r="W1118" s="3">
        <v>49</v>
      </c>
      <c r="X1118" s="3">
        <v>49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8"/>
        <v>343</v>
      </c>
      <c r="AR1118" s="10">
        <f t="shared" si="28"/>
        <v>343</v>
      </c>
      <c r="AS1118" s="10">
        <f t="shared" si="28"/>
        <v>343</v>
      </c>
    </row>
    <row r="1119" spans="1:45" x14ac:dyDescent="0.2">
      <c r="A1119" s="54">
        <v>49</v>
      </c>
      <c r="B1119" s="2" t="s">
        <v>21</v>
      </c>
      <c r="C1119" s="2" t="s">
        <v>22</v>
      </c>
      <c r="D1119" s="3">
        <v>12522653</v>
      </c>
      <c r="E1119" s="3">
        <v>0</v>
      </c>
      <c r="F1119" s="3">
        <v>12522653</v>
      </c>
      <c r="G1119" s="3">
        <v>11462081</v>
      </c>
      <c r="H1119" s="3">
        <v>0</v>
      </c>
      <c r="I1119" s="3">
        <v>11462081</v>
      </c>
      <c r="J1119" s="3">
        <v>11108381</v>
      </c>
      <c r="K1119" s="3">
        <v>0</v>
      </c>
      <c r="L1119" s="3">
        <v>11108381</v>
      </c>
      <c r="M1119" s="3">
        <v>10991943</v>
      </c>
      <c r="N1119" s="3">
        <v>0</v>
      </c>
      <c r="O1119" s="3">
        <v>10991943</v>
      </c>
      <c r="P1119" s="3">
        <v>10531939</v>
      </c>
      <c r="Q1119" s="3">
        <v>0</v>
      </c>
      <c r="R1119" s="3">
        <v>10531939</v>
      </c>
      <c r="S1119" s="3">
        <v>11104828</v>
      </c>
      <c r="T1119" s="3">
        <v>0</v>
      </c>
      <c r="U1119" s="3">
        <v>11104828</v>
      </c>
      <c r="V1119" s="3">
        <v>11540456</v>
      </c>
      <c r="W1119" s="3">
        <v>0</v>
      </c>
      <c r="X1119" s="3">
        <v>11540456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8"/>
        <v>79262281</v>
      </c>
      <c r="AR1119" s="10">
        <f t="shared" si="28"/>
        <v>0</v>
      </c>
      <c r="AS1119" s="10">
        <f t="shared" si="28"/>
        <v>79262281</v>
      </c>
    </row>
    <row r="1120" spans="1:45" x14ac:dyDescent="0.2">
      <c r="A1120" s="54">
        <v>49</v>
      </c>
      <c r="B1120" s="2" t="s">
        <v>23</v>
      </c>
      <c r="C1120" s="2" t="s">
        <v>24</v>
      </c>
      <c r="D1120" s="3">
        <v>16438458</v>
      </c>
      <c r="E1120" s="3">
        <v>93620</v>
      </c>
      <c r="F1120" s="3">
        <v>16532078</v>
      </c>
      <c r="G1120" s="3">
        <v>15626495</v>
      </c>
      <c r="H1120" s="3">
        <v>-31488</v>
      </c>
      <c r="I1120" s="3">
        <v>15595007</v>
      </c>
      <c r="J1120" s="3">
        <v>16192592</v>
      </c>
      <c r="K1120" s="3">
        <v>-30465</v>
      </c>
      <c r="L1120" s="3">
        <v>16162127</v>
      </c>
      <c r="M1120" s="3">
        <v>16943966</v>
      </c>
      <c r="N1120" s="3">
        <v>-35844</v>
      </c>
      <c r="O1120" s="3">
        <v>16908122</v>
      </c>
      <c r="P1120" s="3">
        <v>16109932</v>
      </c>
      <c r="Q1120" s="3">
        <v>-34528</v>
      </c>
      <c r="R1120" s="3">
        <v>16075404</v>
      </c>
      <c r="S1120" s="3">
        <v>17212897</v>
      </c>
      <c r="T1120" s="3">
        <v>-41709</v>
      </c>
      <c r="U1120" s="3">
        <v>17171188</v>
      </c>
      <c r="V1120" s="3">
        <v>15208315</v>
      </c>
      <c r="W1120" s="3">
        <v>-35069</v>
      </c>
      <c r="X1120" s="3">
        <v>15173246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8"/>
        <v>113732655</v>
      </c>
      <c r="AR1120" s="10">
        <f t="shared" si="28"/>
        <v>-115483</v>
      </c>
      <c r="AS1120" s="10">
        <f t="shared" si="28"/>
        <v>113617172</v>
      </c>
    </row>
    <row r="1121" spans="1:45" x14ac:dyDescent="0.2">
      <c r="A1121" s="54">
        <v>49</v>
      </c>
      <c r="B1121" s="2" t="s">
        <v>25</v>
      </c>
      <c r="C1121" s="2" t="s">
        <v>26</v>
      </c>
      <c r="D1121" s="3">
        <v>28961111</v>
      </c>
      <c r="E1121" s="3">
        <v>93620</v>
      </c>
      <c r="F1121" s="3">
        <v>29054731</v>
      </c>
      <c r="G1121" s="3">
        <v>27088576</v>
      </c>
      <c r="H1121" s="3">
        <v>-31488</v>
      </c>
      <c r="I1121" s="3">
        <v>27057088</v>
      </c>
      <c r="J1121" s="3">
        <v>27300973</v>
      </c>
      <c r="K1121" s="3">
        <v>-30465</v>
      </c>
      <c r="L1121" s="3">
        <v>27270508</v>
      </c>
      <c r="M1121" s="3">
        <v>27935909</v>
      </c>
      <c r="N1121" s="3">
        <v>-35844</v>
      </c>
      <c r="O1121" s="3">
        <v>27900065</v>
      </c>
      <c r="P1121" s="3">
        <v>26641871</v>
      </c>
      <c r="Q1121" s="3">
        <v>-34528</v>
      </c>
      <c r="R1121" s="3">
        <v>26607343</v>
      </c>
      <c r="S1121" s="3">
        <v>28317725</v>
      </c>
      <c r="T1121" s="3">
        <v>-41709</v>
      </c>
      <c r="U1121" s="3">
        <v>28276016</v>
      </c>
      <c r="V1121" s="3">
        <v>26748771</v>
      </c>
      <c r="W1121" s="3">
        <v>-35069</v>
      </c>
      <c r="X1121" s="3">
        <v>26713702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8"/>
        <v>192994936</v>
      </c>
      <c r="AR1121" s="10">
        <f t="shared" si="28"/>
        <v>-115483</v>
      </c>
      <c r="AS1121" s="10">
        <f t="shared" si="28"/>
        <v>192879453</v>
      </c>
    </row>
    <row r="1122" spans="1:45" x14ac:dyDescent="0.2">
      <c r="A1122" s="54">
        <v>49</v>
      </c>
      <c r="B1122" s="2" t="s">
        <v>27</v>
      </c>
      <c r="C1122" s="2" t="s">
        <v>28</v>
      </c>
      <c r="D1122" s="3">
        <v>252227</v>
      </c>
      <c r="E1122" s="3">
        <v>0</v>
      </c>
      <c r="F1122" s="3">
        <v>252227</v>
      </c>
      <c r="G1122" s="3">
        <v>192800</v>
      </c>
      <c r="H1122" s="3">
        <v>0</v>
      </c>
      <c r="I1122" s="3">
        <v>192800</v>
      </c>
      <c r="J1122" s="3">
        <v>82552</v>
      </c>
      <c r="K1122" s="3">
        <v>0</v>
      </c>
      <c r="L1122" s="3">
        <v>82552</v>
      </c>
      <c r="M1122" s="3">
        <v>191012</v>
      </c>
      <c r="N1122" s="3">
        <v>0</v>
      </c>
      <c r="O1122" s="3">
        <v>191012</v>
      </c>
      <c r="P1122" s="3">
        <v>117544</v>
      </c>
      <c r="Q1122" s="3">
        <v>0</v>
      </c>
      <c r="R1122" s="3">
        <v>117544</v>
      </c>
      <c r="S1122" s="3">
        <v>70371</v>
      </c>
      <c r="T1122" s="3">
        <v>0</v>
      </c>
      <c r="U1122" s="3">
        <v>70371</v>
      </c>
      <c r="V1122" s="3">
        <v>176839</v>
      </c>
      <c r="W1122" s="3">
        <v>0</v>
      </c>
      <c r="X1122" s="3">
        <v>176839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8"/>
        <v>1083345</v>
      </c>
      <c r="AR1122" s="10">
        <f t="shared" si="28"/>
        <v>0</v>
      </c>
      <c r="AS1122" s="10">
        <f t="shared" si="28"/>
        <v>1083345</v>
      </c>
    </row>
    <row r="1123" spans="1:45" x14ac:dyDescent="0.2">
      <c r="A1123" s="54">
        <v>49</v>
      </c>
      <c r="B1123" s="2" t="s">
        <v>29</v>
      </c>
      <c r="C1123" s="2" t="s">
        <v>30</v>
      </c>
      <c r="D1123" s="3">
        <v>418960</v>
      </c>
      <c r="E1123" s="3">
        <v>0</v>
      </c>
      <c r="F1123" s="3">
        <v>418960</v>
      </c>
      <c r="G1123" s="3">
        <v>406915</v>
      </c>
      <c r="H1123" s="3">
        <v>0</v>
      </c>
      <c r="I1123" s="3">
        <v>406915</v>
      </c>
      <c r="J1123" s="3">
        <v>387863</v>
      </c>
      <c r="K1123" s="3">
        <v>0</v>
      </c>
      <c r="L1123" s="3">
        <v>387863</v>
      </c>
      <c r="M1123" s="3">
        <v>381939</v>
      </c>
      <c r="N1123" s="3">
        <v>0</v>
      </c>
      <c r="O1123" s="3">
        <v>381939</v>
      </c>
      <c r="P1123" s="3">
        <v>374204</v>
      </c>
      <c r="Q1123" s="3">
        <v>0</v>
      </c>
      <c r="R1123" s="3">
        <v>374204</v>
      </c>
      <c r="S1123" s="3">
        <v>380048</v>
      </c>
      <c r="T1123" s="3">
        <v>0</v>
      </c>
      <c r="U1123" s="3">
        <v>380048</v>
      </c>
      <c r="V1123" s="3">
        <v>418240</v>
      </c>
      <c r="W1123" s="3">
        <v>0</v>
      </c>
      <c r="X1123" s="3">
        <v>418240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8"/>
        <v>2768169</v>
      </c>
      <c r="AR1123" s="10">
        <f t="shared" si="28"/>
        <v>0</v>
      </c>
      <c r="AS1123" s="10">
        <f t="shared" si="28"/>
        <v>2768169</v>
      </c>
    </row>
    <row r="1124" spans="1:45" x14ac:dyDescent="0.2">
      <c r="A1124" s="54">
        <v>49</v>
      </c>
      <c r="B1124" s="2" t="s">
        <v>31</v>
      </c>
      <c r="C1124" s="2" t="s">
        <v>32</v>
      </c>
      <c r="D1124" s="3">
        <v>36502</v>
      </c>
      <c r="E1124" s="3">
        <v>0</v>
      </c>
      <c r="F1124" s="3">
        <v>36502</v>
      </c>
      <c r="G1124" s="3">
        <v>93688</v>
      </c>
      <c r="H1124" s="3">
        <v>0</v>
      </c>
      <c r="I1124" s="3">
        <v>93688</v>
      </c>
      <c r="J1124" s="3">
        <v>201468</v>
      </c>
      <c r="K1124" s="3">
        <v>0</v>
      </c>
      <c r="L1124" s="3">
        <v>201468</v>
      </c>
      <c r="M1124" s="3">
        <v>98182</v>
      </c>
      <c r="N1124" s="3">
        <v>0</v>
      </c>
      <c r="O1124" s="3">
        <v>98182</v>
      </c>
      <c r="P1124" s="3">
        <v>164421</v>
      </c>
      <c r="Q1124" s="3">
        <v>0</v>
      </c>
      <c r="R1124" s="3">
        <v>164421</v>
      </c>
      <c r="S1124" s="3">
        <v>218296</v>
      </c>
      <c r="T1124" s="3">
        <v>0</v>
      </c>
      <c r="U1124" s="3">
        <v>218296</v>
      </c>
      <c r="V1124" s="3">
        <v>111983</v>
      </c>
      <c r="W1124" s="3">
        <v>0</v>
      </c>
      <c r="X1124" s="3">
        <v>111983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8"/>
        <v>924540</v>
      </c>
      <c r="AR1124" s="10">
        <f t="shared" si="28"/>
        <v>0</v>
      </c>
      <c r="AS1124" s="10">
        <f t="shared" si="28"/>
        <v>924540</v>
      </c>
    </row>
    <row r="1125" spans="1:45" x14ac:dyDescent="0.2">
      <c r="A1125" s="54">
        <v>49</v>
      </c>
      <c r="B1125" s="2" t="s">
        <v>33</v>
      </c>
      <c r="C1125" s="2" t="s">
        <v>34</v>
      </c>
      <c r="D1125" s="3">
        <v>550944</v>
      </c>
      <c r="E1125" s="3">
        <v>0</v>
      </c>
      <c r="F1125" s="3">
        <v>550944</v>
      </c>
      <c r="G1125" s="3">
        <v>555484</v>
      </c>
      <c r="H1125" s="3">
        <v>0</v>
      </c>
      <c r="I1125" s="3">
        <v>555484</v>
      </c>
      <c r="J1125" s="3">
        <v>566268</v>
      </c>
      <c r="K1125" s="3">
        <v>0</v>
      </c>
      <c r="L1125" s="3">
        <v>566268</v>
      </c>
      <c r="M1125" s="3">
        <v>589521</v>
      </c>
      <c r="N1125" s="3">
        <v>0</v>
      </c>
      <c r="O1125" s="3">
        <v>589521</v>
      </c>
      <c r="P1125" s="3">
        <v>573046</v>
      </c>
      <c r="Q1125" s="3">
        <v>0</v>
      </c>
      <c r="R1125" s="3">
        <v>573046</v>
      </c>
      <c r="S1125" s="3">
        <v>589648</v>
      </c>
      <c r="T1125" s="3">
        <v>0</v>
      </c>
      <c r="U1125" s="3">
        <v>589648</v>
      </c>
      <c r="V1125" s="3">
        <v>551975</v>
      </c>
      <c r="W1125" s="3">
        <v>0</v>
      </c>
      <c r="X1125" s="3">
        <v>551975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8"/>
        <v>3976886</v>
      </c>
      <c r="AR1125" s="10">
        <f t="shared" si="28"/>
        <v>0</v>
      </c>
      <c r="AS1125" s="10">
        <f t="shared" si="28"/>
        <v>3976886</v>
      </c>
    </row>
    <row r="1126" spans="1:45" x14ac:dyDescent="0.2">
      <c r="A1126" s="54">
        <v>49</v>
      </c>
      <c r="B1126" s="2" t="s">
        <v>35</v>
      </c>
      <c r="C1126" s="2" t="s">
        <v>36</v>
      </c>
      <c r="D1126" s="3">
        <v>2586760</v>
      </c>
      <c r="E1126" s="3">
        <v>0</v>
      </c>
      <c r="F1126" s="3">
        <v>2586760</v>
      </c>
      <c r="G1126" s="3">
        <v>885690</v>
      </c>
      <c r="H1126" s="3">
        <v>0</v>
      </c>
      <c r="I1126" s="3">
        <v>885690</v>
      </c>
      <c r="J1126" s="3">
        <v>1527871</v>
      </c>
      <c r="K1126" s="3">
        <v>0</v>
      </c>
      <c r="L1126" s="3">
        <v>1527871</v>
      </c>
      <c r="M1126" s="3">
        <v>1313195</v>
      </c>
      <c r="N1126" s="3">
        <v>0</v>
      </c>
      <c r="O1126" s="3">
        <v>1313195</v>
      </c>
      <c r="P1126" s="3">
        <v>1633139</v>
      </c>
      <c r="Q1126" s="3">
        <v>0</v>
      </c>
      <c r="R1126" s="3">
        <v>1633139</v>
      </c>
      <c r="S1126" s="3">
        <v>1733316</v>
      </c>
      <c r="T1126" s="3">
        <v>0</v>
      </c>
      <c r="U1126" s="3">
        <v>1733316</v>
      </c>
      <c r="V1126" s="3">
        <v>226879</v>
      </c>
      <c r="W1126" s="3">
        <v>0</v>
      </c>
      <c r="X1126" s="3">
        <v>226879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8"/>
        <v>9906850</v>
      </c>
      <c r="AR1126" s="10">
        <f t="shared" si="28"/>
        <v>0</v>
      </c>
      <c r="AS1126" s="10">
        <f t="shared" si="28"/>
        <v>9906850</v>
      </c>
    </row>
    <row r="1127" spans="1:45" x14ac:dyDescent="0.2">
      <c r="A1127" s="54">
        <v>49</v>
      </c>
      <c r="B1127" s="2" t="s">
        <v>37</v>
      </c>
      <c r="C1127" s="2" t="s">
        <v>38</v>
      </c>
      <c r="D1127" s="3">
        <v>195278</v>
      </c>
      <c r="E1127" s="3">
        <v>0</v>
      </c>
      <c r="F1127" s="3">
        <v>195278</v>
      </c>
      <c r="G1127" s="3">
        <v>119643</v>
      </c>
      <c r="H1127" s="3">
        <v>0</v>
      </c>
      <c r="I1127" s="3">
        <v>119643</v>
      </c>
      <c r="J1127" s="3">
        <v>98961</v>
      </c>
      <c r="K1127" s="3">
        <v>0</v>
      </c>
      <c r="L1127" s="3">
        <v>98961</v>
      </c>
      <c r="M1127" s="3">
        <v>120435</v>
      </c>
      <c r="N1127" s="3">
        <v>0</v>
      </c>
      <c r="O1127" s="3">
        <v>120435</v>
      </c>
      <c r="P1127" s="3">
        <v>11753</v>
      </c>
      <c r="Q1127" s="3">
        <v>0</v>
      </c>
      <c r="R1127" s="3">
        <v>11753</v>
      </c>
      <c r="S1127" s="3">
        <v>121927</v>
      </c>
      <c r="T1127" s="3">
        <v>0</v>
      </c>
      <c r="U1127" s="3">
        <v>121927</v>
      </c>
      <c r="V1127" s="3">
        <v>128226</v>
      </c>
      <c r="W1127" s="3">
        <v>0</v>
      </c>
      <c r="X1127" s="3">
        <v>128226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8"/>
        <v>796223</v>
      </c>
      <c r="AR1127" s="10">
        <f t="shared" si="28"/>
        <v>0</v>
      </c>
      <c r="AS1127" s="10">
        <f t="shared" si="28"/>
        <v>796223</v>
      </c>
    </row>
    <row r="1128" spans="1:45" x14ac:dyDescent="0.2">
      <c r="A1128" s="54">
        <v>49</v>
      </c>
      <c r="B1128" s="2" t="s">
        <v>39</v>
      </c>
      <c r="C1128" s="2" t="s">
        <v>40</v>
      </c>
      <c r="D1128" s="3">
        <v>15920</v>
      </c>
      <c r="E1128" s="3">
        <v>0</v>
      </c>
      <c r="F1128" s="3">
        <v>15920</v>
      </c>
      <c r="G1128" s="3">
        <v>-5082</v>
      </c>
      <c r="H1128" s="3">
        <v>0</v>
      </c>
      <c r="I1128" s="3">
        <v>-5082</v>
      </c>
      <c r="J1128" s="3">
        <v>14886</v>
      </c>
      <c r="K1128" s="3">
        <v>0</v>
      </c>
      <c r="L1128" s="3">
        <v>14886</v>
      </c>
      <c r="M1128" s="3">
        <v>-4676</v>
      </c>
      <c r="N1128" s="3">
        <v>0</v>
      </c>
      <c r="O1128" s="3">
        <v>-4676</v>
      </c>
      <c r="P1128" s="3">
        <v>37085</v>
      </c>
      <c r="Q1128" s="3">
        <v>0</v>
      </c>
      <c r="R1128" s="3">
        <v>37085</v>
      </c>
      <c r="S1128" s="3">
        <v>-6330</v>
      </c>
      <c r="T1128" s="3">
        <v>0</v>
      </c>
      <c r="U1128" s="3">
        <v>-6330</v>
      </c>
      <c r="V1128" s="3">
        <v>-13684</v>
      </c>
      <c r="W1128" s="3">
        <v>0</v>
      </c>
      <c r="X1128" s="3">
        <v>-13684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9">D1128+G1128+J1128+M1128+P1128+S1128+V1128+Y1128+AB1128+AE1128+AH1128+AK1128+AN1128</f>
        <v>38119</v>
      </c>
      <c r="AR1128" s="10">
        <f t="shared" si="29"/>
        <v>0</v>
      </c>
      <c r="AS1128" s="10">
        <f t="shared" si="29"/>
        <v>38119</v>
      </c>
    </row>
    <row r="1129" spans="1:45" x14ac:dyDescent="0.2">
      <c r="A1129" s="54">
        <v>49</v>
      </c>
      <c r="B1129" s="2" t="s">
        <v>41</v>
      </c>
      <c r="C1129" s="2" t="s">
        <v>42</v>
      </c>
      <c r="D1129" s="3">
        <v>969249</v>
      </c>
      <c r="E1129" s="3">
        <v>0</v>
      </c>
      <c r="F1129" s="3">
        <v>969249</v>
      </c>
      <c r="G1129" s="3">
        <v>977358</v>
      </c>
      <c r="H1129" s="3">
        <v>0</v>
      </c>
      <c r="I1129" s="3">
        <v>977358</v>
      </c>
      <c r="J1129" s="3">
        <v>771339</v>
      </c>
      <c r="K1129" s="3">
        <v>0</v>
      </c>
      <c r="L1129" s="3">
        <v>771339</v>
      </c>
      <c r="M1129" s="3">
        <v>1037090</v>
      </c>
      <c r="N1129" s="3">
        <v>0</v>
      </c>
      <c r="O1129" s="3">
        <v>1037090</v>
      </c>
      <c r="P1129" s="3">
        <v>1008517</v>
      </c>
      <c r="Q1129" s="3">
        <v>0</v>
      </c>
      <c r="R1129" s="3">
        <v>1008517</v>
      </c>
      <c r="S1129" s="3">
        <v>1037344</v>
      </c>
      <c r="T1129" s="3">
        <v>0</v>
      </c>
      <c r="U1129" s="3">
        <v>1037344</v>
      </c>
      <c r="V1129" s="3">
        <v>971058</v>
      </c>
      <c r="W1129" s="3">
        <v>0</v>
      </c>
      <c r="X1129" s="3">
        <v>971058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9"/>
        <v>6771955</v>
      </c>
      <c r="AR1129" s="10">
        <f t="shared" si="29"/>
        <v>0</v>
      </c>
      <c r="AS1129" s="10">
        <f t="shared" si="29"/>
        <v>6771955</v>
      </c>
    </row>
    <row r="1130" spans="1:45" x14ac:dyDescent="0.2">
      <c r="A1130" s="54">
        <v>49</v>
      </c>
      <c r="B1130" s="2" t="s">
        <v>43</v>
      </c>
      <c r="C1130" s="2" t="s">
        <v>44</v>
      </c>
      <c r="D1130" s="3">
        <v>130305</v>
      </c>
      <c r="E1130" s="3">
        <v>0</v>
      </c>
      <c r="F1130" s="3">
        <v>130305</v>
      </c>
      <c r="G1130" s="3">
        <v>178864</v>
      </c>
      <c r="H1130" s="3">
        <v>0</v>
      </c>
      <c r="I1130" s="3">
        <v>178864</v>
      </c>
      <c r="J1130" s="3">
        <v>148441</v>
      </c>
      <c r="K1130" s="3">
        <v>0</v>
      </c>
      <c r="L1130" s="3">
        <v>148441</v>
      </c>
      <c r="M1130" s="3">
        <v>180653</v>
      </c>
      <c r="N1130" s="3">
        <v>0</v>
      </c>
      <c r="O1130" s="3">
        <v>180653</v>
      </c>
      <c r="P1130" s="3">
        <v>176336</v>
      </c>
      <c r="Q1130" s="3">
        <v>0</v>
      </c>
      <c r="R1130" s="3">
        <v>176336</v>
      </c>
      <c r="S1130" s="3">
        <v>182890</v>
      </c>
      <c r="T1130" s="3">
        <v>0</v>
      </c>
      <c r="U1130" s="3">
        <v>182890</v>
      </c>
      <c r="V1130" s="3">
        <v>192339</v>
      </c>
      <c r="W1130" s="3">
        <v>0</v>
      </c>
      <c r="X1130" s="3">
        <v>192339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9"/>
        <v>1189828</v>
      </c>
      <c r="AR1130" s="10">
        <f t="shared" si="29"/>
        <v>0</v>
      </c>
      <c r="AS1130" s="10">
        <f t="shared" si="29"/>
        <v>1189828</v>
      </c>
    </row>
    <row r="1131" spans="1:45" x14ac:dyDescent="0.2">
      <c r="A1131" s="54">
        <v>49</v>
      </c>
      <c r="B1131" s="2" t="s">
        <v>45</v>
      </c>
      <c r="C1131" s="2" t="s">
        <v>46</v>
      </c>
      <c r="D1131" s="3">
        <v>12191</v>
      </c>
      <c r="E1131" s="3">
        <v>8743</v>
      </c>
      <c r="F1131" s="3">
        <v>20934</v>
      </c>
      <c r="G1131" s="3">
        <v>-13093</v>
      </c>
      <c r="H1131" s="3">
        <v>6156</v>
      </c>
      <c r="I1131" s="3">
        <v>-6937</v>
      </c>
      <c r="J1131" s="3">
        <v>14141</v>
      </c>
      <c r="K1131" s="3">
        <v>7591</v>
      </c>
      <c r="L1131" s="3">
        <v>21732</v>
      </c>
      <c r="M1131" s="3">
        <v>-13822</v>
      </c>
      <c r="N1131" s="3">
        <v>6604</v>
      </c>
      <c r="O1131" s="3">
        <v>-7218</v>
      </c>
      <c r="P1131" s="3">
        <v>51271</v>
      </c>
      <c r="Q1131" s="3">
        <v>5520</v>
      </c>
      <c r="R1131" s="3">
        <v>56791</v>
      </c>
      <c r="S1131" s="3">
        <v>-14731</v>
      </c>
      <c r="T1131" s="3">
        <v>4910</v>
      </c>
      <c r="U1131" s="3">
        <v>-9821</v>
      </c>
      <c r="V1131" s="3">
        <v>-24744</v>
      </c>
      <c r="W1131" s="3">
        <v>6685</v>
      </c>
      <c r="X1131" s="3">
        <v>-18059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9"/>
        <v>11213</v>
      </c>
      <c r="AR1131" s="10">
        <f t="shared" si="29"/>
        <v>46209</v>
      </c>
      <c r="AS1131" s="10">
        <f t="shared" si="29"/>
        <v>57422</v>
      </c>
    </row>
    <row r="1132" spans="1:45" x14ac:dyDescent="0.2">
      <c r="A1132" s="54">
        <v>49</v>
      </c>
      <c r="B1132" s="2" t="s">
        <v>47</v>
      </c>
      <c r="C1132" s="2" t="s">
        <v>48</v>
      </c>
      <c r="D1132" s="3">
        <v>3909703</v>
      </c>
      <c r="E1132" s="3">
        <v>8743</v>
      </c>
      <c r="F1132" s="3">
        <v>3918446</v>
      </c>
      <c r="G1132" s="3">
        <v>2143380</v>
      </c>
      <c r="H1132" s="3">
        <v>6156</v>
      </c>
      <c r="I1132" s="3">
        <v>2149536</v>
      </c>
      <c r="J1132" s="3">
        <v>2575639</v>
      </c>
      <c r="K1132" s="3">
        <v>7591</v>
      </c>
      <c r="L1132" s="3">
        <v>2583230</v>
      </c>
      <c r="M1132" s="3">
        <v>2632875</v>
      </c>
      <c r="N1132" s="3">
        <v>6604</v>
      </c>
      <c r="O1132" s="3">
        <v>2639479</v>
      </c>
      <c r="P1132" s="3">
        <v>2918101</v>
      </c>
      <c r="Q1132" s="3">
        <v>5520</v>
      </c>
      <c r="R1132" s="3">
        <v>2923621</v>
      </c>
      <c r="S1132" s="3">
        <v>3054416</v>
      </c>
      <c r="T1132" s="3">
        <v>4910</v>
      </c>
      <c r="U1132" s="3">
        <v>3059326</v>
      </c>
      <c r="V1132" s="3">
        <v>1480074</v>
      </c>
      <c r="W1132" s="3">
        <v>6685</v>
      </c>
      <c r="X1132" s="3">
        <v>1486759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9"/>
        <v>18714188</v>
      </c>
      <c r="AR1132" s="10">
        <f t="shared" si="29"/>
        <v>46209</v>
      </c>
      <c r="AS1132" s="10">
        <f t="shared" si="29"/>
        <v>18760397</v>
      </c>
    </row>
    <row r="1133" spans="1:45" x14ac:dyDescent="0.2">
      <c r="A1133" s="54">
        <v>49</v>
      </c>
      <c r="B1133" s="2" t="s">
        <v>49</v>
      </c>
      <c r="C1133" s="2" t="s">
        <v>50</v>
      </c>
      <c r="D1133" s="3">
        <v>5168336</v>
      </c>
      <c r="E1133" s="3">
        <v>8743</v>
      </c>
      <c r="F1133" s="3">
        <v>5177079</v>
      </c>
      <c r="G1133" s="3">
        <v>3392267</v>
      </c>
      <c r="H1133" s="3">
        <v>6156</v>
      </c>
      <c r="I1133" s="3">
        <v>3398423</v>
      </c>
      <c r="J1133" s="3">
        <v>3813790</v>
      </c>
      <c r="K1133" s="3">
        <v>7591</v>
      </c>
      <c r="L1133" s="3">
        <v>3821381</v>
      </c>
      <c r="M1133" s="3">
        <v>3893529</v>
      </c>
      <c r="N1133" s="3">
        <v>6604</v>
      </c>
      <c r="O1133" s="3">
        <v>3900133</v>
      </c>
      <c r="P1133" s="3">
        <v>4147316</v>
      </c>
      <c r="Q1133" s="3">
        <v>5520</v>
      </c>
      <c r="R1133" s="3">
        <v>4152836</v>
      </c>
      <c r="S1133" s="3">
        <v>4312779</v>
      </c>
      <c r="T1133" s="3">
        <v>4910</v>
      </c>
      <c r="U1133" s="3">
        <v>4317689</v>
      </c>
      <c r="V1133" s="3">
        <v>2739111</v>
      </c>
      <c r="W1133" s="3">
        <v>6685</v>
      </c>
      <c r="X1133" s="3">
        <v>2745796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9"/>
        <v>27467128</v>
      </c>
      <c r="AR1133" s="10">
        <f t="shared" si="29"/>
        <v>46209</v>
      </c>
      <c r="AS1133" s="10">
        <f t="shared" si="29"/>
        <v>27513337</v>
      </c>
    </row>
    <row r="1134" spans="1:45" x14ac:dyDescent="0.2">
      <c r="A1134" s="54">
        <v>49</v>
      </c>
      <c r="B1134" s="2" t="s">
        <v>51</v>
      </c>
      <c r="C1134" s="2" t="s">
        <v>52</v>
      </c>
      <c r="D1134" s="3">
        <v>23792775</v>
      </c>
      <c r="E1134" s="3">
        <v>84877</v>
      </c>
      <c r="F1134" s="3">
        <v>23877652</v>
      </c>
      <c r="G1134" s="3">
        <v>23696309</v>
      </c>
      <c r="H1134" s="3">
        <v>-37644</v>
      </c>
      <c r="I1134" s="3">
        <v>23658665</v>
      </c>
      <c r="J1134" s="3">
        <v>23487183</v>
      </c>
      <c r="K1134" s="3">
        <v>-38056</v>
      </c>
      <c r="L1134" s="3">
        <v>23449127</v>
      </c>
      <c r="M1134" s="3">
        <v>24042380</v>
      </c>
      <c r="N1134" s="3">
        <v>-42448</v>
      </c>
      <c r="O1134" s="3">
        <v>23999932</v>
      </c>
      <c r="P1134" s="3">
        <v>22494555</v>
      </c>
      <c r="Q1134" s="3">
        <v>-40048</v>
      </c>
      <c r="R1134" s="3">
        <v>22454507</v>
      </c>
      <c r="S1134" s="3">
        <v>24004946</v>
      </c>
      <c r="T1134" s="3">
        <v>-46619</v>
      </c>
      <c r="U1134" s="3">
        <v>23958327</v>
      </c>
      <c r="V1134" s="3">
        <v>24009660</v>
      </c>
      <c r="W1134" s="3">
        <v>-41754</v>
      </c>
      <c r="X1134" s="3">
        <v>23967906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9"/>
        <v>165527808</v>
      </c>
      <c r="AR1134" s="10">
        <f t="shared" si="29"/>
        <v>-161692</v>
      </c>
      <c r="AS1134" s="10">
        <f t="shared" si="29"/>
        <v>165366116</v>
      </c>
    </row>
    <row r="1135" spans="1:45" x14ac:dyDescent="0.2">
      <c r="A1135" s="54">
        <v>49</v>
      </c>
      <c r="B1135" s="2" t="s">
        <v>53</v>
      </c>
      <c r="C1135" s="2" t="s">
        <v>54</v>
      </c>
      <c r="D1135" s="3">
        <v>411109</v>
      </c>
      <c r="E1135" s="3">
        <v>0</v>
      </c>
      <c r="F1135" s="3">
        <v>411109</v>
      </c>
      <c r="G1135" s="3">
        <v>379189</v>
      </c>
      <c r="H1135" s="3">
        <v>0</v>
      </c>
      <c r="I1135" s="3">
        <v>379189</v>
      </c>
      <c r="J1135" s="3">
        <v>389382</v>
      </c>
      <c r="K1135" s="3">
        <v>0</v>
      </c>
      <c r="L1135" s="3">
        <v>389382</v>
      </c>
      <c r="M1135" s="3">
        <v>324603</v>
      </c>
      <c r="N1135" s="3">
        <v>0</v>
      </c>
      <c r="O1135" s="3">
        <v>324603</v>
      </c>
      <c r="P1135" s="3">
        <v>684767</v>
      </c>
      <c r="Q1135" s="3">
        <v>0</v>
      </c>
      <c r="R1135" s="3">
        <v>684767</v>
      </c>
      <c r="S1135" s="3">
        <v>365203</v>
      </c>
      <c r="T1135" s="3">
        <v>0</v>
      </c>
      <c r="U1135" s="3">
        <v>365203</v>
      </c>
      <c r="V1135" s="3">
        <v>315083</v>
      </c>
      <c r="W1135" s="3">
        <v>0</v>
      </c>
      <c r="X1135" s="3">
        <v>315083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9"/>
        <v>2869336</v>
      </c>
      <c r="AR1135" s="10">
        <f t="shared" si="29"/>
        <v>0</v>
      </c>
      <c r="AS1135" s="10">
        <f t="shared" si="29"/>
        <v>2869336</v>
      </c>
    </row>
    <row r="1136" spans="1:45" x14ac:dyDescent="0.2">
      <c r="A1136" s="54">
        <v>49</v>
      </c>
      <c r="B1136" s="2" t="s">
        <v>55</v>
      </c>
      <c r="C1136" s="2" t="s">
        <v>56</v>
      </c>
      <c r="D1136" s="3">
        <v>24203884</v>
      </c>
      <c r="E1136" s="3">
        <v>84877</v>
      </c>
      <c r="F1136" s="3">
        <v>24288761</v>
      </c>
      <c r="G1136" s="3">
        <v>24075498</v>
      </c>
      <c r="H1136" s="3">
        <v>-37644</v>
      </c>
      <c r="I1136" s="3">
        <v>24037854</v>
      </c>
      <c r="J1136" s="3">
        <v>23876565</v>
      </c>
      <c r="K1136" s="3">
        <v>-38056</v>
      </c>
      <c r="L1136" s="3">
        <v>23838509</v>
      </c>
      <c r="M1136" s="3">
        <v>24366983</v>
      </c>
      <c r="N1136" s="3">
        <v>-42448</v>
      </c>
      <c r="O1136" s="3">
        <v>24324535</v>
      </c>
      <c r="P1136" s="3">
        <v>23179322</v>
      </c>
      <c r="Q1136" s="3">
        <v>-40048</v>
      </c>
      <c r="R1136" s="3">
        <v>23139274</v>
      </c>
      <c r="S1136" s="3">
        <v>24370149</v>
      </c>
      <c r="T1136" s="3">
        <v>-46619</v>
      </c>
      <c r="U1136" s="3">
        <v>24323530</v>
      </c>
      <c r="V1136" s="3">
        <v>24324743</v>
      </c>
      <c r="W1136" s="3">
        <v>-41754</v>
      </c>
      <c r="X1136" s="3">
        <v>24282989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9"/>
        <v>168397144</v>
      </c>
      <c r="AR1136" s="10">
        <f t="shared" si="29"/>
        <v>-161692</v>
      </c>
      <c r="AS1136" s="10">
        <f t="shared" si="29"/>
        <v>168235452</v>
      </c>
    </row>
    <row r="1137" spans="1:45" x14ac:dyDescent="0.2">
      <c r="A1137" s="54">
        <v>49</v>
      </c>
      <c r="B1137" s="2" t="s">
        <v>58</v>
      </c>
      <c r="C1137" s="2" t="s">
        <v>59</v>
      </c>
      <c r="D1137" s="3">
        <v>7729943</v>
      </c>
      <c r="E1137" s="3">
        <v>0</v>
      </c>
      <c r="F1137" s="3">
        <v>7729943</v>
      </c>
      <c r="G1137" s="3">
        <v>7694465</v>
      </c>
      <c r="H1137" s="3">
        <v>0</v>
      </c>
      <c r="I1137" s="3">
        <v>7694465</v>
      </c>
      <c r="J1137" s="3">
        <v>7580773</v>
      </c>
      <c r="K1137" s="3">
        <v>0</v>
      </c>
      <c r="L1137" s="3">
        <v>7580773</v>
      </c>
      <c r="M1137" s="3">
        <v>7389694</v>
      </c>
      <c r="N1137" s="3">
        <v>0</v>
      </c>
      <c r="O1137" s="3">
        <v>7389694</v>
      </c>
      <c r="P1137" s="3">
        <v>7706573</v>
      </c>
      <c r="Q1137" s="3">
        <v>0</v>
      </c>
      <c r="R1137" s="3">
        <v>7706573</v>
      </c>
      <c r="S1137" s="3">
        <v>7903737</v>
      </c>
      <c r="T1137" s="3">
        <v>0</v>
      </c>
      <c r="U1137" s="3">
        <v>7903737</v>
      </c>
      <c r="V1137" s="3">
        <v>8209452</v>
      </c>
      <c r="W1137" s="3">
        <v>0</v>
      </c>
      <c r="X1137" s="3">
        <v>8209452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9"/>
        <v>54214637</v>
      </c>
      <c r="AR1137" s="10">
        <f t="shared" si="29"/>
        <v>0</v>
      </c>
      <c r="AS1137" s="10">
        <f t="shared" si="29"/>
        <v>54214637</v>
      </c>
    </row>
    <row r="1138" spans="1:45" x14ac:dyDescent="0.2">
      <c r="A1138" s="54">
        <v>49</v>
      </c>
      <c r="B1138" s="2" t="s">
        <v>60</v>
      </c>
      <c r="C1138" s="2" t="s">
        <v>61</v>
      </c>
      <c r="D1138" s="3">
        <v>1825458</v>
      </c>
      <c r="E1138" s="3">
        <v>0</v>
      </c>
      <c r="F1138" s="3">
        <v>1825458</v>
      </c>
      <c r="G1138" s="3">
        <v>1830460</v>
      </c>
      <c r="H1138" s="3">
        <v>0</v>
      </c>
      <c r="I1138" s="3">
        <v>1830460</v>
      </c>
      <c r="J1138" s="3">
        <v>1780505</v>
      </c>
      <c r="K1138" s="3">
        <v>0</v>
      </c>
      <c r="L1138" s="3">
        <v>1780505</v>
      </c>
      <c r="M1138" s="3">
        <v>1821130</v>
      </c>
      <c r="N1138" s="3">
        <v>0</v>
      </c>
      <c r="O1138" s="3">
        <v>1821130</v>
      </c>
      <c r="P1138" s="3">
        <v>1780553</v>
      </c>
      <c r="Q1138" s="3">
        <v>0</v>
      </c>
      <c r="R1138" s="3">
        <v>1780553</v>
      </c>
      <c r="S1138" s="3">
        <v>1806182</v>
      </c>
      <c r="T1138" s="3">
        <v>0</v>
      </c>
      <c r="U1138" s="3">
        <v>1806182</v>
      </c>
      <c r="V1138" s="3">
        <v>1876204</v>
      </c>
      <c r="W1138" s="3">
        <v>0</v>
      </c>
      <c r="X1138" s="3">
        <v>1876204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9"/>
        <v>12720492</v>
      </c>
      <c r="AR1138" s="10">
        <f t="shared" si="29"/>
        <v>0</v>
      </c>
      <c r="AS1138" s="10">
        <f t="shared" si="29"/>
        <v>12720492</v>
      </c>
    </row>
    <row r="1139" spans="1:45" x14ac:dyDescent="0.2">
      <c r="A1139" s="54">
        <v>49</v>
      </c>
      <c r="B1139" s="2" t="s">
        <v>62</v>
      </c>
      <c r="C1139" s="2" t="s">
        <v>63</v>
      </c>
      <c r="D1139" s="3">
        <v>10378824</v>
      </c>
      <c r="E1139" s="3">
        <v>0</v>
      </c>
      <c r="F1139" s="3">
        <v>10378824</v>
      </c>
      <c r="G1139" s="3">
        <v>10103138</v>
      </c>
      <c r="H1139" s="3">
        <v>0</v>
      </c>
      <c r="I1139" s="3">
        <v>10103138</v>
      </c>
      <c r="J1139" s="3">
        <v>9689279</v>
      </c>
      <c r="K1139" s="3">
        <v>0</v>
      </c>
      <c r="L1139" s="3">
        <v>9689279</v>
      </c>
      <c r="M1139" s="3">
        <v>9858129</v>
      </c>
      <c r="N1139" s="3">
        <v>0</v>
      </c>
      <c r="O1139" s="3">
        <v>9858129</v>
      </c>
      <c r="P1139" s="3">
        <v>8459834</v>
      </c>
      <c r="Q1139" s="3">
        <v>0</v>
      </c>
      <c r="R1139" s="3">
        <v>8459834</v>
      </c>
      <c r="S1139" s="3">
        <v>9382530</v>
      </c>
      <c r="T1139" s="3">
        <v>0</v>
      </c>
      <c r="U1139" s="3">
        <v>9382530</v>
      </c>
      <c r="V1139" s="3">
        <v>9522555</v>
      </c>
      <c r="W1139" s="3">
        <v>0</v>
      </c>
      <c r="X1139" s="3">
        <v>9522555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9"/>
        <v>67394289</v>
      </c>
      <c r="AR1139" s="10">
        <f t="shared" si="29"/>
        <v>0</v>
      </c>
      <c r="AS1139" s="10">
        <f t="shared" si="29"/>
        <v>67394289</v>
      </c>
    </row>
    <row r="1140" spans="1:45" x14ac:dyDescent="0.2">
      <c r="A1140" s="54">
        <v>49</v>
      </c>
      <c r="B1140" s="2" t="s">
        <v>64</v>
      </c>
      <c r="C1140" s="2" t="s">
        <v>65</v>
      </c>
      <c r="D1140" s="3">
        <v>19934225</v>
      </c>
      <c r="E1140" s="3">
        <v>0</v>
      </c>
      <c r="F1140" s="3">
        <v>19934225</v>
      </c>
      <c r="G1140" s="3">
        <v>19628063</v>
      </c>
      <c r="H1140" s="3">
        <v>0</v>
      </c>
      <c r="I1140" s="3">
        <v>19628063</v>
      </c>
      <c r="J1140" s="3">
        <v>19050557</v>
      </c>
      <c r="K1140" s="3">
        <v>0</v>
      </c>
      <c r="L1140" s="3">
        <v>19050557</v>
      </c>
      <c r="M1140" s="3">
        <v>19068953</v>
      </c>
      <c r="N1140" s="3">
        <v>0</v>
      </c>
      <c r="O1140" s="3">
        <v>19068953</v>
      </c>
      <c r="P1140" s="3">
        <v>17946960</v>
      </c>
      <c r="Q1140" s="3">
        <v>0</v>
      </c>
      <c r="R1140" s="3">
        <v>17946960</v>
      </c>
      <c r="S1140" s="3">
        <v>19092449</v>
      </c>
      <c r="T1140" s="3">
        <v>0</v>
      </c>
      <c r="U1140" s="3">
        <v>19092449</v>
      </c>
      <c r="V1140" s="3">
        <v>19608211</v>
      </c>
      <c r="W1140" s="3">
        <v>0</v>
      </c>
      <c r="X1140" s="3">
        <v>19608211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9"/>
        <v>134329418</v>
      </c>
      <c r="AR1140" s="10">
        <f t="shared" si="29"/>
        <v>0</v>
      </c>
      <c r="AS1140" s="10">
        <f t="shared" si="29"/>
        <v>134329418</v>
      </c>
    </row>
    <row r="1141" spans="1:45" x14ac:dyDescent="0.2">
      <c r="A1141" s="54">
        <v>49</v>
      </c>
      <c r="B1141" s="2" t="s">
        <v>66</v>
      </c>
      <c r="C1141" s="2" t="s">
        <v>67</v>
      </c>
      <c r="D1141" s="3">
        <v>797720</v>
      </c>
      <c r="E1141" s="3">
        <v>0</v>
      </c>
      <c r="F1141" s="3">
        <v>797720</v>
      </c>
      <c r="G1141" s="3">
        <v>842470</v>
      </c>
      <c r="H1141" s="3">
        <v>0</v>
      </c>
      <c r="I1141" s="3">
        <v>842470</v>
      </c>
      <c r="J1141" s="3">
        <v>811475</v>
      </c>
      <c r="K1141" s="3">
        <v>0</v>
      </c>
      <c r="L1141" s="3">
        <v>811475</v>
      </c>
      <c r="M1141" s="3">
        <v>819897</v>
      </c>
      <c r="N1141" s="3">
        <v>0</v>
      </c>
      <c r="O1141" s="3">
        <v>819897</v>
      </c>
      <c r="P1141" s="3">
        <v>802727</v>
      </c>
      <c r="Q1141" s="3">
        <v>0</v>
      </c>
      <c r="R1141" s="3">
        <v>802727</v>
      </c>
      <c r="S1141" s="3">
        <v>837254</v>
      </c>
      <c r="T1141" s="3">
        <v>0</v>
      </c>
      <c r="U1141" s="3">
        <v>837254</v>
      </c>
      <c r="V1141" s="3">
        <v>802311</v>
      </c>
      <c r="W1141" s="3">
        <v>0</v>
      </c>
      <c r="X1141" s="3">
        <v>802311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9"/>
        <v>5713854</v>
      </c>
      <c r="AR1141" s="10">
        <f t="shared" si="29"/>
        <v>0</v>
      </c>
      <c r="AS1141" s="10">
        <f t="shared" si="29"/>
        <v>5713854</v>
      </c>
    </row>
    <row r="1142" spans="1:45" x14ac:dyDescent="0.2">
      <c r="A1142" s="54">
        <v>49</v>
      </c>
      <c r="B1142" s="2" t="s">
        <v>68</v>
      </c>
      <c r="C1142" s="2" t="s">
        <v>69</v>
      </c>
      <c r="D1142" s="3">
        <v>1185663</v>
      </c>
      <c r="E1142" s="3">
        <v>519</v>
      </c>
      <c r="F1142" s="3">
        <v>1186182</v>
      </c>
      <c r="G1142" s="3">
        <v>1185818</v>
      </c>
      <c r="H1142" s="3">
        <v>361</v>
      </c>
      <c r="I1142" s="3">
        <v>1186179</v>
      </c>
      <c r="J1142" s="3">
        <v>1185737</v>
      </c>
      <c r="K1142" s="3">
        <v>445</v>
      </c>
      <c r="L1142" s="3">
        <v>1186182</v>
      </c>
      <c r="M1142" s="3">
        <v>1185802</v>
      </c>
      <c r="N1142" s="3">
        <v>380</v>
      </c>
      <c r="O1142" s="3">
        <v>1186182</v>
      </c>
      <c r="P1142" s="3">
        <v>1147257</v>
      </c>
      <c r="Q1142" s="3">
        <v>324</v>
      </c>
      <c r="R1142" s="3">
        <v>1147581</v>
      </c>
      <c r="S1142" s="3">
        <v>1148518</v>
      </c>
      <c r="T1142" s="3">
        <v>262</v>
      </c>
      <c r="U1142" s="3">
        <v>1148780</v>
      </c>
      <c r="V1142" s="3">
        <v>1147821</v>
      </c>
      <c r="W1142" s="3">
        <v>362</v>
      </c>
      <c r="X1142" s="3">
        <v>1148183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9"/>
        <v>8186616</v>
      </c>
      <c r="AR1142" s="10">
        <f t="shared" si="29"/>
        <v>2653</v>
      </c>
      <c r="AS1142" s="10">
        <f t="shared" si="29"/>
        <v>8189269</v>
      </c>
    </row>
    <row r="1143" spans="1:45" x14ac:dyDescent="0.2">
      <c r="A1143" s="54">
        <v>49</v>
      </c>
      <c r="B1143" s="2" t="s">
        <v>70</v>
      </c>
      <c r="C1143" s="2" t="s">
        <v>71</v>
      </c>
      <c r="D1143" s="3">
        <v>21917608</v>
      </c>
      <c r="E1143" s="3">
        <v>519</v>
      </c>
      <c r="F1143" s="3">
        <v>21918127</v>
      </c>
      <c r="G1143" s="3">
        <v>21656351</v>
      </c>
      <c r="H1143" s="3">
        <v>361</v>
      </c>
      <c r="I1143" s="3">
        <v>21656712</v>
      </c>
      <c r="J1143" s="3">
        <v>21047769</v>
      </c>
      <c r="K1143" s="3">
        <v>445</v>
      </c>
      <c r="L1143" s="3">
        <v>21048214</v>
      </c>
      <c r="M1143" s="3">
        <v>21074652</v>
      </c>
      <c r="N1143" s="3">
        <v>380</v>
      </c>
      <c r="O1143" s="3">
        <v>21075032</v>
      </c>
      <c r="P1143" s="3">
        <v>19896944</v>
      </c>
      <c r="Q1143" s="3">
        <v>324</v>
      </c>
      <c r="R1143" s="3">
        <v>19897268</v>
      </c>
      <c r="S1143" s="3">
        <v>21078221</v>
      </c>
      <c r="T1143" s="3">
        <v>262</v>
      </c>
      <c r="U1143" s="3">
        <v>21078483</v>
      </c>
      <c r="V1143" s="3">
        <v>21558343</v>
      </c>
      <c r="W1143" s="3">
        <v>362</v>
      </c>
      <c r="X1143" s="3">
        <v>21558705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9"/>
        <v>148229888</v>
      </c>
      <c r="AR1143" s="10">
        <f t="shared" si="29"/>
        <v>2653</v>
      </c>
      <c r="AS1143" s="10">
        <f t="shared" si="29"/>
        <v>148232541</v>
      </c>
    </row>
    <row r="1144" spans="1:45" x14ac:dyDescent="0.2">
      <c r="A1144" s="54">
        <v>49</v>
      </c>
      <c r="B1144" s="2" t="s">
        <v>72</v>
      </c>
      <c r="C1144" s="2" t="s">
        <v>73</v>
      </c>
      <c r="D1144" s="3">
        <v>2286276</v>
      </c>
      <c r="E1144" s="3">
        <v>84358</v>
      </c>
      <c r="F1144" s="3">
        <v>2370634</v>
      </c>
      <c r="G1144" s="3">
        <v>2419147</v>
      </c>
      <c r="H1144" s="3">
        <v>-38005</v>
      </c>
      <c r="I1144" s="3">
        <v>2381142</v>
      </c>
      <c r="J1144" s="3">
        <v>2828796</v>
      </c>
      <c r="K1144" s="3">
        <v>-38501</v>
      </c>
      <c r="L1144" s="3">
        <v>2790295</v>
      </c>
      <c r="M1144" s="3">
        <v>3292331</v>
      </c>
      <c r="N1144" s="3">
        <v>-42828</v>
      </c>
      <c r="O1144" s="3">
        <v>3249503</v>
      </c>
      <c r="P1144" s="3">
        <v>3282378</v>
      </c>
      <c r="Q1144" s="3">
        <v>-40372</v>
      </c>
      <c r="R1144" s="3">
        <v>3242006</v>
      </c>
      <c r="S1144" s="3">
        <v>3291928</v>
      </c>
      <c r="T1144" s="3">
        <v>-46881</v>
      </c>
      <c r="U1144" s="3">
        <v>3245047</v>
      </c>
      <c r="V1144" s="3">
        <v>2766400</v>
      </c>
      <c r="W1144" s="3">
        <v>-42116</v>
      </c>
      <c r="X1144" s="3">
        <v>2724284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9"/>
        <v>20167256</v>
      </c>
      <c r="AR1144" s="10">
        <f t="shared" si="29"/>
        <v>-164345</v>
      </c>
      <c r="AS1144" s="10">
        <f t="shared" si="29"/>
        <v>20002911</v>
      </c>
    </row>
    <row r="1145" spans="1:45" x14ac:dyDescent="0.2">
      <c r="A1145" s="54">
        <v>49</v>
      </c>
      <c r="B1145" s="2" t="s">
        <v>74</v>
      </c>
      <c r="C1145" s="2" t="s">
        <v>75</v>
      </c>
      <c r="D1145" s="3">
        <v>0</v>
      </c>
      <c r="E1145" s="3">
        <v>29996</v>
      </c>
      <c r="F1145" s="3">
        <v>29996</v>
      </c>
      <c r="G1145" s="3">
        <v>0</v>
      </c>
      <c r="H1145" s="3">
        <v>-211561</v>
      </c>
      <c r="I1145" s="3">
        <v>-211561</v>
      </c>
      <c r="J1145" s="3">
        <v>0</v>
      </c>
      <c r="K1145" s="3">
        <v>-29923</v>
      </c>
      <c r="L1145" s="3">
        <v>-29923</v>
      </c>
      <c r="M1145" s="3">
        <v>0</v>
      </c>
      <c r="N1145" s="3">
        <v>-145936</v>
      </c>
      <c r="O1145" s="3">
        <v>-145936</v>
      </c>
      <c r="P1145" s="3">
        <v>0</v>
      </c>
      <c r="Q1145" s="3">
        <v>-138439</v>
      </c>
      <c r="R1145" s="3">
        <v>-138439</v>
      </c>
      <c r="S1145" s="3">
        <v>0</v>
      </c>
      <c r="T1145" s="3">
        <v>-154091</v>
      </c>
      <c r="U1145" s="3">
        <v>-154091</v>
      </c>
      <c r="V1145" s="3">
        <v>0</v>
      </c>
      <c r="W1145" s="3">
        <v>47927</v>
      </c>
      <c r="X1145" s="3">
        <v>47927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9"/>
        <v>0</v>
      </c>
      <c r="AR1145" s="10">
        <f t="shared" si="29"/>
        <v>-602027</v>
      </c>
      <c r="AS1145" s="10">
        <f t="shared" si="29"/>
        <v>-602027</v>
      </c>
    </row>
    <row r="1146" spans="1:45" x14ac:dyDescent="0.2">
      <c r="A1146" s="54">
        <v>49</v>
      </c>
      <c r="B1146" s="2" t="s">
        <v>76</v>
      </c>
      <c r="C1146" s="2" t="s">
        <v>77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9"/>
        <v>0</v>
      </c>
      <c r="AR1146" s="10">
        <f t="shared" si="29"/>
        <v>0</v>
      </c>
      <c r="AS1146" s="10">
        <f t="shared" si="29"/>
        <v>0</v>
      </c>
    </row>
    <row r="1147" spans="1:45" x14ac:dyDescent="0.2">
      <c r="A1147" s="54">
        <v>49</v>
      </c>
      <c r="B1147" s="2" t="s">
        <v>78</v>
      </c>
      <c r="C1147" s="2" t="s">
        <v>79</v>
      </c>
      <c r="D1147" s="3">
        <v>2286276</v>
      </c>
      <c r="E1147" s="3">
        <v>114354</v>
      </c>
      <c r="F1147" s="3">
        <v>2400630</v>
      </c>
      <c r="G1147" s="3">
        <v>2419147</v>
      </c>
      <c r="H1147" s="3">
        <v>-249566</v>
      </c>
      <c r="I1147" s="3">
        <v>2169581</v>
      </c>
      <c r="J1147" s="3">
        <v>2828796</v>
      </c>
      <c r="K1147" s="3">
        <v>-68424</v>
      </c>
      <c r="L1147" s="3">
        <v>2760372</v>
      </c>
      <c r="M1147" s="3">
        <v>3292331</v>
      </c>
      <c r="N1147" s="3">
        <v>-188764</v>
      </c>
      <c r="O1147" s="3">
        <v>3103567</v>
      </c>
      <c r="P1147" s="3">
        <v>3282378</v>
      </c>
      <c r="Q1147" s="3">
        <v>-178811</v>
      </c>
      <c r="R1147" s="3">
        <v>3103567</v>
      </c>
      <c r="S1147" s="3">
        <v>3291928</v>
      </c>
      <c r="T1147" s="3">
        <v>-200972</v>
      </c>
      <c r="U1147" s="3">
        <v>3090956</v>
      </c>
      <c r="V1147" s="3">
        <v>2766400</v>
      </c>
      <c r="W1147" s="3">
        <v>5811</v>
      </c>
      <c r="X1147" s="3">
        <v>2772211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9"/>
        <v>20167256</v>
      </c>
      <c r="AR1147" s="10">
        <f t="shared" si="29"/>
        <v>-766372</v>
      </c>
      <c r="AS1147" s="10">
        <f t="shared" si="29"/>
        <v>19400884</v>
      </c>
    </row>
    <row r="1148" spans="1:45" x14ac:dyDescent="0.2">
      <c r="C1148" s="2" t="s">
        <v>117</v>
      </c>
      <c r="D1148" s="3">
        <v>51</v>
      </c>
      <c r="E1148" s="3">
        <v>51</v>
      </c>
      <c r="F1148" s="3">
        <v>51</v>
      </c>
      <c r="G1148" s="3">
        <v>51</v>
      </c>
      <c r="H1148" s="3">
        <v>51</v>
      </c>
      <c r="I1148" s="3">
        <v>51</v>
      </c>
      <c r="J1148" s="3">
        <v>51</v>
      </c>
      <c r="K1148" s="3">
        <v>51</v>
      </c>
      <c r="L1148" s="3">
        <v>51</v>
      </c>
      <c r="M1148" s="3">
        <v>51</v>
      </c>
      <c r="N1148" s="3">
        <v>51</v>
      </c>
      <c r="O1148" s="3">
        <v>51</v>
      </c>
      <c r="P1148" s="3">
        <v>51</v>
      </c>
      <c r="Q1148" s="3">
        <v>51</v>
      </c>
      <c r="R1148" s="3">
        <v>51</v>
      </c>
      <c r="S1148" s="3">
        <v>51</v>
      </c>
      <c r="T1148" s="3">
        <v>51</v>
      </c>
      <c r="U1148" s="3">
        <v>51</v>
      </c>
      <c r="V1148" s="3">
        <v>51</v>
      </c>
      <c r="W1148" s="3">
        <v>51</v>
      </c>
      <c r="X1148" s="3">
        <v>51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9"/>
        <v>357</v>
      </c>
      <c r="AR1148" s="10">
        <f t="shared" si="29"/>
        <v>357</v>
      </c>
      <c r="AS1148" s="10">
        <f t="shared" si="29"/>
        <v>357</v>
      </c>
    </row>
    <row r="1149" spans="1:45" x14ac:dyDescent="0.2">
      <c r="A1149" s="54">
        <v>51</v>
      </c>
      <c r="B1149" s="2" t="s">
        <v>21</v>
      </c>
      <c r="C1149" s="2" t="s">
        <v>22</v>
      </c>
      <c r="D1149" s="3">
        <v>11279892</v>
      </c>
      <c r="E1149" s="3">
        <v>0</v>
      </c>
      <c r="F1149" s="3">
        <v>11279892</v>
      </c>
      <c r="G1149" s="3">
        <v>11280000</v>
      </c>
      <c r="H1149" s="3">
        <v>0</v>
      </c>
      <c r="I1149" s="3">
        <v>11280000</v>
      </c>
      <c r="J1149" s="3">
        <v>10916000</v>
      </c>
      <c r="K1149" s="3">
        <v>0</v>
      </c>
      <c r="L1149" s="3">
        <v>10916000</v>
      </c>
      <c r="M1149" s="3">
        <v>11280000</v>
      </c>
      <c r="N1149" s="3">
        <v>0</v>
      </c>
      <c r="O1149" s="3">
        <v>11280000</v>
      </c>
      <c r="P1149" s="3">
        <v>10916000</v>
      </c>
      <c r="Q1149" s="3">
        <v>0</v>
      </c>
      <c r="R1149" s="3">
        <v>10916000</v>
      </c>
      <c r="S1149" s="3">
        <v>11280000</v>
      </c>
      <c r="T1149" s="3">
        <v>0</v>
      </c>
      <c r="U1149" s="3">
        <v>11280000</v>
      </c>
      <c r="V1149" s="3">
        <v>11280000</v>
      </c>
      <c r="W1149" s="3">
        <v>0</v>
      </c>
      <c r="X1149" s="3">
        <v>11280000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9"/>
        <v>78231892</v>
      </c>
      <c r="AR1149" s="10">
        <f t="shared" si="29"/>
        <v>0</v>
      </c>
      <c r="AS1149" s="10">
        <f t="shared" si="29"/>
        <v>78231892</v>
      </c>
    </row>
    <row r="1150" spans="1:45" x14ac:dyDescent="0.2">
      <c r="A1150" s="54">
        <v>51</v>
      </c>
      <c r="B1150" s="2" t="s">
        <v>23</v>
      </c>
      <c r="C1150" s="2" t="s">
        <v>24</v>
      </c>
      <c r="D1150" s="3">
        <v>8077505</v>
      </c>
      <c r="E1150" s="3">
        <v>0</v>
      </c>
      <c r="F1150" s="3">
        <v>8077505</v>
      </c>
      <c r="G1150" s="3">
        <v>8446000</v>
      </c>
      <c r="H1150" s="3">
        <v>2922000</v>
      </c>
      <c r="I1150" s="3">
        <v>11368000</v>
      </c>
      <c r="J1150" s="3">
        <v>8130000</v>
      </c>
      <c r="K1150" s="3">
        <v>3200000</v>
      </c>
      <c r="L1150" s="3">
        <v>11330000</v>
      </c>
      <c r="M1150" s="3">
        <v>8392000</v>
      </c>
      <c r="N1150" s="3">
        <v>3296000</v>
      </c>
      <c r="O1150" s="3">
        <v>11688000</v>
      </c>
      <c r="P1150" s="3">
        <v>8078000</v>
      </c>
      <c r="Q1150" s="3">
        <v>2917000</v>
      </c>
      <c r="R1150" s="3">
        <v>10995000</v>
      </c>
      <c r="S1150" s="3">
        <v>8374000</v>
      </c>
      <c r="T1150" s="3">
        <v>3237000</v>
      </c>
      <c r="U1150" s="3">
        <v>11611000</v>
      </c>
      <c r="V1150" s="3">
        <v>8257000</v>
      </c>
      <c r="W1150" s="3">
        <v>2976000</v>
      </c>
      <c r="X1150" s="3">
        <v>11233000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9"/>
        <v>57754505</v>
      </c>
      <c r="AR1150" s="10">
        <f t="shared" si="29"/>
        <v>18548000</v>
      </c>
      <c r="AS1150" s="10">
        <f t="shared" si="29"/>
        <v>76302505</v>
      </c>
    </row>
    <row r="1151" spans="1:45" x14ac:dyDescent="0.2">
      <c r="A1151" s="54">
        <v>51</v>
      </c>
      <c r="B1151" s="2" t="s">
        <v>25</v>
      </c>
      <c r="C1151" s="2" t="s">
        <v>26</v>
      </c>
      <c r="D1151" s="3">
        <v>19357397</v>
      </c>
      <c r="E1151" s="3">
        <v>0</v>
      </c>
      <c r="F1151" s="3">
        <v>19357397</v>
      </c>
      <c r="G1151" s="3">
        <v>19726000</v>
      </c>
      <c r="H1151" s="3">
        <v>2922000</v>
      </c>
      <c r="I1151" s="3">
        <v>22648000</v>
      </c>
      <c r="J1151" s="3">
        <v>19046000</v>
      </c>
      <c r="K1151" s="3">
        <v>3200000</v>
      </c>
      <c r="L1151" s="3">
        <v>22246000</v>
      </c>
      <c r="M1151" s="3">
        <v>19672000</v>
      </c>
      <c r="N1151" s="3">
        <v>3296000</v>
      </c>
      <c r="O1151" s="3">
        <v>22968000</v>
      </c>
      <c r="P1151" s="3">
        <v>18994000</v>
      </c>
      <c r="Q1151" s="3">
        <v>2917000</v>
      </c>
      <c r="R1151" s="3">
        <v>21911000</v>
      </c>
      <c r="S1151" s="3">
        <v>19654000</v>
      </c>
      <c r="T1151" s="3">
        <v>3237000</v>
      </c>
      <c r="U1151" s="3">
        <v>22891000</v>
      </c>
      <c r="V1151" s="3">
        <v>19537000</v>
      </c>
      <c r="W1151" s="3">
        <v>2976000</v>
      </c>
      <c r="X1151" s="3">
        <v>22513000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9"/>
        <v>135986397</v>
      </c>
      <c r="AR1151" s="10">
        <f t="shared" si="29"/>
        <v>18548000</v>
      </c>
      <c r="AS1151" s="10">
        <f t="shared" si="29"/>
        <v>154534397</v>
      </c>
    </row>
    <row r="1152" spans="1:45" x14ac:dyDescent="0.2">
      <c r="A1152" s="54">
        <v>51</v>
      </c>
      <c r="B1152" s="2" t="s">
        <v>27</v>
      </c>
      <c r="C1152" s="2" t="s">
        <v>28</v>
      </c>
      <c r="D1152" s="3">
        <v>166159</v>
      </c>
      <c r="E1152" s="3">
        <v>0</v>
      </c>
      <c r="F1152" s="3">
        <v>166159</v>
      </c>
      <c r="G1152" s="3">
        <v>488764</v>
      </c>
      <c r="H1152" s="3">
        <v>0</v>
      </c>
      <c r="I1152" s="3">
        <v>488764</v>
      </c>
      <c r="J1152" s="3">
        <v>340561</v>
      </c>
      <c r="K1152" s="3">
        <v>0</v>
      </c>
      <c r="L1152" s="3">
        <v>340561</v>
      </c>
      <c r="M1152" s="3">
        <v>351525</v>
      </c>
      <c r="N1152" s="3">
        <v>0</v>
      </c>
      <c r="O1152" s="3">
        <v>351525</v>
      </c>
      <c r="P1152" s="3">
        <v>202407</v>
      </c>
      <c r="Q1152" s="3">
        <v>0</v>
      </c>
      <c r="R1152" s="3">
        <v>202407</v>
      </c>
      <c r="S1152" s="3">
        <v>419068</v>
      </c>
      <c r="T1152" s="3">
        <v>0</v>
      </c>
      <c r="U1152" s="3">
        <v>419068</v>
      </c>
      <c r="V1152" s="3">
        <v>308764</v>
      </c>
      <c r="W1152" s="3">
        <v>0</v>
      </c>
      <c r="X1152" s="3">
        <v>308764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9"/>
        <v>2277248</v>
      </c>
      <c r="AR1152" s="10">
        <f t="shared" si="29"/>
        <v>0</v>
      </c>
      <c r="AS1152" s="10">
        <f t="shared" si="29"/>
        <v>2277248</v>
      </c>
    </row>
    <row r="1153" spans="1:45" x14ac:dyDescent="0.2">
      <c r="A1153" s="54">
        <v>51</v>
      </c>
      <c r="B1153" s="2" t="s">
        <v>29</v>
      </c>
      <c r="C1153" s="2" t="s">
        <v>30</v>
      </c>
      <c r="D1153" s="3">
        <v>71491</v>
      </c>
      <c r="E1153" s="3">
        <v>0</v>
      </c>
      <c r="F1153" s="3">
        <v>71491</v>
      </c>
      <c r="G1153" s="3">
        <v>210292</v>
      </c>
      <c r="H1153" s="3">
        <v>0</v>
      </c>
      <c r="I1153" s="3">
        <v>210292</v>
      </c>
      <c r="J1153" s="3">
        <v>218819</v>
      </c>
      <c r="K1153" s="3">
        <v>0</v>
      </c>
      <c r="L1153" s="3">
        <v>218819</v>
      </c>
      <c r="M1153" s="3">
        <v>225864</v>
      </c>
      <c r="N1153" s="3">
        <v>0</v>
      </c>
      <c r="O1153" s="3">
        <v>225864</v>
      </c>
      <c r="P1153" s="3">
        <v>130051</v>
      </c>
      <c r="Q1153" s="3">
        <v>0</v>
      </c>
      <c r="R1153" s="3">
        <v>130051</v>
      </c>
      <c r="S1153" s="3">
        <v>269261</v>
      </c>
      <c r="T1153" s="3">
        <v>0</v>
      </c>
      <c r="U1153" s="3">
        <v>269261</v>
      </c>
      <c r="V1153" s="3">
        <v>198388</v>
      </c>
      <c r="W1153" s="3">
        <v>0</v>
      </c>
      <c r="X1153" s="3">
        <v>198388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9"/>
        <v>1324166</v>
      </c>
      <c r="AR1153" s="10">
        <f t="shared" si="29"/>
        <v>0</v>
      </c>
      <c r="AS1153" s="10">
        <f t="shared" si="29"/>
        <v>1324166</v>
      </c>
    </row>
    <row r="1154" spans="1:45" x14ac:dyDescent="0.2">
      <c r="A1154" s="54">
        <v>51</v>
      </c>
      <c r="B1154" s="2" t="s">
        <v>31</v>
      </c>
      <c r="C1154" s="2" t="s">
        <v>32</v>
      </c>
      <c r="D1154" s="3">
        <v>135949</v>
      </c>
      <c r="E1154" s="3">
        <v>0</v>
      </c>
      <c r="F1154" s="3">
        <v>135949</v>
      </c>
      <c r="G1154" s="3">
        <v>399898</v>
      </c>
      <c r="H1154" s="3">
        <v>4781</v>
      </c>
      <c r="I1154" s="3">
        <v>404679</v>
      </c>
      <c r="J1154" s="3">
        <v>691442</v>
      </c>
      <c r="K1154" s="3">
        <v>3987</v>
      </c>
      <c r="L1154" s="3">
        <v>695429</v>
      </c>
      <c r="M1154" s="3">
        <v>713704</v>
      </c>
      <c r="N1154" s="3">
        <v>6645</v>
      </c>
      <c r="O1154" s="3">
        <v>720349</v>
      </c>
      <c r="P1154" s="3">
        <v>410947</v>
      </c>
      <c r="Q1154" s="3">
        <v>9303</v>
      </c>
      <c r="R1154" s="3">
        <v>420250</v>
      </c>
      <c r="S1154" s="3">
        <v>850834</v>
      </c>
      <c r="T1154" s="3">
        <v>8639</v>
      </c>
      <c r="U1154" s="3">
        <v>859473</v>
      </c>
      <c r="V1154" s="3">
        <v>626883</v>
      </c>
      <c r="W1154" s="3">
        <v>9968</v>
      </c>
      <c r="X1154" s="3">
        <v>636851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9"/>
        <v>3829657</v>
      </c>
      <c r="AR1154" s="10">
        <f t="shared" si="29"/>
        <v>43323</v>
      </c>
      <c r="AS1154" s="10">
        <f t="shared" si="29"/>
        <v>3872980</v>
      </c>
    </row>
    <row r="1155" spans="1:45" x14ac:dyDescent="0.2">
      <c r="A1155" s="54">
        <v>51</v>
      </c>
      <c r="B1155" s="2" t="s">
        <v>33</v>
      </c>
      <c r="C1155" s="2" t="s">
        <v>34</v>
      </c>
      <c r="D1155" s="3">
        <v>68687</v>
      </c>
      <c r="E1155" s="3">
        <v>0</v>
      </c>
      <c r="F1155" s="3">
        <v>68687</v>
      </c>
      <c r="G1155" s="3">
        <v>202046</v>
      </c>
      <c r="H1155" s="3">
        <v>2219</v>
      </c>
      <c r="I1155" s="3">
        <v>204265</v>
      </c>
      <c r="J1155" s="3">
        <v>302178</v>
      </c>
      <c r="K1155" s="3">
        <v>2013</v>
      </c>
      <c r="L1155" s="3">
        <v>304191</v>
      </c>
      <c r="M1155" s="3">
        <v>311907</v>
      </c>
      <c r="N1155" s="3">
        <v>3355</v>
      </c>
      <c r="O1155" s="3">
        <v>315262</v>
      </c>
      <c r="P1155" s="3">
        <v>179595</v>
      </c>
      <c r="Q1155" s="3">
        <v>4697</v>
      </c>
      <c r="R1155" s="3">
        <v>184292</v>
      </c>
      <c r="S1155" s="3">
        <v>371837</v>
      </c>
      <c r="T1155" s="3">
        <v>4361</v>
      </c>
      <c r="U1155" s="3">
        <v>376198</v>
      </c>
      <c r="V1155" s="3">
        <v>273965</v>
      </c>
      <c r="W1155" s="3">
        <v>5032</v>
      </c>
      <c r="X1155" s="3">
        <v>278997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9"/>
        <v>1710215</v>
      </c>
      <c r="AR1155" s="10">
        <f t="shared" si="29"/>
        <v>21677</v>
      </c>
      <c r="AS1155" s="10">
        <f t="shared" si="29"/>
        <v>1731892</v>
      </c>
    </row>
    <row r="1156" spans="1:45" x14ac:dyDescent="0.2">
      <c r="A1156" s="54">
        <v>51</v>
      </c>
      <c r="B1156" s="2" t="s">
        <v>35</v>
      </c>
      <c r="C1156" s="2" t="s">
        <v>36</v>
      </c>
      <c r="D1156" s="3">
        <v>1456651</v>
      </c>
      <c r="E1156" s="3">
        <v>0</v>
      </c>
      <c r="F1156" s="3">
        <v>1456651</v>
      </c>
      <c r="G1156" s="3">
        <v>935640</v>
      </c>
      <c r="H1156" s="3">
        <v>0</v>
      </c>
      <c r="I1156" s="3">
        <v>935640</v>
      </c>
      <c r="J1156" s="3">
        <v>496800</v>
      </c>
      <c r="K1156" s="3">
        <v>0</v>
      </c>
      <c r="L1156" s="3">
        <v>496800</v>
      </c>
      <c r="M1156" s="3">
        <v>769050</v>
      </c>
      <c r="N1156" s="3">
        <v>0</v>
      </c>
      <c r="O1156" s="3">
        <v>769050</v>
      </c>
      <c r="P1156" s="3">
        <v>694350</v>
      </c>
      <c r="Q1156" s="3">
        <v>0</v>
      </c>
      <c r="R1156" s="3">
        <v>694350</v>
      </c>
      <c r="S1156" s="3">
        <v>515250</v>
      </c>
      <c r="T1156" s="3">
        <v>0</v>
      </c>
      <c r="U1156" s="3">
        <v>515250</v>
      </c>
      <c r="V1156" s="3">
        <v>671850</v>
      </c>
      <c r="W1156" s="3">
        <v>0</v>
      </c>
      <c r="X1156" s="3">
        <v>671850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9"/>
        <v>5539591</v>
      </c>
      <c r="AR1156" s="10">
        <f t="shared" si="29"/>
        <v>0</v>
      </c>
      <c r="AS1156" s="10">
        <f t="shared" si="29"/>
        <v>5539591</v>
      </c>
    </row>
    <row r="1157" spans="1:45" x14ac:dyDescent="0.2">
      <c r="A1157" s="54">
        <v>51</v>
      </c>
      <c r="B1157" s="2" t="s">
        <v>37</v>
      </c>
      <c r="C1157" s="2" t="s">
        <v>38</v>
      </c>
      <c r="D1157" s="3">
        <v>886657</v>
      </c>
      <c r="E1157" s="3">
        <v>0</v>
      </c>
      <c r="F1157" s="3">
        <v>886657</v>
      </c>
      <c r="G1157" s="3">
        <v>569520</v>
      </c>
      <c r="H1157" s="3">
        <v>0</v>
      </c>
      <c r="I1157" s="3">
        <v>569520</v>
      </c>
      <c r="J1157" s="3">
        <v>198720</v>
      </c>
      <c r="K1157" s="3">
        <v>0</v>
      </c>
      <c r="L1157" s="3">
        <v>198720</v>
      </c>
      <c r="M1157" s="3">
        <v>307620</v>
      </c>
      <c r="N1157" s="3">
        <v>0</v>
      </c>
      <c r="O1157" s="3">
        <v>307620</v>
      </c>
      <c r="P1157" s="3">
        <v>277740</v>
      </c>
      <c r="Q1157" s="3">
        <v>0</v>
      </c>
      <c r="R1157" s="3">
        <v>277740</v>
      </c>
      <c r="S1157" s="3">
        <v>206100</v>
      </c>
      <c r="T1157" s="3">
        <v>0</v>
      </c>
      <c r="U1157" s="3">
        <v>206100</v>
      </c>
      <c r="V1157" s="3">
        <v>268740</v>
      </c>
      <c r="W1157" s="3">
        <v>0</v>
      </c>
      <c r="X1157" s="3">
        <v>268740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9"/>
        <v>2715097</v>
      </c>
      <c r="AR1157" s="10">
        <f t="shared" si="29"/>
        <v>0</v>
      </c>
      <c r="AS1157" s="10">
        <f t="shared" si="29"/>
        <v>2715097</v>
      </c>
    </row>
    <row r="1158" spans="1:45" x14ac:dyDescent="0.2">
      <c r="A1158" s="54">
        <v>51</v>
      </c>
      <c r="B1158" s="2" t="s">
        <v>39</v>
      </c>
      <c r="C1158" s="2" t="s">
        <v>40</v>
      </c>
      <c r="D1158" s="3">
        <v>94999</v>
      </c>
      <c r="E1158" s="3">
        <v>0</v>
      </c>
      <c r="F1158" s="3">
        <v>94999</v>
      </c>
      <c r="G1158" s="3">
        <v>61020</v>
      </c>
      <c r="H1158" s="3">
        <v>0</v>
      </c>
      <c r="I1158" s="3">
        <v>61020</v>
      </c>
      <c r="J1158" s="3">
        <v>11040</v>
      </c>
      <c r="K1158" s="3">
        <v>0</v>
      </c>
      <c r="L1158" s="3">
        <v>11040</v>
      </c>
      <c r="M1158" s="3">
        <v>17090</v>
      </c>
      <c r="N1158" s="3">
        <v>0</v>
      </c>
      <c r="O1158" s="3">
        <v>17090</v>
      </c>
      <c r="P1158" s="3">
        <v>15430</v>
      </c>
      <c r="Q1158" s="3">
        <v>0</v>
      </c>
      <c r="R1158" s="3">
        <v>15430</v>
      </c>
      <c r="S1158" s="3">
        <v>11450</v>
      </c>
      <c r="T1158" s="3">
        <v>0</v>
      </c>
      <c r="U1158" s="3">
        <v>11450</v>
      </c>
      <c r="V1158" s="3">
        <v>14930</v>
      </c>
      <c r="W1158" s="3">
        <v>0</v>
      </c>
      <c r="X1158" s="3">
        <v>14930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9"/>
        <v>225959</v>
      </c>
      <c r="AR1158" s="10">
        <f t="shared" si="29"/>
        <v>0</v>
      </c>
      <c r="AS1158" s="10">
        <f t="shared" si="29"/>
        <v>225959</v>
      </c>
    </row>
    <row r="1159" spans="1:45" x14ac:dyDescent="0.2">
      <c r="A1159" s="54">
        <v>51</v>
      </c>
      <c r="B1159" s="2" t="s">
        <v>41</v>
      </c>
      <c r="C1159" s="2" t="s">
        <v>42</v>
      </c>
      <c r="D1159" s="3">
        <v>506661</v>
      </c>
      <c r="E1159" s="3">
        <v>0</v>
      </c>
      <c r="F1159" s="3">
        <v>506661</v>
      </c>
      <c r="G1159" s="3">
        <v>325440</v>
      </c>
      <c r="H1159" s="3">
        <v>0</v>
      </c>
      <c r="I1159" s="3">
        <v>325440</v>
      </c>
      <c r="J1159" s="3">
        <v>298080</v>
      </c>
      <c r="K1159" s="3">
        <v>0</v>
      </c>
      <c r="L1159" s="3">
        <v>298080</v>
      </c>
      <c r="M1159" s="3">
        <v>461430</v>
      </c>
      <c r="N1159" s="3">
        <v>0</v>
      </c>
      <c r="O1159" s="3">
        <v>461430</v>
      </c>
      <c r="P1159" s="3">
        <v>416610</v>
      </c>
      <c r="Q1159" s="3">
        <v>0</v>
      </c>
      <c r="R1159" s="3">
        <v>416610</v>
      </c>
      <c r="S1159" s="3">
        <v>309150</v>
      </c>
      <c r="T1159" s="3">
        <v>0</v>
      </c>
      <c r="U1159" s="3">
        <v>309150</v>
      </c>
      <c r="V1159" s="3">
        <v>403110</v>
      </c>
      <c r="W1159" s="3">
        <v>0</v>
      </c>
      <c r="X1159" s="3">
        <v>403110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9"/>
        <v>2720481</v>
      </c>
      <c r="AR1159" s="10">
        <f t="shared" si="29"/>
        <v>0</v>
      </c>
      <c r="AS1159" s="10">
        <f t="shared" si="29"/>
        <v>2720481</v>
      </c>
    </row>
    <row r="1160" spans="1:45" x14ac:dyDescent="0.2">
      <c r="A1160" s="54">
        <v>51</v>
      </c>
      <c r="B1160" s="2" t="s">
        <v>43</v>
      </c>
      <c r="C1160" s="2" t="s">
        <v>44</v>
      </c>
      <c r="D1160" s="3">
        <v>126665</v>
      </c>
      <c r="E1160" s="3">
        <v>0</v>
      </c>
      <c r="F1160" s="3">
        <v>126665</v>
      </c>
      <c r="G1160" s="3">
        <v>81360</v>
      </c>
      <c r="H1160" s="3">
        <v>384640</v>
      </c>
      <c r="I1160" s="3">
        <v>466000</v>
      </c>
      <c r="J1160" s="3">
        <v>77280</v>
      </c>
      <c r="K1160" s="3">
        <v>338000</v>
      </c>
      <c r="L1160" s="3">
        <v>415280</v>
      </c>
      <c r="M1160" s="3">
        <v>119630</v>
      </c>
      <c r="N1160" s="3">
        <v>378250</v>
      </c>
      <c r="O1160" s="3">
        <v>497880</v>
      </c>
      <c r="P1160" s="3">
        <v>108010</v>
      </c>
      <c r="Q1160" s="3">
        <v>298500</v>
      </c>
      <c r="R1160" s="3">
        <v>406510</v>
      </c>
      <c r="S1160" s="3">
        <v>80150</v>
      </c>
      <c r="T1160" s="3">
        <v>323750</v>
      </c>
      <c r="U1160" s="3">
        <v>403900</v>
      </c>
      <c r="V1160" s="3">
        <v>104510</v>
      </c>
      <c r="W1160" s="3">
        <v>242750</v>
      </c>
      <c r="X1160" s="3">
        <v>347260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9"/>
        <v>697605</v>
      </c>
      <c r="AR1160" s="10">
        <f t="shared" si="29"/>
        <v>1965890</v>
      </c>
      <c r="AS1160" s="10">
        <f t="shared" si="29"/>
        <v>2663495</v>
      </c>
    </row>
    <row r="1161" spans="1:45" x14ac:dyDescent="0.2">
      <c r="A1161" s="54">
        <v>51</v>
      </c>
      <c r="B1161" s="2" t="s">
        <v>45</v>
      </c>
      <c r="C1161" s="2" t="s">
        <v>46</v>
      </c>
      <c r="D1161" s="3">
        <v>94999</v>
      </c>
      <c r="E1161" s="3">
        <v>0</v>
      </c>
      <c r="F1161" s="3">
        <v>94999</v>
      </c>
      <c r="G1161" s="3">
        <v>61020</v>
      </c>
      <c r="H1161" s="3">
        <v>817360</v>
      </c>
      <c r="I1161" s="3">
        <v>878380</v>
      </c>
      <c r="J1161" s="3">
        <v>22080</v>
      </c>
      <c r="K1161" s="3">
        <v>1014000</v>
      </c>
      <c r="L1161" s="3">
        <v>1036080</v>
      </c>
      <c r="M1161" s="3">
        <v>34180</v>
      </c>
      <c r="N1161" s="3">
        <v>1134750</v>
      </c>
      <c r="O1161" s="3">
        <v>1168930</v>
      </c>
      <c r="P1161" s="3">
        <v>30860</v>
      </c>
      <c r="Q1161" s="3">
        <v>895500</v>
      </c>
      <c r="R1161" s="3">
        <v>926360</v>
      </c>
      <c r="S1161" s="3">
        <v>22900</v>
      </c>
      <c r="T1161" s="3">
        <v>971250</v>
      </c>
      <c r="U1161" s="3">
        <v>994150</v>
      </c>
      <c r="V1161" s="3">
        <v>29860</v>
      </c>
      <c r="W1161" s="3">
        <v>728250</v>
      </c>
      <c r="X1161" s="3">
        <v>758110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9"/>
        <v>295899</v>
      </c>
      <c r="AR1161" s="10">
        <f t="shared" si="29"/>
        <v>5561110</v>
      </c>
      <c r="AS1161" s="10">
        <f t="shared" si="29"/>
        <v>5857009</v>
      </c>
    </row>
    <row r="1162" spans="1:45" x14ac:dyDescent="0.2">
      <c r="A1162" s="54">
        <v>51</v>
      </c>
      <c r="B1162" s="2" t="s">
        <v>47</v>
      </c>
      <c r="C1162" s="2" t="s">
        <v>48</v>
      </c>
      <c r="D1162" s="3">
        <v>3166632</v>
      </c>
      <c r="E1162" s="3">
        <v>0</v>
      </c>
      <c r="F1162" s="3">
        <v>3166632</v>
      </c>
      <c r="G1162" s="3">
        <v>2034000</v>
      </c>
      <c r="H1162" s="3">
        <v>1202000</v>
      </c>
      <c r="I1162" s="3">
        <v>3236000</v>
      </c>
      <c r="J1162" s="3">
        <v>1104000</v>
      </c>
      <c r="K1162" s="3">
        <v>1352000</v>
      </c>
      <c r="L1162" s="3">
        <v>2456000</v>
      </c>
      <c r="M1162" s="3">
        <v>1709000</v>
      </c>
      <c r="N1162" s="3">
        <v>1513000</v>
      </c>
      <c r="O1162" s="3">
        <v>3222000</v>
      </c>
      <c r="P1162" s="3">
        <v>1543000</v>
      </c>
      <c r="Q1162" s="3">
        <v>1194000</v>
      </c>
      <c r="R1162" s="3">
        <v>2737000</v>
      </c>
      <c r="S1162" s="3">
        <v>1145000</v>
      </c>
      <c r="T1162" s="3">
        <v>1295000</v>
      </c>
      <c r="U1162" s="3">
        <v>2440000</v>
      </c>
      <c r="V1162" s="3">
        <v>1493000</v>
      </c>
      <c r="W1162" s="3">
        <v>971000</v>
      </c>
      <c r="X1162" s="3">
        <v>2464000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9"/>
        <v>12194632</v>
      </c>
      <c r="AR1162" s="10">
        <f t="shared" si="29"/>
        <v>7527000</v>
      </c>
      <c r="AS1162" s="10">
        <f t="shared" si="29"/>
        <v>19721632</v>
      </c>
    </row>
    <row r="1163" spans="1:45" x14ac:dyDescent="0.2">
      <c r="A1163" s="54">
        <v>51</v>
      </c>
      <c r="B1163" s="2" t="s">
        <v>49</v>
      </c>
      <c r="C1163" s="2" t="s">
        <v>50</v>
      </c>
      <c r="D1163" s="3">
        <v>3608918</v>
      </c>
      <c r="E1163" s="3">
        <v>0</v>
      </c>
      <c r="F1163" s="3">
        <v>3608918</v>
      </c>
      <c r="G1163" s="3">
        <v>3335000</v>
      </c>
      <c r="H1163" s="3">
        <v>1209000</v>
      </c>
      <c r="I1163" s="3">
        <v>4544000</v>
      </c>
      <c r="J1163" s="3">
        <v>2657000</v>
      </c>
      <c r="K1163" s="3">
        <v>1358000</v>
      </c>
      <c r="L1163" s="3">
        <v>4015000</v>
      </c>
      <c r="M1163" s="3">
        <v>3312000</v>
      </c>
      <c r="N1163" s="3">
        <v>1523000</v>
      </c>
      <c r="O1163" s="3">
        <v>4835000</v>
      </c>
      <c r="P1163" s="3">
        <v>2466000</v>
      </c>
      <c r="Q1163" s="3">
        <v>1208000</v>
      </c>
      <c r="R1163" s="3">
        <v>3674000</v>
      </c>
      <c r="S1163" s="3">
        <v>3056000</v>
      </c>
      <c r="T1163" s="3">
        <v>1308000</v>
      </c>
      <c r="U1163" s="3">
        <v>4364000</v>
      </c>
      <c r="V1163" s="3">
        <v>2901000</v>
      </c>
      <c r="W1163" s="3">
        <v>986000</v>
      </c>
      <c r="X1163" s="3">
        <v>3887000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9"/>
        <v>21335918</v>
      </c>
      <c r="AR1163" s="10">
        <f t="shared" si="29"/>
        <v>7592000</v>
      </c>
      <c r="AS1163" s="10">
        <f t="shared" si="29"/>
        <v>28927918</v>
      </c>
    </row>
    <row r="1164" spans="1:45" x14ac:dyDescent="0.2">
      <c r="A1164" s="54">
        <v>51</v>
      </c>
      <c r="B1164" s="2" t="s">
        <v>51</v>
      </c>
      <c r="C1164" s="2" t="s">
        <v>52</v>
      </c>
      <c r="D1164" s="3">
        <v>15748479</v>
      </c>
      <c r="E1164" s="3">
        <v>0</v>
      </c>
      <c r="F1164" s="3">
        <v>15748479</v>
      </c>
      <c r="G1164" s="3">
        <v>16391000</v>
      </c>
      <c r="H1164" s="3">
        <v>1713000</v>
      </c>
      <c r="I1164" s="3">
        <v>18104000</v>
      </c>
      <c r="J1164" s="3">
        <v>16389000</v>
      </c>
      <c r="K1164" s="3">
        <v>1842000</v>
      </c>
      <c r="L1164" s="3">
        <v>18231000</v>
      </c>
      <c r="M1164" s="3">
        <v>16360000</v>
      </c>
      <c r="N1164" s="3">
        <v>1773000</v>
      </c>
      <c r="O1164" s="3">
        <v>18133000</v>
      </c>
      <c r="P1164" s="3">
        <v>16528000</v>
      </c>
      <c r="Q1164" s="3">
        <v>1709000</v>
      </c>
      <c r="R1164" s="3">
        <v>18237000</v>
      </c>
      <c r="S1164" s="3">
        <v>16598000</v>
      </c>
      <c r="T1164" s="3">
        <v>1929000</v>
      </c>
      <c r="U1164" s="3">
        <v>18527000</v>
      </c>
      <c r="V1164" s="3">
        <v>16636000</v>
      </c>
      <c r="W1164" s="3">
        <v>1990000</v>
      </c>
      <c r="X1164" s="3">
        <v>18626000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9"/>
        <v>114650479</v>
      </c>
      <c r="AR1164" s="10">
        <f t="shared" si="29"/>
        <v>10956000</v>
      </c>
      <c r="AS1164" s="10">
        <f t="shared" si="29"/>
        <v>125606479</v>
      </c>
    </row>
    <row r="1165" spans="1:45" x14ac:dyDescent="0.2">
      <c r="A1165" s="54">
        <v>51</v>
      </c>
      <c r="B1165" s="2" t="s">
        <v>53</v>
      </c>
      <c r="C1165" s="2" t="s">
        <v>54</v>
      </c>
      <c r="D1165" s="3">
        <v>392562</v>
      </c>
      <c r="E1165" s="3">
        <v>0</v>
      </c>
      <c r="F1165" s="3">
        <v>392562</v>
      </c>
      <c r="G1165" s="3">
        <v>160000</v>
      </c>
      <c r="H1165" s="3">
        <v>231000</v>
      </c>
      <c r="I1165" s="3">
        <v>391000</v>
      </c>
      <c r="J1165" s="3">
        <v>259000</v>
      </c>
      <c r="K1165" s="3">
        <v>180000</v>
      </c>
      <c r="L1165" s="3">
        <v>439000</v>
      </c>
      <c r="M1165" s="3">
        <v>180000</v>
      </c>
      <c r="N1165" s="3">
        <v>220000</v>
      </c>
      <c r="O1165" s="3">
        <v>400000</v>
      </c>
      <c r="P1165" s="3">
        <v>317000</v>
      </c>
      <c r="Q1165" s="3">
        <v>378000</v>
      </c>
      <c r="R1165" s="3">
        <v>695000</v>
      </c>
      <c r="S1165" s="3">
        <v>479000</v>
      </c>
      <c r="T1165" s="3">
        <v>242000</v>
      </c>
      <c r="U1165" s="3">
        <v>721000</v>
      </c>
      <c r="V1165" s="3">
        <v>156000</v>
      </c>
      <c r="W1165" s="3">
        <v>266000</v>
      </c>
      <c r="X1165" s="3">
        <v>422000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9"/>
        <v>1943562</v>
      </c>
      <c r="AR1165" s="10">
        <f t="shared" si="29"/>
        <v>1517000</v>
      </c>
      <c r="AS1165" s="10">
        <f t="shared" si="29"/>
        <v>3460562</v>
      </c>
    </row>
    <row r="1166" spans="1:45" x14ac:dyDescent="0.2">
      <c r="A1166" s="54">
        <v>51</v>
      </c>
      <c r="B1166" s="2" t="s">
        <v>55</v>
      </c>
      <c r="C1166" s="2" t="s">
        <v>56</v>
      </c>
      <c r="D1166" s="3">
        <v>16141041</v>
      </c>
      <c r="E1166" s="3">
        <v>0</v>
      </c>
      <c r="F1166" s="3">
        <v>16141041</v>
      </c>
      <c r="G1166" s="3">
        <v>16551000</v>
      </c>
      <c r="H1166" s="3">
        <v>1944000</v>
      </c>
      <c r="I1166" s="3">
        <v>18495000</v>
      </c>
      <c r="J1166" s="3">
        <v>16648000</v>
      </c>
      <c r="K1166" s="3">
        <v>2022000</v>
      </c>
      <c r="L1166" s="3">
        <v>18670000</v>
      </c>
      <c r="M1166" s="3">
        <v>16540000</v>
      </c>
      <c r="N1166" s="3">
        <v>1993000</v>
      </c>
      <c r="O1166" s="3">
        <v>18533000</v>
      </c>
      <c r="P1166" s="3">
        <v>16845000</v>
      </c>
      <c r="Q1166" s="3">
        <v>2087000</v>
      </c>
      <c r="R1166" s="3">
        <v>18932000</v>
      </c>
      <c r="S1166" s="3">
        <v>17077000</v>
      </c>
      <c r="T1166" s="3">
        <v>2171000</v>
      </c>
      <c r="U1166" s="3">
        <v>19248000</v>
      </c>
      <c r="V1166" s="3">
        <v>16792000</v>
      </c>
      <c r="W1166" s="3">
        <v>2256000</v>
      </c>
      <c r="X1166" s="3">
        <v>19048000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9"/>
        <v>116594041</v>
      </c>
      <c r="AR1166" s="10">
        <f t="shared" si="29"/>
        <v>12473000</v>
      </c>
      <c r="AS1166" s="10">
        <f t="shared" si="29"/>
        <v>129067041</v>
      </c>
    </row>
    <row r="1167" spans="1:45" x14ac:dyDescent="0.2">
      <c r="A1167" s="54">
        <v>51</v>
      </c>
      <c r="B1167" s="2" t="s">
        <v>58</v>
      </c>
      <c r="C1167" s="2" t="s">
        <v>59</v>
      </c>
      <c r="D1167" s="3">
        <v>6629158</v>
      </c>
      <c r="E1167" s="3">
        <v>0</v>
      </c>
      <c r="F1167" s="3">
        <v>6629158</v>
      </c>
      <c r="G1167" s="3">
        <v>6412000</v>
      </c>
      <c r="H1167" s="3">
        <v>1279000</v>
      </c>
      <c r="I1167" s="3">
        <v>7691000</v>
      </c>
      <c r="J1167" s="3">
        <v>6405000</v>
      </c>
      <c r="K1167" s="3">
        <v>1692000</v>
      </c>
      <c r="L1167" s="3">
        <v>8097000</v>
      </c>
      <c r="M1167" s="3">
        <v>6740000</v>
      </c>
      <c r="N1167" s="3">
        <v>1549000</v>
      </c>
      <c r="O1167" s="3">
        <v>8289000</v>
      </c>
      <c r="P1167" s="3">
        <v>6595000</v>
      </c>
      <c r="Q1167" s="3">
        <v>1434000</v>
      </c>
      <c r="R1167" s="3">
        <v>8029000</v>
      </c>
      <c r="S1167" s="3">
        <v>7201000</v>
      </c>
      <c r="T1167" s="3">
        <v>1331000</v>
      </c>
      <c r="U1167" s="3">
        <v>8532000</v>
      </c>
      <c r="V1167" s="3">
        <v>7074000</v>
      </c>
      <c r="W1167" s="3">
        <v>1525000</v>
      </c>
      <c r="X1167" s="3">
        <v>8599000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9"/>
        <v>47056158</v>
      </c>
      <c r="AR1167" s="10">
        <f t="shared" si="29"/>
        <v>8810000</v>
      </c>
      <c r="AS1167" s="10">
        <f t="shared" si="29"/>
        <v>55866158</v>
      </c>
    </row>
    <row r="1168" spans="1:45" x14ac:dyDescent="0.2">
      <c r="A1168" s="54">
        <v>51</v>
      </c>
      <c r="B1168" s="2" t="s">
        <v>60</v>
      </c>
      <c r="C1168" s="2" t="s">
        <v>61</v>
      </c>
      <c r="D1168" s="3">
        <v>1313330</v>
      </c>
      <c r="E1168" s="3">
        <v>0</v>
      </c>
      <c r="F1168" s="3">
        <v>1313330</v>
      </c>
      <c r="G1168" s="3">
        <v>1121000</v>
      </c>
      <c r="H1168" s="3">
        <v>135000</v>
      </c>
      <c r="I1168" s="3">
        <v>1256000</v>
      </c>
      <c r="J1168" s="3">
        <v>1315000</v>
      </c>
      <c r="K1168" s="3">
        <v>108000</v>
      </c>
      <c r="L1168" s="3">
        <v>1423000</v>
      </c>
      <c r="M1168" s="3">
        <v>918000</v>
      </c>
      <c r="N1168" s="3">
        <v>126000</v>
      </c>
      <c r="O1168" s="3">
        <v>1044000</v>
      </c>
      <c r="P1168" s="3">
        <v>1286000</v>
      </c>
      <c r="Q1168" s="3">
        <v>110000</v>
      </c>
      <c r="R1168" s="3">
        <v>1396000</v>
      </c>
      <c r="S1168" s="3">
        <v>916000</v>
      </c>
      <c r="T1168" s="3">
        <v>136000</v>
      </c>
      <c r="U1168" s="3">
        <v>1052000</v>
      </c>
      <c r="V1168" s="3">
        <v>1465000</v>
      </c>
      <c r="W1168" s="3">
        <v>185000</v>
      </c>
      <c r="X1168" s="3">
        <v>1650000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9"/>
        <v>8334330</v>
      </c>
      <c r="AR1168" s="10">
        <f t="shared" si="29"/>
        <v>800000</v>
      </c>
      <c r="AS1168" s="10">
        <f t="shared" si="29"/>
        <v>9134330</v>
      </c>
    </row>
    <row r="1169" spans="1:45" x14ac:dyDescent="0.2">
      <c r="A1169" s="54">
        <v>51</v>
      </c>
      <c r="B1169" s="2" t="s">
        <v>62</v>
      </c>
      <c r="C1169" s="2" t="s">
        <v>63</v>
      </c>
      <c r="D1169" s="3">
        <v>5965707</v>
      </c>
      <c r="E1169" s="3">
        <v>0</v>
      </c>
      <c r="F1169" s="3">
        <v>5965707</v>
      </c>
      <c r="G1169" s="3">
        <v>5813000</v>
      </c>
      <c r="H1169" s="3">
        <v>969000</v>
      </c>
      <c r="I1169" s="3">
        <v>6782000</v>
      </c>
      <c r="J1169" s="3">
        <v>5845000</v>
      </c>
      <c r="K1169" s="3">
        <v>1274000</v>
      </c>
      <c r="L1169" s="3">
        <v>7119000</v>
      </c>
      <c r="M1169" s="3">
        <v>6096000</v>
      </c>
      <c r="N1169" s="3">
        <v>1089000</v>
      </c>
      <c r="O1169" s="3">
        <v>7185000</v>
      </c>
      <c r="P1169" s="3">
        <v>5993000</v>
      </c>
      <c r="Q1169" s="3">
        <v>1125000</v>
      </c>
      <c r="R1169" s="3">
        <v>7118000</v>
      </c>
      <c r="S1169" s="3">
        <v>6025000</v>
      </c>
      <c r="T1169" s="3">
        <v>1030000</v>
      </c>
      <c r="U1169" s="3">
        <v>7055000</v>
      </c>
      <c r="V1169" s="3">
        <v>6181000</v>
      </c>
      <c r="W1169" s="3">
        <v>1214000</v>
      </c>
      <c r="X1169" s="3">
        <v>7395000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9"/>
        <v>41918707</v>
      </c>
      <c r="AR1169" s="10">
        <f t="shared" si="29"/>
        <v>6701000</v>
      </c>
      <c r="AS1169" s="10">
        <f t="shared" si="29"/>
        <v>48619707</v>
      </c>
    </row>
    <row r="1170" spans="1:45" x14ac:dyDescent="0.2">
      <c r="A1170" s="54">
        <v>51</v>
      </c>
      <c r="B1170" s="2" t="s">
        <v>64</v>
      </c>
      <c r="C1170" s="2" t="s">
        <v>65</v>
      </c>
      <c r="D1170" s="3">
        <v>13908195</v>
      </c>
      <c r="E1170" s="3">
        <v>0</v>
      </c>
      <c r="F1170" s="3">
        <v>13908195</v>
      </c>
      <c r="G1170" s="3">
        <v>13346000</v>
      </c>
      <c r="H1170" s="3">
        <v>2383000</v>
      </c>
      <c r="I1170" s="3">
        <v>15729000</v>
      </c>
      <c r="J1170" s="3">
        <v>13565000</v>
      </c>
      <c r="K1170" s="3">
        <v>3074000</v>
      </c>
      <c r="L1170" s="3">
        <v>16639000</v>
      </c>
      <c r="M1170" s="3">
        <v>13754000</v>
      </c>
      <c r="N1170" s="3">
        <v>2764000</v>
      </c>
      <c r="O1170" s="3">
        <v>16518000</v>
      </c>
      <c r="P1170" s="3">
        <v>13874000</v>
      </c>
      <c r="Q1170" s="3">
        <v>2669000</v>
      </c>
      <c r="R1170" s="3">
        <v>16543000</v>
      </c>
      <c r="S1170" s="3">
        <v>14142000</v>
      </c>
      <c r="T1170" s="3">
        <v>2497000</v>
      </c>
      <c r="U1170" s="3">
        <v>16639000</v>
      </c>
      <c r="V1170" s="3">
        <v>14720000</v>
      </c>
      <c r="W1170" s="3">
        <v>2924000</v>
      </c>
      <c r="X1170" s="3">
        <v>17644000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9"/>
        <v>97309195</v>
      </c>
      <c r="AR1170" s="10">
        <f t="shared" si="29"/>
        <v>16311000</v>
      </c>
      <c r="AS1170" s="10">
        <f t="shared" si="29"/>
        <v>113620195</v>
      </c>
    </row>
    <row r="1171" spans="1:45" x14ac:dyDescent="0.2">
      <c r="A1171" s="54">
        <v>51</v>
      </c>
      <c r="B1171" s="2" t="s">
        <v>66</v>
      </c>
      <c r="C1171" s="2" t="s">
        <v>67</v>
      </c>
      <c r="D1171" s="3">
        <v>623073</v>
      </c>
      <c r="E1171" s="3">
        <v>0</v>
      </c>
      <c r="F1171" s="3">
        <v>623073</v>
      </c>
      <c r="G1171" s="3">
        <v>604000</v>
      </c>
      <c r="H1171" s="3">
        <v>21000</v>
      </c>
      <c r="I1171" s="3">
        <v>625000</v>
      </c>
      <c r="J1171" s="3">
        <v>603000</v>
      </c>
      <c r="K1171" s="3">
        <v>21000</v>
      </c>
      <c r="L1171" s="3">
        <v>624000</v>
      </c>
      <c r="M1171" s="3">
        <v>603000</v>
      </c>
      <c r="N1171" s="3">
        <v>21000</v>
      </c>
      <c r="O1171" s="3">
        <v>624000</v>
      </c>
      <c r="P1171" s="3">
        <v>604000</v>
      </c>
      <c r="Q1171" s="3">
        <v>20000</v>
      </c>
      <c r="R1171" s="3">
        <v>624000</v>
      </c>
      <c r="S1171" s="3">
        <v>603000</v>
      </c>
      <c r="T1171" s="3">
        <v>20000</v>
      </c>
      <c r="U1171" s="3">
        <v>623000</v>
      </c>
      <c r="V1171" s="3">
        <v>603000</v>
      </c>
      <c r="W1171" s="3">
        <v>20000</v>
      </c>
      <c r="X1171" s="3">
        <v>623000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9"/>
        <v>4243073</v>
      </c>
      <c r="AR1171" s="10">
        <f t="shared" si="29"/>
        <v>123000</v>
      </c>
      <c r="AS1171" s="10">
        <f t="shared" si="29"/>
        <v>4366073</v>
      </c>
    </row>
    <row r="1172" spans="1:45" x14ac:dyDescent="0.2">
      <c r="A1172" s="54">
        <v>51</v>
      </c>
      <c r="B1172" s="2" t="s">
        <v>68</v>
      </c>
      <c r="C1172" s="2" t="s">
        <v>69</v>
      </c>
      <c r="D1172" s="3">
        <v>690818</v>
      </c>
      <c r="E1172" s="3">
        <v>0</v>
      </c>
      <c r="F1172" s="3">
        <v>690818</v>
      </c>
      <c r="G1172" s="3">
        <v>677000</v>
      </c>
      <c r="H1172" s="3">
        <v>83000</v>
      </c>
      <c r="I1172" s="3">
        <v>760000</v>
      </c>
      <c r="J1172" s="3">
        <v>678000</v>
      </c>
      <c r="K1172" s="3">
        <v>78000</v>
      </c>
      <c r="L1172" s="3">
        <v>756000</v>
      </c>
      <c r="M1172" s="3">
        <v>690000</v>
      </c>
      <c r="N1172" s="3">
        <v>81000</v>
      </c>
      <c r="O1172" s="3">
        <v>771000</v>
      </c>
      <c r="P1172" s="3">
        <v>690000</v>
      </c>
      <c r="Q1172" s="3">
        <v>81000</v>
      </c>
      <c r="R1172" s="3">
        <v>771000</v>
      </c>
      <c r="S1172" s="3">
        <v>690000</v>
      </c>
      <c r="T1172" s="3">
        <v>81000</v>
      </c>
      <c r="U1172" s="3">
        <v>771000</v>
      </c>
      <c r="V1172" s="3">
        <v>715000</v>
      </c>
      <c r="W1172" s="3">
        <v>81000</v>
      </c>
      <c r="X1172" s="3">
        <v>796000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9"/>
        <v>4830818</v>
      </c>
      <c r="AR1172" s="10">
        <f t="shared" si="29"/>
        <v>485000</v>
      </c>
      <c r="AS1172" s="10">
        <f t="shared" si="29"/>
        <v>5315818</v>
      </c>
    </row>
    <row r="1173" spans="1:45" x14ac:dyDescent="0.2">
      <c r="A1173" s="54">
        <v>51</v>
      </c>
      <c r="B1173" s="2" t="s">
        <v>70</v>
      </c>
      <c r="C1173" s="2" t="s">
        <v>71</v>
      </c>
      <c r="D1173" s="3">
        <v>15222086</v>
      </c>
      <c r="E1173" s="3">
        <v>0</v>
      </c>
      <c r="F1173" s="3">
        <v>15222086</v>
      </c>
      <c r="G1173" s="3">
        <v>14627000</v>
      </c>
      <c r="H1173" s="3">
        <v>2487000</v>
      </c>
      <c r="I1173" s="3">
        <v>17114000</v>
      </c>
      <c r="J1173" s="3">
        <v>14846000</v>
      </c>
      <c r="K1173" s="3">
        <v>3173000</v>
      </c>
      <c r="L1173" s="3">
        <v>18019000</v>
      </c>
      <c r="M1173" s="3">
        <v>15047000</v>
      </c>
      <c r="N1173" s="3">
        <v>2866000</v>
      </c>
      <c r="O1173" s="3">
        <v>17913000</v>
      </c>
      <c r="P1173" s="3">
        <v>15168000</v>
      </c>
      <c r="Q1173" s="3">
        <v>2770000</v>
      </c>
      <c r="R1173" s="3">
        <v>17938000</v>
      </c>
      <c r="S1173" s="3">
        <v>15435000</v>
      </c>
      <c r="T1173" s="3">
        <v>2598000</v>
      </c>
      <c r="U1173" s="3">
        <v>18033000</v>
      </c>
      <c r="V1173" s="3">
        <v>16038000</v>
      </c>
      <c r="W1173" s="3">
        <v>3025000</v>
      </c>
      <c r="X1173" s="3">
        <v>19063000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9"/>
        <v>106383086</v>
      </c>
      <c r="AR1173" s="10">
        <f t="shared" si="29"/>
        <v>16919000</v>
      </c>
      <c r="AS1173" s="10">
        <f t="shared" si="29"/>
        <v>123302086</v>
      </c>
    </row>
    <row r="1174" spans="1:45" x14ac:dyDescent="0.2">
      <c r="A1174" s="54">
        <v>51</v>
      </c>
      <c r="B1174" s="2" t="s">
        <v>72</v>
      </c>
      <c r="C1174" s="2" t="s">
        <v>73</v>
      </c>
      <c r="D1174" s="3">
        <v>918955</v>
      </c>
      <c r="E1174" s="3">
        <v>0</v>
      </c>
      <c r="F1174" s="3">
        <v>918955</v>
      </c>
      <c r="G1174" s="3">
        <v>1924000</v>
      </c>
      <c r="H1174" s="3">
        <v>-543000</v>
      </c>
      <c r="I1174" s="3">
        <v>1381000</v>
      </c>
      <c r="J1174" s="3">
        <v>1802000</v>
      </c>
      <c r="K1174" s="3">
        <v>-1151000</v>
      </c>
      <c r="L1174" s="3">
        <v>651000</v>
      </c>
      <c r="M1174" s="3">
        <v>1493000</v>
      </c>
      <c r="N1174" s="3">
        <v>-873000</v>
      </c>
      <c r="O1174" s="3">
        <v>620000</v>
      </c>
      <c r="P1174" s="3">
        <v>1677000</v>
      </c>
      <c r="Q1174" s="3">
        <v>-683000</v>
      </c>
      <c r="R1174" s="3">
        <v>994000</v>
      </c>
      <c r="S1174" s="3">
        <v>1642000</v>
      </c>
      <c r="T1174" s="3">
        <v>-427000</v>
      </c>
      <c r="U1174" s="3">
        <v>1215000</v>
      </c>
      <c r="V1174" s="3">
        <v>754000</v>
      </c>
      <c r="W1174" s="3">
        <v>-769000</v>
      </c>
      <c r="X1174" s="3">
        <v>-15000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9"/>
        <v>10210955</v>
      </c>
      <c r="AR1174" s="10">
        <f t="shared" si="29"/>
        <v>-4446000</v>
      </c>
      <c r="AS1174" s="10">
        <f t="shared" si="29"/>
        <v>5764955</v>
      </c>
    </row>
    <row r="1175" spans="1:45" x14ac:dyDescent="0.2">
      <c r="A1175" s="54">
        <v>51</v>
      </c>
      <c r="B1175" s="2" t="s">
        <v>74</v>
      </c>
      <c r="C1175" s="2" t="s">
        <v>75</v>
      </c>
      <c r="D1175" s="3">
        <v>0</v>
      </c>
      <c r="E1175" s="3">
        <v>19850</v>
      </c>
      <c r="F1175" s="3">
        <v>19850</v>
      </c>
      <c r="G1175" s="3">
        <v>0</v>
      </c>
      <c r="H1175" s="3">
        <v>293000</v>
      </c>
      <c r="I1175" s="3">
        <v>293000</v>
      </c>
      <c r="J1175" s="3">
        <v>0</v>
      </c>
      <c r="K1175" s="3">
        <v>153000</v>
      </c>
      <c r="L1175" s="3">
        <v>153000</v>
      </c>
      <c r="M1175" s="3">
        <v>0</v>
      </c>
      <c r="N1175" s="3">
        <v>368000</v>
      </c>
      <c r="O1175" s="3">
        <v>368000</v>
      </c>
      <c r="P1175" s="3">
        <v>0</v>
      </c>
      <c r="Q1175" s="3">
        <v>-222000</v>
      </c>
      <c r="R1175" s="3">
        <v>-222000</v>
      </c>
      <c r="S1175" s="3">
        <v>0</v>
      </c>
      <c r="T1175" s="3">
        <v>36000</v>
      </c>
      <c r="U1175" s="3">
        <v>36000</v>
      </c>
      <c r="V1175" s="3">
        <v>0</v>
      </c>
      <c r="W1175" s="3">
        <v>24000</v>
      </c>
      <c r="X1175" s="3">
        <v>24000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9"/>
        <v>0</v>
      </c>
      <c r="AR1175" s="10">
        <f t="shared" si="29"/>
        <v>671850</v>
      </c>
      <c r="AS1175" s="10">
        <f t="shared" si="29"/>
        <v>671850</v>
      </c>
    </row>
    <row r="1176" spans="1:45" x14ac:dyDescent="0.2">
      <c r="A1176" s="54">
        <v>51</v>
      </c>
      <c r="B1176" s="2" t="s">
        <v>76</v>
      </c>
      <c r="C1176" s="2" t="s">
        <v>77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9"/>
        <v>0</v>
      </c>
      <c r="AR1176" s="10">
        <f t="shared" si="29"/>
        <v>0</v>
      </c>
      <c r="AS1176" s="10">
        <f t="shared" si="29"/>
        <v>0</v>
      </c>
    </row>
    <row r="1177" spans="1:45" x14ac:dyDescent="0.2">
      <c r="A1177" s="54">
        <v>51</v>
      </c>
      <c r="B1177" s="2" t="s">
        <v>78</v>
      </c>
      <c r="C1177" s="2" t="s">
        <v>79</v>
      </c>
      <c r="D1177" s="3">
        <v>918955</v>
      </c>
      <c r="E1177" s="3">
        <v>19850</v>
      </c>
      <c r="F1177" s="3">
        <v>938805</v>
      </c>
      <c r="G1177" s="3">
        <v>1924000</v>
      </c>
      <c r="H1177" s="3">
        <v>-250000</v>
      </c>
      <c r="I1177" s="3">
        <v>1674000</v>
      </c>
      <c r="J1177" s="3">
        <v>1802000</v>
      </c>
      <c r="K1177" s="3">
        <v>-998000</v>
      </c>
      <c r="L1177" s="3">
        <v>804000</v>
      </c>
      <c r="M1177" s="3">
        <v>1493000</v>
      </c>
      <c r="N1177" s="3">
        <v>-505000</v>
      </c>
      <c r="O1177" s="3">
        <v>988000</v>
      </c>
      <c r="P1177" s="3">
        <v>1677000</v>
      </c>
      <c r="Q1177" s="3">
        <v>-905000</v>
      </c>
      <c r="R1177" s="3">
        <v>772000</v>
      </c>
      <c r="S1177" s="3">
        <v>1642000</v>
      </c>
      <c r="T1177" s="3">
        <v>-391000</v>
      </c>
      <c r="U1177" s="3">
        <v>1251000</v>
      </c>
      <c r="V1177" s="3">
        <v>754000</v>
      </c>
      <c r="W1177" s="3">
        <v>-745000</v>
      </c>
      <c r="X1177" s="3">
        <v>9000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9"/>
        <v>10210955</v>
      </c>
      <c r="AR1177" s="10">
        <f t="shared" si="29"/>
        <v>-3774150</v>
      </c>
      <c r="AS1177" s="10">
        <f t="shared" si="29"/>
        <v>6436805</v>
      </c>
    </row>
    <row r="1178" spans="1:45" x14ac:dyDescent="0.2">
      <c r="C1178" s="2" t="s">
        <v>118</v>
      </c>
      <c r="D1178" s="3">
        <v>55</v>
      </c>
      <c r="E1178" s="3">
        <v>55</v>
      </c>
      <c r="F1178" s="3">
        <v>55</v>
      </c>
      <c r="G1178" s="3">
        <v>55</v>
      </c>
      <c r="H1178" s="3">
        <v>55</v>
      </c>
      <c r="I1178" s="3">
        <v>55</v>
      </c>
      <c r="J1178" s="3">
        <v>55</v>
      </c>
      <c r="K1178" s="3">
        <v>55</v>
      </c>
      <c r="L1178" s="3">
        <v>55</v>
      </c>
      <c r="M1178" s="3">
        <v>55</v>
      </c>
      <c r="N1178" s="3">
        <v>55</v>
      </c>
      <c r="O1178" s="3">
        <v>55</v>
      </c>
      <c r="P1178" s="3">
        <v>55</v>
      </c>
      <c r="Q1178" s="3">
        <v>55</v>
      </c>
      <c r="R1178" s="3">
        <v>55</v>
      </c>
      <c r="S1178" s="3">
        <v>55</v>
      </c>
      <c r="T1178" s="3">
        <v>55</v>
      </c>
      <c r="U1178" s="3">
        <v>55</v>
      </c>
      <c r="V1178" s="3">
        <v>55</v>
      </c>
      <c r="W1178" s="3">
        <v>55</v>
      </c>
      <c r="X1178" s="3">
        <v>55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9"/>
        <v>385</v>
      </c>
      <c r="AR1178" s="10">
        <f t="shared" si="29"/>
        <v>385</v>
      </c>
      <c r="AS1178" s="10">
        <f t="shared" si="29"/>
        <v>385</v>
      </c>
    </row>
    <row r="1179" spans="1:45" x14ac:dyDescent="0.2">
      <c r="A1179" s="54">
        <v>55</v>
      </c>
      <c r="B1179" s="2" t="s">
        <v>21</v>
      </c>
      <c r="C1179" s="2" t="s">
        <v>22</v>
      </c>
      <c r="D1179" s="3">
        <v>5514363</v>
      </c>
      <c r="E1179" s="3">
        <v>0</v>
      </c>
      <c r="F1179" s="3">
        <v>5514363</v>
      </c>
      <c r="G1179" s="3">
        <v>5510816</v>
      </c>
      <c r="H1179" s="3">
        <v>0</v>
      </c>
      <c r="I1179" s="3">
        <v>5510816</v>
      </c>
      <c r="J1179" s="3">
        <v>5449461</v>
      </c>
      <c r="K1179" s="3">
        <v>0</v>
      </c>
      <c r="L1179" s="3">
        <v>5449461</v>
      </c>
      <c r="M1179" s="3">
        <v>5197092</v>
      </c>
      <c r="N1179" s="3">
        <v>0</v>
      </c>
      <c r="O1179" s="3">
        <v>5197092</v>
      </c>
      <c r="P1179" s="3">
        <v>4965201</v>
      </c>
      <c r="Q1179" s="3">
        <v>0</v>
      </c>
      <c r="R1179" s="3">
        <v>4965201</v>
      </c>
      <c r="S1179" s="3">
        <v>4242540</v>
      </c>
      <c r="T1179" s="3">
        <v>0</v>
      </c>
      <c r="U1179" s="3">
        <v>4242540</v>
      </c>
      <c r="V1179" s="3">
        <v>4637444</v>
      </c>
      <c r="W1179" s="3">
        <v>0</v>
      </c>
      <c r="X1179" s="3">
        <v>4637444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9"/>
        <v>35516917</v>
      </c>
      <c r="AR1179" s="10">
        <f t="shared" si="29"/>
        <v>0</v>
      </c>
      <c r="AS1179" s="10">
        <f t="shared" si="29"/>
        <v>35516917</v>
      </c>
    </row>
    <row r="1180" spans="1:45" x14ac:dyDescent="0.2">
      <c r="A1180" s="54">
        <v>55</v>
      </c>
      <c r="B1180" s="2" t="s">
        <v>23</v>
      </c>
      <c r="C1180" s="2" t="s">
        <v>24</v>
      </c>
      <c r="D1180" s="3">
        <v>3916711</v>
      </c>
      <c r="E1180" s="3">
        <v>0</v>
      </c>
      <c r="F1180" s="3">
        <v>3916711</v>
      </c>
      <c r="G1180" s="3">
        <v>3668007</v>
      </c>
      <c r="H1180" s="3">
        <v>0</v>
      </c>
      <c r="I1180" s="3">
        <v>3668007</v>
      </c>
      <c r="J1180" s="3">
        <v>3529352</v>
      </c>
      <c r="K1180" s="3">
        <v>0</v>
      </c>
      <c r="L1180" s="3">
        <v>3529352</v>
      </c>
      <c r="M1180" s="3">
        <v>3457639</v>
      </c>
      <c r="N1180" s="3">
        <v>0</v>
      </c>
      <c r="O1180" s="3">
        <v>3457639</v>
      </c>
      <c r="P1180" s="3">
        <v>3095620</v>
      </c>
      <c r="Q1180" s="3">
        <v>0</v>
      </c>
      <c r="R1180" s="3">
        <v>3095620</v>
      </c>
      <c r="S1180" s="3">
        <v>3307639</v>
      </c>
      <c r="T1180" s="3">
        <v>0</v>
      </c>
      <c r="U1180" s="3">
        <v>3307639</v>
      </c>
      <c r="V1180" s="3">
        <v>2655510</v>
      </c>
      <c r="W1180" s="3">
        <v>0</v>
      </c>
      <c r="X1180" s="3">
        <v>2655510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9"/>
        <v>23630478</v>
      </c>
      <c r="AR1180" s="10">
        <f t="shared" si="29"/>
        <v>0</v>
      </c>
      <c r="AS1180" s="10">
        <f t="shared" si="29"/>
        <v>23630478</v>
      </c>
    </row>
    <row r="1181" spans="1:45" x14ac:dyDescent="0.2">
      <c r="A1181" s="54">
        <v>55</v>
      </c>
      <c r="B1181" s="2" t="s">
        <v>25</v>
      </c>
      <c r="C1181" s="2" t="s">
        <v>26</v>
      </c>
      <c r="D1181" s="3">
        <v>9431074</v>
      </c>
      <c r="E1181" s="3">
        <v>0</v>
      </c>
      <c r="F1181" s="3">
        <v>9431074</v>
      </c>
      <c r="G1181" s="3">
        <v>9178823</v>
      </c>
      <c r="H1181" s="3">
        <v>0</v>
      </c>
      <c r="I1181" s="3">
        <v>9178823</v>
      </c>
      <c r="J1181" s="3">
        <v>8978813</v>
      </c>
      <c r="K1181" s="3">
        <v>0</v>
      </c>
      <c r="L1181" s="3">
        <v>8978813</v>
      </c>
      <c r="M1181" s="3">
        <v>8654731</v>
      </c>
      <c r="N1181" s="3">
        <v>0</v>
      </c>
      <c r="O1181" s="3">
        <v>8654731</v>
      </c>
      <c r="P1181" s="3">
        <v>8060821</v>
      </c>
      <c r="Q1181" s="3">
        <v>0</v>
      </c>
      <c r="R1181" s="3">
        <v>8060821</v>
      </c>
      <c r="S1181" s="3">
        <v>7550179</v>
      </c>
      <c r="T1181" s="3">
        <v>0</v>
      </c>
      <c r="U1181" s="3">
        <v>7550179</v>
      </c>
      <c r="V1181" s="3">
        <v>7292954</v>
      </c>
      <c r="W1181" s="3">
        <v>0</v>
      </c>
      <c r="X1181" s="3">
        <v>7292954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9"/>
        <v>59147395</v>
      </c>
      <c r="AR1181" s="10">
        <f t="shared" si="29"/>
        <v>0</v>
      </c>
      <c r="AS1181" s="10">
        <f t="shared" si="29"/>
        <v>59147395</v>
      </c>
    </row>
    <row r="1182" spans="1:45" x14ac:dyDescent="0.2">
      <c r="A1182" s="54">
        <v>55</v>
      </c>
      <c r="B1182" s="2" t="s">
        <v>27</v>
      </c>
      <c r="C1182" s="2" t="s">
        <v>28</v>
      </c>
      <c r="D1182" s="3">
        <v>32682</v>
      </c>
      <c r="E1182" s="3">
        <v>0</v>
      </c>
      <c r="F1182" s="3">
        <v>32682</v>
      </c>
      <c r="G1182" s="3">
        <v>67816</v>
      </c>
      <c r="H1182" s="3">
        <v>0</v>
      </c>
      <c r="I1182" s="3">
        <v>67816</v>
      </c>
      <c r="J1182" s="3">
        <v>89290</v>
      </c>
      <c r="K1182" s="3">
        <v>0</v>
      </c>
      <c r="L1182" s="3">
        <v>89290</v>
      </c>
      <c r="M1182" s="3">
        <v>65543</v>
      </c>
      <c r="N1182" s="3">
        <v>0</v>
      </c>
      <c r="O1182" s="3">
        <v>65543</v>
      </c>
      <c r="P1182" s="3">
        <v>25561</v>
      </c>
      <c r="Q1182" s="3">
        <v>0</v>
      </c>
      <c r="R1182" s="3">
        <v>25561</v>
      </c>
      <c r="S1182" s="3">
        <v>92329</v>
      </c>
      <c r="T1182" s="3">
        <v>0</v>
      </c>
      <c r="U1182" s="3">
        <v>92329</v>
      </c>
      <c r="V1182" s="3">
        <v>101659</v>
      </c>
      <c r="W1182" s="3">
        <v>0</v>
      </c>
      <c r="X1182" s="3">
        <v>101659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9"/>
        <v>474880</v>
      </c>
      <c r="AR1182" s="10">
        <f t="shared" si="29"/>
        <v>0</v>
      </c>
      <c r="AS1182" s="10">
        <f t="shared" si="29"/>
        <v>474880</v>
      </c>
    </row>
    <row r="1183" spans="1:45" x14ac:dyDescent="0.2">
      <c r="A1183" s="54">
        <v>55</v>
      </c>
      <c r="B1183" s="2" t="s">
        <v>29</v>
      </c>
      <c r="C1183" s="2" t="s">
        <v>30</v>
      </c>
      <c r="D1183" s="3">
        <v>281644</v>
      </c>
      <c r="E1183" s="3">
        <v>0</v>
      </c>
      <c r="F1183" s="3">
        <v>281644</v>
      </c>
      <c r="G1183" s="3">
        <v>157997</v>
      </c>
      <c r="H1183" s="3">
        <v>0</v>
      </c>
      <c r="I1183" s="3">
        <v>157997</v>
      </c>
      <c r="J1183" s="3">
        <v>340238</v>
      </c>
      <c r="K1183" s="3">
        <v>0</v>
      </c>
      <c r="L1183" s="3">
        <v>340238</v>
      </c>
      <c r="M1183" s="3">
        <v>368963</v>
      </c>
      <c r="N1183" s="3">
        <v>0</v>
      </c>
      <c r="O1183" s="3">
        <v>368963</v>
      </c>
      <c r="P1183" s="3">
        <v>333297</v>
      </c>
      <c r="Q1183" s="3">
        <v>0</v>
      </c>
      <c r="R1183" s="3">
        <v>333297</v>
      </c>
      <c r="S1183" s="3">
        <v>99209</v>
      </c>
      <c r="T1183" s="3">
        <v>0</v>
      </c>
      <c r="U1183" s="3">
        <v>99209</v>
      </c>
      <c r="V1183" s="3">
        <v>119975</v>
      </c>
      <c r="W1183" s="3">
        <v>0</v>
      </c>
      <c r="X1183" s="3">
        <v>119975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9"/>
        <v>1701323</v>
      </c>
      <c r="AR1183" s="10">
        <f t="shared" si="29"/>
        <v>0</v>
      </c>
      <c r="AS1183" s="10">
        <f t="shared" si="29"/>
        <v>1701323</v>
      </c>
    </row>
    <row r="1184" spans="1:45" x14ac:dyDescent="0.2">
      <c r="A1184" s="54">
        <v>55</v>
      </c>
      <c r="B1184" s="2" t="s">
        <v>31</v>
      </c>
      <c r="C1184" s="2" t="s">
        <v>32</v>
      </c>
      <c r="D1184" s="3">
        <v>205274</v>
      </c>
      <c r="E1184" s="3">
        <v>0</v>
      </c>
      <c r="F1184" s="3">
        <v>205274</v>
      </c>
      <c r="G1184" s="3">
        <v>203270</v>
      </c>
      <c r="H1184" s="3">
        <v>0</v>
      </c>
      <c r="I1184" s="3">
        <v>203270</v>
      </c>
      <c r="J1184" s="3">
        <v>190455</v>
      </c>
      <c r="K1184" s="3">
        <v>0</v>
      </c>
      <c r="L1184" s="3">
        <v>190455</v>
      </c>
      <c r="M1184" s="3">
        <v>223113</v>
      </c>
      <c r="N1184" s="3">
        <v>0</v>
      </c>
      <c r="O1184" s="3">
        <v>223113</v>
      </c>
      <c r="P1184" s="3">
        <v>213028</v>
      </c>
      <c r="Q1184" s="3">
        <v>0</v>
      </c>
      <c r="R1184" s="3">
        <v>213028</v>
      </c>
      <c r="S1184" s="3">
        <v>262778</v>
      </c>
      <c r="T1184" s="3">
        <v>0</v>
      </c>
      <c r="U1184" s="3">
        <v>262778</v>
      </c>
      <c r="V1184" s="3">
        <v>231531</v>
      </c>
      <c r="W1184" s="3">
        <v>0</v>
      </c>
      <c r="X1184" s="3">
        <v>231531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9"/>
        <v>1529449</v>
      </c>
      <c r="AR1184" s="10">
        <f t="shared" si="29"/>
        <v>0</v>
      </c>
      <c r="AS1184" s="10">
        <f t="shared" si="29"/>
        <v>1529449</v>
      </c>
    </row>
    <row r="1185" spans="1:45" x14ac:dyDescent="0.2">
      <c r="A1185" s="54">
        <v>55</v>
      </c>
      <c r="B1185" s="2" t="s">
        <v>33</v>
      </c>
      <c r="C1185" s="2" t="s">
        <v>34</v>
      </c>
      <c r="D1185" s="3">
        <v>290565</v>
      </c>
      <c r="E1185" s="3">
        <v>0</v>
      </c>
      <c r="F1185" s="3">
        <v>290565</v>
      </c>
      <c r="G1185" s="3">
        <v>383625</v>
      </c>
      <c r="H1185" s="3">
        <v>0</v>
      </c>
      <c r="I1185" s="3">
        <v>383625</v>
      </c>
      <c r="J1185" s="3">
        <v>302577</v>
      </c>
      <c r="K1185" s="3">
        <v>0</v>
      </c>
      <c r="L1185" s="3">
        <v>302577</v>
      </c>
      <c r="M1185" s="3">
        <v>575846</v>
      </c>
      <c r="N1185" s="3">
        <v>0</v>
      </c>
      <c r="O1185" s="3">
        <v>575846</v>
      </c>
      <c r="P1185" s="3">
        <v>512088</v>
      </c>
      <c r="Q1185" s="3">
        <v>0</v>
      </c>
      <c r="R1185" s="3">
        <v>512088</v>
      </c>
      <c r="S1185" s="3">
        <v>337224</v>
      </c>
      <c r="T1185" s="3">
        <v>0</v>
      </c>
      <c r="U1185" s="3">
        <v>337224</v>
      </c>
      <c r="V1185" s="3">
        <v>578951</v>
      </c>
      <c r="W1185" s="3">
        <v>0</v>
      </c>
      <c r="X1185" s="3">
        <v>578951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9"/>
        <v>2980876</v>
      </c>
      <c r="AR1185" s="10">
        <f t="shared" si="29"/>
        <v>0</v>
      </c>
      <c r="AS1185" s="10">
        <f t="shared" si="29"/>
        <v>2980876</v>
      </c>
    </row>
    <row r="1186" spans="1:45" x14ac:dyDescent="0.2">
      <c r="A1186" s="54">
        <v>55</v>
      </c>
      <c r="B1186" s="2" t="s">
        <v>35</v>
      </c>
      <c r="C1186" s="2" t="s">
        <v>36</v>
      </c>
      <c r="D1186" s="3">
        <v>743343</v>
      </c>
      <c r="E1186" s="3">
        <v>0</v>
      </c>
      <c r="F1186" s="3">
        <v>743343</v>
      </c>
      <c r="G1186" s="3">
        <v>486128</v>
      </c>
      <c r="H1186" s="3">
        <v>0</v>
      </c>
      <c r="I1186" s="3">
        <v>486128</v>
      </c>
      <c r="J1186" s="3">
        <v>868292</v>
      </c>
      <c r="K1186" s="3">
        <v>0</v>
      </c>
      <c r="L1186" s="3">
        <v>868292</v>
      </c>
      <c r="M1186" s="3">
        <v>250029</v>
      </c>
      <c r="N1186" s="3">
        <v>0</v>
      </c>
      <c r="O1186" s="3">
        <v>250029</v>
      </c>
      <c r="P1186" s="3">
        <v>489767</v>
      </c>
      <c r="Q1186" s="3">
        <v>0</v>
      </c>
      <c r="R1186" s="3">
        <v>489767</v>
      </c>
      <c r="S1186" s="3">
        <v>479990</v>
      </c>
      <c r="T1186" s="3">
        <v>0</v>
      </c>
      <c r="U1186" s="3">
        <v>479990</v>
      </c>
      <c r="V1186" s="3">
        <v>506141</v>
      </c>
      <c r="W1186" s="3">
        <v>0</v>
      </c>
      <c r="X1186" s="3">
        <v>506141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9"/>
        <v>3823690</v>
      </c>
      <c r="AR1186" s="10">
        <f t="shared" si="29"/>
        <v>0</v>
      </c>
      <c r="AS1186" s="10">
        <f t="shared" si="29"/>
        <v>3823690</v>
      </c>
    </row>
    <row r="1187" spans="1:45" x14ac:dyDescent="0.2">
      <c r="A1187" s="54">
        <v>55</v>
      </c>
      <c r="B1187" s="2" t="s">
        <v>37</v>
      </c>
      <c r="C1187" s="2" t="s">
        <v>38</v>
      </c>
      <c r="D1187" s="3">
        <v>158594</v>
      </c>
      <c r="E1187" s="3">
        <v>0</v>
      </c>
      <c r="F1187" s="3">
        <v>158594</v>
      </c>
      <c r="G1187" s="3">
        <v>64897</v>
      </c>
      <c r="H1187" s="3">
        <v>0</v>
      </c>
      <c r="I1187" s="3">
        <v>64897</v>
      </c>
      <c r="J1187" s="3">
        <v>16808</v>
      </c>
      <c r="K1187" s="3">
        <v>0</v>
      </c>
      <c r="L1187" s="3">
        <v>16808</v>
      </c>
      <c r="M1187" s="3">
        <v>75039</v>
      </c>
      <c r="N1187" s="3">
        <v>0</v>
      </c>
      <c r="O1187" s="3">
        <v>75039</v>
      </c>
      <c r="P1187" s="3">
        <v>183510</v>
      </c>
      <c r="Q1187" s="3">
        <v>0</v>
      </c>
      <c r="R1187" s="3">
        <v>183510</v>
      </c>
      <c r="S1187" s="3">
        <v>227626</v>
      </c>
      <c r="T1187" s="3">
        <v>0</v>
      </c>
      <c r="U1187" s="3">
        <v>227626</v>
      </c>
      <c r="V1187" s="3">
        <v>232207</v>
      </c>
      <c r="W1187" s="3">
        <v>0</v>
      </c>
      <c r="X1187" s="3">
        <v>232207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9"/>
        <v>958681</v>
      </c>
      <c r="AR1187" s="10">
        <f t="shared" si="29"/>
        <v>0</v>
      </c>
      <c r="AS1187" s="10">
        <f t="shared" si="29"/>
        <v>958681</v>
      </c>
    </row>
    <row r="1188" spans="1:45" x14ac:dyDescent="0.2">
      <c r="A1188" s="54">
        <v>55</v>
      </c>
      <c r="B1188" s="2" t="s">
        <v>39</v>
      </c>
      <c r="C1188" s="2" t="s">
        <v>40</v>
      </c>
      <c r="D1188" s="3">
        <v>-273156</v>
      </c>
      <c r="E1188" s="3">
        <v>0</v>
      </c>
      <c r="F1188" s="3">
        <v>-273156</v>
      </c>
      <c r="G1188" s="3">
        <v>-277532</v>
      </c>
      <c r="H1188" s="3">
        <v>0</v>
      </c>
      <c r="I1188" s="3">
        <v>-277532</v>
      </c>
      <c r="J1188" s="3">
        <v>-291169</v>
      </c>
      <c r="K1188" s="3">
        <v>0</v>
      </c>
      <c r="L1188" s="3">
        <v>-291169</v>
      </c>
      <c r="M1188" s="3">
        <v>-286638</v>
      </c>
      <c r="N1188" s="3">
        <v>0</v>
      </c>
      <c r="O1188" s="3">
        <v>-286638</v>
      </c>
      <c r="P1188" s="3">
        <v>-286810</v>
      </c>
      <c r="Q1188" s="3">
        <v>0</v>
      </c>
      <c r="R1188" s="3">
        <v>-286810</v>
      </c>
      <c r="S1188" s="3">
        <v>-262435</v>
      </c>
      <c r="T1188" s="3">
        <v>0</v>
      </c>
      <c r="U1188" s="3">
        <v>-262435</v>
      </c>
      <c r="V1188" s="3">
        <v>-294580</v>
      </c>
      <c r="W1188" s="3">
        <v>0</v>
      </c>
      <c r="X1188" s="3">
        <v>-294580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9"/>
        <v>-1972320</v>
      </c>
      <c r="AR1188" s="10">
        <f t="shared" si="29"/>
        <v>0</v>
      </c>
      <c r="AS1188" s="10">
        <f t="shared" si="29"/>
        <v>-1972320</v>
      </c>
    </row>
    <row r="1189" spans="1:45" x14ac:dyDescent="0.2">
      <c r="A1189" s="54">
        <v>55</v>
      </c>
      <c r="B1189" s="2" t="s">
        <v>41</v>
      </c>
      <c r="C1189" s="2" t="s">
        <v>42</v>
      </c>
      <c r="D1189" s="3">
        <v>308389</v>
      </c>
      <c r="E1189" s="3">
        <v>0</v>
      </c>
      <c r="F1189" s="3">
        <v>308389</v>
      </c>
      <c r="G1189" s="3">
        <v>206851</v>
      </c>
      <c r="H1189" s="3">
        <v>0</v>
      </c>
      <c r="I1189" s="3">
        <v>206851</v>
      </c>
      <c r="J1189" s="3">
        <v>487285</v>
      </c>
      <c r="K1189" s="3">
        <v>0</v>
      </c>
      <c r="L1189" s="3">
        <v>487285</v>
      </c>
      <c r="M1189" s="3">
        <v>135438</v>
      </c>
      <c r="N1189" s="3">
        <v>0</v>
      </c>
      <c r="O1189" s="3">
        <v>135438</v>
      </c>
      <c r="P1189" s="3">
        <v>144479</v>
      </c>
      <c r="Q1189" s="3">
        <v>0</v>
      </c>
      <c r="R1189" s="3">
        <v>144479</v>
      </c>
      <c r="S1189" s="3">
        <v>625375</v>
      </c>
      <c r="T1189" s="3">
        <v>0</v>
      </c>
      <c r="U1189" s="3">
        <v>625375</v>
      </c>
      <c r="V1189" s="3">
        <v>-203404</v>
      </c>
      <c r="W1189" s="3">
        <v>0</v>
      </c>
      <c r="X1189" s="3">
        <v>-203404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9"/>
        <v>1704413</v>
      </c>
      <c r="AR1189" s="10">
        <f t="shared" si="29"/>
        <v>0</v>
      </c>
      <c r="AS1189" s="10">
        <f t="shared" si="29"/>
        <v>1704413</v>
      </c>
    </row>
    <row r="1190" spans="1:45" x14ac:dyDescent="0.2">
      <c r="A1190" s="54">
        <v>55</v>
      </c>
      <c r="B1190" s="2" t="s">
        <v>43</v>
      </c>
      <c r="C1190" s="2" t="s">
        <v>44</v>
      </c>
      <c r="D1190" s="3">
        <v>86276</v>
      </c>
      <c r="E1190" s="3">
        <v>0</v>
      </c>
      <c r="F1190" s="3">
        <v>86276</v>
      </c>
      <c r="G1190" s="3">
        <v>116564</v>
      </c>
      <c r="H1190" s="3">
        <v>0</v>
      </c>
      <c r="I1190" s="3">
        <v>116564</v>
      </c>
      <c r="J1190" s="3">
        <v>97249</v>
      </c>
      <c r="K1190" s="3">
        <v>0</v>
      </c>
      <c r="L1190" s="3">
        <v>97249</v>
      </c>
      <c r="M1190" s="3">
        <v>82343</v>
      </c>
      <c r="N1190" s="3">
        <v>0</v>
      </c>
      <c r="O1190" s="3">
        <v>82343</v>
      </c>
      <c r="P1190" s="3">
        <v>114314</v>
      </c>
      <c r="Q1190" s="3">
        <v>0</v>
      </c>
      <c r="R1190" s="3">
        <v>114314</v>
      </c>
      <c r="S1190" s="3">
        <v>141530</v>
      </c>
      <c r="T1190" s="3">
        <v>0</v>
      </c>
      <c r="U1190" s="3">
        <v>141530</v>
      </c>
      <c r="V1190" s="3">
        <v>90422</v>
      </c>
      <c r="W1190" s="3">
        <v>0</v>
      </c>
      <c r="X1190" s="3">
        <v>90422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9"/>
        <v>728698</v>
      </c>
      <c r="AR1190" s="10">
        <f t="shared" si="29"/>
        <v>0</v>
      </c>
      <c r="AS1190" s="10">
        <f t="shared" si="29"/>
        <v>728698</v>
      </c>
    </row>
    <row r="1191" spans="1:45" x14ac:dyDescent="0.2">
      <c r="A1191" s="54">
        <v>55</v>
      </c>
      <c r="B1191" s="2" t="s">
        <v>45</v>
      </c>
      <c r="C1191" s="2" t="s">
        <v>46</v>
      </c>
      <c r="D1191" s="3">
        <v>-240258</v>
      </c>
      <c r="E1191" s="3">
        <v>0</v>
      </c>
      <c r="F1191" s="3">
        <v>-240258</v>
      </c>
      <c r="G1191" s="3">
        <v>-235882</v>
      </c>
      <c r="H1191" s="3">
        <v>0</v>
      </c>
      <c r="I1191" s="3">
        <v>-235882</v>
      </c>
      <c r="J1191" s="3">
        <v>-232096</v>
      </c>
      <c r="K1191" s="3">
        <v>0</v>
      </c>
      <c r="L1191" s="3">
        <v>-232096</v>
      </c>
      <c r="M1191" s="3">
        <v>-236627</v>
      </c>
      <c r="N1191" s="3">
        <v>0</v>
      </c>
      <c r="O1191" s="3">
        <v>-236627</v>
      </c>
      <c r="P1191" s="3">
        <v>-236455</v>
      </c>
      <c r="Q1191" s="3">
        <v>0</v>
      </c>
      <c r="R1191" s="3">
        <v>-236455</v>
      </c>
      <c r="S1191" s="3">
        <v>-260830</v>
      </c>
      <c r="T1191" s="3">
        <v>0</v>
      </c>
      <c r="U1191" s="3">
        <v>-260830</v>
      </c>
      <c r="V1191" s="3">
        <v>-228685</v>
      </c>
      <c r="W1191" s="3">
        <v>0</v>
      </c>
      <c r="X1191" s="3">
        <v>-228685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9"/>
        <v>-1670833</v>
      </c>
      <c r="AR1191" s="10">
        <f t="shared" si="29"/>
        <v>0</v>
      </c>
      <c r="AS1191" s="10">
        <f t="shared" si="29"/>
        <v>-1670833</v>
      </c>
    </row>
    <row r="1192" spans="1:45" x14ac:dyDescent="0.2">
      <c r="A1192" s="54">
        <v>55</v>
      </c>
      <c r="B1192" s="2" t="s">
        <v>47</v>
      </c>
      <c r="C1192" s="2" t="s">
        <v>48</v>
      </c>
      <c r="D1192" s="3">
        <v>783188</v>
      </c>
      <c r="E1192" s="3">
        <v>0</v>
      </c>
      <c r="F1192" s="3">
        <v>783188</v>
      </c>
      <c r="G1192" s="3">
        <v>361026</v>
      </c>
      <c r="H1192" s="3">
        <v>0</v>
      </c>
      <c r="I1192" s="3">
        <v>361026</v>
      </c>
      <c r="J1192" s="3">
        <v>946369</v>
      </c>
      <c r="K1192" s="3">
        <v>0</v>
      </c>
      <c r="L1192" s="3">
        <v>946369</v>
      </c>
      <c r="M1192" s="3">
        <v>19584</v>
      </c>
      <c r="N1192" s="3">
        <v>0</v>
      </c>
      <c r="O1192" s="3">
        <v>19584</v>
      </c>
      <c r="P1192" s="3">
        <v>408805</v>
      </c>
      <c r="Q1192" s="3">
        <v>0</v>
      </c>
      <c r="R1192" s="3">
        <v>408805</v>
      </c>
      <c r="S1192" s="3">
        <v>951256</v>
      </c>
      <c r="T1192" s="3">
        <v>0</v>
      </c>
      <c r="U1192" s="3">
        <v>951256</v>
      </c>
      <c r="V1192" s="3">
        <v>102101</v>
      </c>
      <c r="W1192" s="3">
        <v>0</v>
      </c>
      <c r="X1192" s="3">
        <v>102101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30">D1192+G1192+J1192+M1192+P1192+S1192+V1192+Y1192+AB1192+AE1192+AH1192+AK1192+AN1192</f>
        <v>3572329</v>
      </c>
      <c r="AR1192" s="10">
        <f t="shared" si="30"/>
        <v>0</v>
      </c>
      <c r="AS1192" s="10">
        <f t="shared" si="30"/>
        <v>3572329</v>
      </c>
    </row>
    <row r="1193" spans="1:45" x14ac:dyDescent="0.2">
      <c r="A1193" s="54">
        <v>55</v>
      </c>
      <c r="B1193" s="2" t="s">
        <v>49</v>
      </c>
      <c r="C1193" s="2" t="s">
        <v>50</v>
      </c>
      <c r="D1193" s="3">
        <v>1593353</v>
      </c>
      <c r="E1193" s="3">
        <v>0</v>
      </c>
      <c r="F1193" s="3">
        <v>1593353</v>
      </c>
      <c r="G1193" s="3">
        <v>1173734</v>
      </c>
      <c r="H1193" s="3">
        <v>0</v>
      </c>
      <c r="I1193" s="3">
        <v>1173734</v>
      </c>
      <c r="J1193" s="3">
        <v>1868929</v>
      </c>
      <c r="K1193" s="3">
        <v>0</v>
      </c>
      <c r="L1193" s="3">
        <v>1868929</v>
      </c>
      <c r="M1193" s="3">
        <v>1253049</v>
      </c>
      <c r="N1193" s="3">
        <v>0</v>
      </c>
      <c r="O1193" s="3">
        <v>1253049</v>
      </c>
      <c r="P1193" s="3">
        <v>1492779</v>
      </c>
      <c r="Q1193" s="3">
        <v>0</v>
      </c>
      <c r="R1193" s="3">
        <v>1492779</v>
      </c>
      <c r="S1193" s="3">
        <v>1742796</v>
      </c>
      <c r="T1193" s="3">
        <v>0</v>
      </c>
      <c r="U1193" s="3">
        <v>1742796</v>
      </c>
      <c r="V1193" s="3">
        <v>1134217</v>
      </c>
      <c r="W1193" s="3">
        <v>0</v>
      </c>
      <c r="X1193" s="3">
        <v>1134217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30"/>
        <v>10258857</v>
      </c>
      <c r="AR1193" s="10">
        <f t="shared" si="30"/>
        <v>0</v>
      </c>
      <c r="AS1193" s="10">
        <f t="shared" si="30"/>
        <v>10258857</v>
      </c>
    </row>
    <row r="1194" spans="1:45" x14ac:dyDescent="0.2">
      <c r="A1194" s="54">
        <v>55</v>
      </c>
      <c r="B1194" s="2" t="s">
        <v>51</v>
      </c>
      <c r="C1194" s="2" t="s">
        <v>52</v>
      </c>
      <c r="D1194" s="3">
        <v>7837721</v>
      </c>
      <c r="E1194" s="3">
        <v>0</v>
      </c>
      <c r="F1194" s="3">
        <v>7837721</v>
      </c>
      <c r="G1194" s="3">
        <v>8005089</v>
      </c>
      <c r="H1194" s="3">
        <v>0</v>
      </c>
      <c r="I1194" s="3">
        <v>8005089</v>
      </c>
      <c r="J1194" s="3">
        <v>7109884</v>
      </c>
      <c r="K1194" s="3">
        <v>0</v>
      </c>
      <c r="L1194" s="3">
        <v>7109884</v>
      </c>
      <c r="M1194" s="3">
        <v>7401682</v>
      </c>
      <c r="N1194" s="3">
        <v>0</v>
      </c>
      <c r="O1194" s="3">
        <v>7401682</v>
      </c>
      <c r="P1194" s="3">
        <v>6568042</v>
      </c>
      <c r="Q1194" s="3">
        <v>0</v>
      </c>
      <c r="R1194" s="3">
        <v>6568042</v>
      </c>
      <c r="S1194" s="3">
        <v>5807383</v>
      </c>
      <c r="T1194" s="3">
        <v>0</v>
      </c>
      <c r="U1194" s="3">
        <v>5807383</v>
      </c>
      <c r="V1194" s="3">
        <v>6158737</v>
      </c>
      <c r="W1194" s="3">
        <v>0</v>
      </c>
      <c r="X1194" s="3">
        <v>6158737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30"/>
        <v>48888538</v>
      </c>
      <c r="AR1194" s="10">
        <f t="shared" si="30"/>
        <v>0</v>
      </c>
      <c r="AS1194" s="10">
        <f t="shared" si="30"/>
        <v>48888538</v>
      </c>
    </row>
    <row r="1195" spans="1:45" x14ac:dyDescent="0.2">
      <c r="A1195" s="54">
        <v>55</v>
      </c>
      <c r="B1195" s="2" t="s">
        <v>53</v>
      </c>
      <c r="C1195" s="2" t="s">
        <v>54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30"/>
        <v>0</v>
      </c>
      <c r="AR1195" s="10">
        <f t="shared" si="30"/>
        <v>0</v>
      </c>
      <c r="AS1195" s="10">
        <f t="shared" si="30"/>
        <v>0</v>
      </c>
    </row>
    <row r="1196" spans="1:45" x14ac:dyDescent="0.2">
      <c r="A1196" s="54">
        <v>55</v>
      </c>
      <c r="B1196" s="2" t="s">
        <v>55</v>
      </c>
      <c r="C1196" s="2" t="s">
        <v>56</v>
      </c>
      <c r="D1196" s="3">
        <v>7837721</v>
      </c>
      <c r="E1196" s="3">
        <v>0</v>
      </c>
      <c r="F1196" s="3">
        <v>7837721</v>
      </c>
      <c r="G1196" s="3">
        <v>8005089</v>
      </c>
      <c r="H1196" s="3">
        <v>0</v>
      </c>
      <c r="I1196" s="3">
        <v>8005089</v>
      </c>
      <c r="J1196" s="3">
        <v>7109884</v>
      </c>
      <c r="K1196" s="3">
        <v>0</v>
      </c>
      <c r="L1196" s="3">
        <v>7109884</v>
      </c>
      <c r="M1196" s="3">
        <v>7401682</v>
      </c>
      <c r="N1196" s="3">
        <v>0</v>
      </c>
      <c r="O1196" s="3">
        <v>7401682</v>
      </c>
      <c r="P1196" s="3">
        <v>6568042</v>
      </c>
      <c r="Q1196" s="3">
        <v>0</v>
      </c>
      <c r="R1196" s="3">
        <v>6568042</v>
      </c>
      <c r="S1196" s="3">
        <v>5807383</v>
      </c>
      <c r="T1196" s="3">
        <v>0</v>
      </c>
      <c r="U1196" s="3">
        <v>5807383</v>
      </c>
      <c r="V1196" s="3">
        <v>6158737</v>
      </c>
      <c r="W1196" s="3">
        <v>0</v>
      </c>
      <c r="X1196" s="3">
        <v>6158737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30"/>
        <v>48888538</v>
      </c>
      <c r="AR1196" s="10">
        <f t="shared" si="30"/>
        <v>0</v>
      </c>
      <c r="AS1196" s="10">
        <f t="shared" si="30"/>
        <v>48888538</v>
      </c>
    </row>
    <row r="1197" spans="1:45" x14ac:dyDescent="0.2">
      <c r="A1197" s="54">
        <v>55</v>
      </c>
      <c r="B1197" s="2" t="s">
        <v>58</v>
      </c>
      <c r="C1197" s="2" t="s">
        <v>59</v>
      </c>
      <c r="D1197" s="3">
        <v>3873856</v>
      </c>
      <c r="E1197" s="3">
        <v>0</v>
      </c>
      <c r="F1197" s="3">
        <v>3873856</v>
      </c>
      <c r="G1197" s="3">
        <v>3643359</v>
      </c>
      <c r="H1197" s="3">
        <v>0</v>
      </c>
      <c r="I1197" s="3">
        <v>3643359</v>
      </c>
      <c r="J1197" s="3">
        <v>3607160</v>
      </c>
      <c r="K1197" s="3">
        <v>0</v>
      </c>
      <c r="L1197" s="3">
        <v>3607160</v>
      </c>
      <c r="M1197" s="3">
        <v>4042586</v>
      </c>
      <c r="N1197" s="3">
        <v>0</v>
      </c>
      <c r="O1197" s="3">
        <v>4042586</v>
      </c>
      <c r="P1197" s="3">
        <v>3380129</v>
      </c>
      <c r="Q1197" s="3">
        <v>0</v>
      </c>
      <c r="R1197" s="3">
        <v>3380129</v>
      </c>
      <c r="S1197" s="3">
        <v>2622977</v>
      </c>
      <c r="T1197" s="3">
        <v>0</v>
      </c>
      <c r="U1197" s="3">
        <v>2622977</v>
      </c>
      <c r="V1197" s="3">
        <v>3220276</v>
      </c>
      <c r="W1197" s="3">
        <v>0</v>
      </c>
      <c r="X1197" s="3">
        <v>3220276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30"/>
        <v>24390343</v>
      </c>
      <c r="AR1197" s="10">
        <f t="shared" si="30"/>
        <v>0</v>
      </c>
      <c r="AS1197" s="10">
        <f t="shared" si="30"/>
        <v>24390343</v>
      </c>
    </row>
    <row r="1198" spans="1:45" x14ac:dyDescent="0.2">
      <c r="A1198" s="54">
        <v>55</v>
      </c>
      <c r="B1198" s="2" t="s">
        <v>60</v>
      </c>
      <c r="C1198" s="2" t="s">
        <v>61</v>
      </c>
      <c r="D1198" s="3">
        <v>966796</v>
      </c>
      <c r="E1198" s="3">
        <v>0</v>
      </c>
      <c r="F1198" s="3">
        <v>966796</v>
      </c>
      <c r="G1198" s="3">
        <v>899514</v>
      </c>
      <c r="H1198" s="3">
        <v>0</v>
      </c>
      <c r="I1198" s="3">
        <v>899514</v>
      </c>
      <c r="J1198" s="3">
        <v>923929</v>
      </c>
      <c r="K1198" s="3">
        <v>0</v>
      </c>
      <c r="L1198" s="3">
        <v>923929</v>
      </c>
      <c r="M1198" s="3">
        <v>984180</v>
      </c>
      <c r="N1198" s="3">
        <v>0</v>
      </c>
      <c r="O1198" s="3">
        <v>984180</v>
      </c>
      <c r="P1198" s="3">
        <v>890186</v>
      </c>
      <c r="Q1198" s="3">
        <v>0</v>
      </c>
      <c r="R1198" s="3">
        <v>890186</v>
      </c>
      <c r="S1198" s="3">
        <v>863055</v>
      </c>
      <c r="T1198" s="3">
        <v>0</v>
      </c>
      <c r="U1198" s="3">
        <v>863055</v>
      </c>
      <c r="V1198" s="3">
        <v>721211</v>
      </c>
      <c r="W1198" s="3">
        <v>0</v>
      </c>
      <c r="X1198" s="3">
        <v>721211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30"/>
        <v>6248871</v>
      </c>
      <c r="AR1198" s="10">
        <f t="shared" si="30"/>
        <v>0</v>
      </c>
      <c r="AS1198" s="10">
        <f t="shared" si="30"/>
        <v>6248871</v>
      </c>
    </row>
    <row r="1199" spans="1:45" x14ac:dyDescent="0.2">
      <c r="A1199" s="54">
        <v>55</v>
      </c>
      <c r="B1199" s="2" t="s">
        <v>62</v>
      </c>
      <c r="C1199" s="2" t="s">
        <v>63</v>
      </c>
      <c r="D1199" s="3">
        <v>2761749</v>
      </c>
      <c r="E1199" s="3">
        <v>735187</v>
      </c>
      <c r="F1199" s="3">
        <v>3496936</v>
      </c>
      <c r="G1199" s="3">
        <v>3067747</v>
      </c>
      <c r="H1199" s="3">
        <v>712668</v>
      </c>
      <c r="I1199" s="3">
        <v>3780415</v>
      </c>
      <c r="J1199" s="3">
        <v>3179262</v>
      </c>
      <c r="K1199" s="3">
        <v>779760</v>
      </c>
      <c r="L1199" s="3">
        <v>3959022</v>
      </c>
      <c r="M1199" s="3">
        <v>2797906</v>
      </c>
      <c r="N1199" s="3">
        <v>667133</v>
      </c>
      <c r="O1199" s="3">
        <v>3465039</v>
      </c>
      <c r="P1199" s="3">
        <v>2875984</v>
      </c>
      <c r="Q1199" s="3">
        <v>744944</v>
      </c>
      <c r="R1199" s="3">
        <v>3620928</v>
      </c>
      <c r="S1199" s="3">
        <v>3130157</v>
      </c>
      <c r="T1199" s="3">
        <v>959658</v>
      </c>
      <c r="U1199" s="3">
        <v>4089815</v>
      </c>
      <c r="V1199" s="3">
        <v>2590749</v>
      </c>
      <c r="W1199" s="3">
        <v>623506</v>
      </c>
      <c r="X1199" s="3">
        <v>3214255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30"/>
        <v>20403554</v>
      </c>
      <c r="AR1199" s="10">
        <f t="shared" si="30"/>
        <v>5222856</v>
      </c>
      <c r="AS1199" s="10">
        <f t="shared" si="30"/>
        <v>25626410</v>
      </c>
    </row>
    <row r="1200" spans="1:45" x14ac:dyDescent="0.2">
      <c r="A1200" s="54">
        <v>55</v>
      </c>
      <c r="B1200" s="2" t="s">
        <v>64</v>
      </c>
      <c r="C1200" s="2" t="s">
        <v>65</v>
      </c>
      <c r="D1200" s="3">
        <v>7602401</v>
      </c>
      <c r="E1200" s="3">
        <v>735187</v>
      </c>
      <c r="F1200" s="3">
        <v>8337588</v>
      </c>
      <c r="G1200" s="3">
        <v>7610620</v>
      </c>
      <c r="H1200" s="3">
        <v>712668</v>
      </c>
      <c r="I1200" s="3">
        <v>8323288</v>
      </c>
      <c r="J1200" s="3">
        <v>7710351</v>
      </c>
      <c r="K1200" s="3">
        <v>779760</v>
      </c>
      <c r="L1200" s="3">
        <v>8490111</v>
      </c>
      <c r="M1200" s="3">
        <v>7824672</v>
      </c>
      <c r="N1200" s="3">
        <v>667133</v>
      </c>
      <c r="O1200" s="3">
        <v>8491805</v>
      </c>
      <c r="P1200" s="3">
        <v>7146299</v>
      </c>
      <c r="Q1200" s="3">
        <v>744944</v>
      </c>
      <c r="R1200" s="3">
        <v>7891243</v>
      </c>
      <c r="S1200" s="3">
        <v>6616189</v>
      </c>
      <c r="T1200" s="3">
        <v>959658</v>
      </c>
      <c r="U1200" s="3">
        <v>7575847</v>
      </c>
      <c r="V1200" s="3">
        <v>6532236</v>
      </c>
      <c r="W1200" s="3">
        <v>623506</v>
      </c>
      <c r="X1200" s="3">
        <v>7155742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30"/>
        <v>51042768</v>
      </c>
      <c r="AR1200" s="10">
        <f t="shared" si="30"/>
        <v>5222856</v>
      </c>
      <c r="AS1200" s="10">
        <f t="shared" si="30"/>
        <v>56265624</v>
      </c>
    </row>
    <row r="1201" spans="1:45" x14ac:dyDescent="0.2">
      <c r="A1201" s="54">
        <v>55</v>
      </c>
      <c r="B1201" s="2" t="s">
        <v>66</v>
      </c>
      <c r="C1201" s="2" t="s">
        <v>67</v>
      </c>
      <c r="D1201" s="3">
        <v>5247</v>
      </c>
      <c r="E1201" s="3">
        <v>0</v>
      </c>
      <c r="F1201" s="3">
        <v>5247</v>
      </c>
      <c r="G1201" s="3">
        <v>5144</v>
      </c>
      <c r="H1201" s="3">
        <v>0</v>
      </c>
      <c r="I1201" s="3">
        <v>5144</v>
      </c>
      <c r="J1201" s="3">
        <v>4974</v>
      </c>
      <c r="K1201" s="3">
        <v>0</v>
      </c>
      <c r="L1201" s="3">
        <v>4974</v>
      </c>
      <c r="M1201" s="3">
        <v>4630</v>
      </c>
      <c r="N1201" s="3">
        <v>0</v>
      </c>
      <c r="O1201" s="3">
        <v>4630</v>
      </c>
      <c r="P1201" s="3">
        <v>4543</v>
      </c>
      <c r="Q1201" s="3">
        <v>0</v>
      </c>
      <c r="R1201" s="3">
        <v>4543</v>
      </c>
      <c r="S1201" s="3">
        <v>4371</v>
      </c>
      <c r="T1201" s="3">
        <v>0</v>
      </c>
      <c r="U1201" s="3">
        <v>4371</v>
      </c>
      <c r="V1201" s="3">
        <v>4243</v>
      </c>
      <c r="W1201" s="3">
        <v>0</v>
      </c>
      <c r="X1201" s="3">
        <v>4243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30"/>
        <v>33152</v>
      </c>
      <c r="AR1201" s="10">
        <f t="shared" si="30"/>
        <v>0</v>
      </c>
      <c r="AS1201" s="10">
        <f t="shared" si="30"/>
        <v>33152</v>
      </c>
    </row>
    <row r="1202" spans="1:45" x14ac:dyDescent="0.2">
      <c r="A1202" s="54">
        <v>55</v>
      </c>
      <c r="B1202" s="2" t="s">
        <v>68</v>
      </c>
      <c r="C1202" s="2" t="s">
        <v>69</v>
      </c>
      <c r="D1202" s="3">
        <v>326220</v>
      </c>
      <c r="E1202" s="3">
        <v>2304</v>
      </c>
      <c r="F1202" s="3">
        <v>328524</v>
      </c>
      <c r="G1202" s="3">
        <v>340538</v>
      </c>
      <c r="H1202" s="3">
        <v>2304</v>
      </c>
      <c r="I1202" s="3">
        <v>342842</v>
      </c>
      <c r="J1202" s="3">
        <v>325322</v>
      </c>
      <c r="K1202" s="3">
        <v>2303</v>
      </c>
      <c r="L1202" s="3">
        <v>327625</v>
      </c>
      <c r="M1202" s="3">
        <v>326188</v>
      </c>
      <c r="N1202" s="3">
        <v>2304</v>
      </c>
      <c r="O1202" s="3">
        <v>328492</v>
      </c>
      <c r="P1202" s="3">
        <v>325379</v>
      </c>
      <c r="Q1202" s="3">
        <v>-2365</v>
      </c>
      <c r="R1202" s="3">
        <v>323014</v>
      </c>
      <c r="S1202" s="3">
        <v>345952</v>
      </c>
      <c r="T1202" s="3">
        <v>250</v>
      </c>
      <c r="U1202" s="3">
        <v>346202</v>
      </c>
      <c r="V1202" s="3">
        <v>278169</v>
      </c>
      <c r="W1202" s="3">
        <v>11331</v>
      </c>
      <c r="X1202" s="3">
        <v>289500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30"/>
        <v>2267768</v>
      </c>
      <c r="AR1202" s="10">
        <f t="shared" si="30"/>
        <v>18431</v>
      </c>
      <c r="AS1202" s="10">
        <f t="shared" si="30"/>
        <v>2286199</v>
      </c>
    </row>
    <row r="1203" spans="1:45" x14ac:dyDescent="0.2">
      <c r="A1203" s="54">
        <v>55</v>
      </c>
      <c r="B1203" s="2" t="s">
        <v>70</v>
      </c>
      <c r="C1203" s="2" t="s">
        <v>71</v>
      </c>
      <c r="D1203" s="3">
        <v>7933868</v>
      </c>
      <c r="E1203" s="3">
        <v>737491</v>
      </c>
      <c r="F1203" s="3">
        <v>8671359</v>
      </c>
      <c r="G1203" s="3">
        <v>7956302</v>
      </c>
      <c r="H1203" s="3">
        <v>714972</v>
      </c>
      <c r="I1203" s="3">
        <v>8671274</v>
      </c>
      <c r="J1203" s="3">
        <v>8040647</v>
      </c>
      <c r="K1203" s="3">
        <v>782063</v>
      </c>
      <c r="L1203" s="3">
        <v>8822710</v>
      </c>
      <c r="M1203" s="3">
        <v>8155490</v>
      </c>
      <c r="N1203" s="3">
        <v>669437</v>
      </c>
      <c r="O1203" s="3">
        <v>8824927</v>
      </c>
      <c r="P1203" s="3">
        <v>7476221</v>
      </c>
      <c r="Q1203" s="3">
        <v>742579</v>
      </c>
      <c r="R1203" s="3">
        <v>8218800</v>
      </c>
      <c r="S1203" s="3">
        <v>6966512</v>
      </c>
      <c r="T1203" s="3">
        <v>959908</v>
      </c>
      <c r="U1203" s="3">
        <v>7926420</v>
      </c>
      <c r="V1203" s="3">
        <v>6814648</v>
      </c>
      <c r="W1203" s="3">
        <v>634837</v>
      </c>
      <c r="X1203" s="3">
        <v>7449485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30"/>
        <v>53343688</v>
      </c>
      <c r="AR1203" s="10">
        <f t="shared" si="30"/>
        <v>5241287</v>
      </c>
      <c r="AS1203" s="10">
        <f t="shared" si="30"/>
        <v>58584975</v>
      </c>
    </row>
    <row r="1204" spans="1:45" x14ac:dyDescent="0.2">
      <c r="A1204" s="54">
        <v>55</v>
      </c>
      <c r="B1204" s="2" t="s">
        <v>72</v>
      </c>
      <c r="C1204" s="2" t="s">
        <v>73</v>
      </c>
      <c r="D1204" s="3">
        <v>-96147</v>
      </c>
      <c r="E1204" s="3">
        <v>-737491</v>
      </c>
      <c r="F1204" s="3">
        <v>-833638</v>
      </c>
      <c r="G1204" s="3">
        <v>48787</v>
      </c>
      <c r="H1204" s="3">
        <v>-714972</v>
      </c>
      <c r="I1204" s="3">
        <v>-666185</v>
      </c>
      <c r="J1204" s="3">
        <v>-930763</v>
      </c>
      <c r="K1204" s="3">
        <v>-782063</v>
      </c>
      <c r="L1204" s="3">
        <v>-1712826</v>
      </c>
      <c r="M1204" s="3">
        <v>-753808</v>
      </c>
      <c r="N1204" s="3">
        <v>-669437</v>
      </c>
      <c r="O1204" s="3">
        <v>-1423245</v>
      </c>
      <c r="P1204" s="3">
        <v>-908179</v>
      </c>
      <c r="Q1204" s="3">
        <v>-742579</v>
      </c>
      <c r="R1204" s="3">
        <v>-1650758</v>
      </c>
      <c r="S1204" s="3">
        <v>-1159129</v>
      </c>
      <c r="T1204" s="3">
        <v>-959908</v>
      </c>
      <c r="U1204" s="3">
        <v>-2119037</v>
      </c>
      <c r="V1204" s="3">
        <v>-655911</v>
      </c>
      <c r="W1204" s="3">
        <v>-634837</v>
      </c>
      <c r="X1204" s="3">
        <v>-1290748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30"/>
        <v>-4455150</v>
      </c>
      <c r="AR1204" s="10">
        <f t="shared" si="30"/>
        <v>-5241287</v>
      </c>
      <c r="AS1204" s="10">
        <f t="shared" si="30"/>
        <v>-9696437</v>
      </c>
    </row>
    <row r="1205" spans="1:45" x14ac:dyDescent="0.2">
      <c r="A1205" s="54">
        <v>55</v>
      </c>
      <c r="B1205" s="2" t="s">
        <v>74</v>
      </c>
      <c r="C1205" s="2" t="s">
        <v>75</v>
      </c>
      <c r="D1205" s="3">
        <v>0</v>
      </c>
      <c r="E1205" s="3">
        <v>181381</v>
      </c>
      <c r="F1205" s="3">
        <v>181381</v>
      </c>
      <c r="G1205" s="3">
        <v>0</v>
      </c>
      <c r="H1205" s="3">
        <v>265427</v>
      </c>
      <c r="I1205" s="3">
        <v>265427</v>
      </c>
      <c r="J1205" s="3">
        <v>0</v>
      </c>
      <c r="K1205" s="3">
        <v>162059</v>
      </c>
      <c r="L1205" s="3">
        <v>162059</v>
      </c>
      <c r="M1205" s="3">
        <v>0</v>
      </c>
      <c r="N1205" s="3">
        <v>389242</v>
      </c>
      <c r="O1205" s="3">
        <v>389242</v>
      </c>
      <c r="P1205" s="3">
        <v>0</v>
      </c>
      <c r="Q1205" s="3">
        <v>274202</v>
      </c>
      <c r="R1205" s="3">
        <v>274202</v>
      </c>
      <c r="S1205" s="3">
        <v>0</v>
      </c>
      <c r="T1205" s="3">
        <v>259981</v>
      </c>
      <c r="U1205" s="3">
        <v>259981</v>
      </c>
      <c r="V1205" s="3">
        <v>0</v>
      </c>
      <c r="W1205" s="3">
        <v>251272</v>
      </c>
      <c r="X1205" s="3">
        <v>251272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30"/>
        <v>0</v>
      </c>
      <c r="AR1205" s="10">
        <f t="shared" si="30"/>
        <v>1783564</v>
      </c>
      <c r="AS1205" s="10">
        <f t="shared" si="30"/>
        <v>1783564</v>
      </c>
    </row>
    <row r="1206" spans="1:45" x14ac:dyDescent="0.2">
      <c r="A1206" s="54">
        <v>55</v>
      </c>
      <c r="B1206" s="2" t="s">
        <v>76</v>
      </c>
      <c r="C1206" s="2" t="s">
        <v>77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30"/>
        <v>0</v>
      </c>
      <c r="AR1206" s="10">
        <f t="shared" si="30"/>
        <v>0</v>
      </c>
      <c r="AS1206" s="10">
        <f t="shared" si="30"/>
        <v>0</v>
      </c>
    </row>
    <row r="1207" spans="1:45" x14ac:dyDescent="0.2">
      <c r="A1207" s="54">
        <v>55</v>
      </c>
      <c r="B1207" s="2" t="s">
        <v>78</v>
      </c>
      <c r="C1207" s="2" t="s">
        <v>79</v>
      </c>
      <c r="D1207" s="3">
        <v>-96147</v>
      </c>
      <c r="E1207" s="3">
        <v>-556110</v>
      </c>
      <c r="F1207" s="3">
        <v>-652257</v>
      </c>
      <c r="G1207" s="3">
        <v>48787</v>
      </c>
      <c r="H1207" s="3">
        <v>-449545</v>
      </c>
      <c r="I1207" s="3">
        <v>-400758</v>
      </c>
      <c r="J1207" s="3">
        <v>-930763</v>
      </c>
      <c r="K1207" s="3">
        <v>-620004</v>
      </c>
      <c r="L1207" s="3">
        <v>-1550767</v>
      </c>
      <c r="M1207" s="3">
        <v>-753808</v>
      </c>
      <c r="N1207" s="3">
        <v>-280195</v>
      </c>
      <c r="O1207" s="3">
        <v>-1034003</v>
      </c>
      <c r="P1207" s="3">
        <v>-908179</v>
      </c>
      <c r="Q1207" s="3">
        <v>-468377</v>
      </c>
      <c r="R1207" s="3">
        <v>-1376556</v>
      </c>
      <c r="S1207" s="3">
        <v>-1159129</v>
      </c>
      <c r="T1207" s="3">
        <v>-699927</v>
      </c>
      <c r="U1207" s="3">
        <v>-1859056</v>
      </c>
      <c r="V1207" s="3">
        <v>-655911</v>
      </c>
      <c r="W1207" s="3">
        <v>-383565</v>
      </c>
      <c r="X1207" s="3">
        <v>-1039476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30"/>
        <v>-4455150</v>
      </c>
      <c r="AR1207" s="10">
        <f t="shared" si="30"/>
        <v>-3457723</v>
      </c>
      <c r="AS1207" s="10">
        <f t="shared" si="30"/>
        <v>-7912873</v>
      </c>
    </row>
    <row r="1208" spans="1:45" x14ac:dyDescent="0.2">
      <c r="C1208" s="2" t="s">
        <v>119</v>
      </c>
      <c r="D1208" s="3">
        <v>60</v>
      </c>
      <c r="E1208" s="3">
        <v>60</v>
      </c>
      <c r="F1208" s="3">
        <v>60</v>
      </c>
      <c r="G1208" s="3">
        <v>60</v>
      </c>
      <c r="H1208" s="3">
        <v>60</v>
      </c>
      <c r="I1208" s="3">
        <v>60</v>
      </c>
      <c r="J1208" s="3">
        <v>60</v>
      </c>
      <c r="K1208" s="3">
        <v>60</v>
      </c>
      <c r="L1208" s="3">
        <v>60</v>
      </c>
      <c r="M1208" s="3">
        <v>60</v>
      </c>
      <c r="N1208" s="3">
        <v>60</v>
      </c>
      <c r="O1208" s="3">
        <v>60</v>
      </c>
      <c r="P1208" s="3">
        <v>60</v>
      </c>
      <c r="Q1208" s="3">
        <v>60</v>
      </c>
      <c r="R1208" s="3">
        <v>60</v>
      </c>
      <c r="S1208" s="3">
        <v>60</v>
      </c>
      <c r="T1208" s="3">
        <v>60</v>
      </c>
      <c r="U1208" s="3">
        <v>60</v>
      </c>
      <c r="V1208" s="3">
        <v>60</v>
      </c>
      <c r="W1208" s="3">
        <v>60</v>
      </c>
      <c r="X1208" s="3">
        <v>60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30"/>
        <v>420</v>
      </c>
      <c r="AR1208" s="10">
        <f t="shared" si="30"/>
        <v>420</v>
      </c>
      <c r="AS1208" s="10">
        <f t="shared" si="30"/>
        <v>420</v>
      </c>
    </row>
    <row r="1209" spans="1:45" x14ac:dyDescent="0.2">
      <c r="A1209" s="54">
        <v>60</v>
      </c>
      <c r="B1209" s="2" t="s">
        <v>21</v>
      </c>
      <c r="C1209" s="2" t="s">
        <v>22</v>
      </c>
      <c r="D1209" s="3">
        <v>1436614</v>
      </c>
      <c r="E1209" s="3">
        <v>0</v>
      </c>
      <c r="F1209" s="3">
        <v>1436614</v>
      </c>
      <c r="G1209" s="3">
        <v>1668530</v>
      </c>
      <c r="H1209" s="3">
        <v>0</v>
      </c>
      <c r="I1209" s="3">
        <v>1668530</v>
      </c>
      <c r="J1209" s="3">
        <v>1761849</v>
      </c>
      <c r="K1209" s="3">
        <v>0</v>
      </c>
      <c r="L1209" s="3">
        <v>1761849</v>
      </c>
      <c r="M1209" s="3">
        <v>1634621</v>
      </c>
      <c r="N1209" s="3">
        <v>0</v>
      </c>
      <c r="O1209" s="3">
        <v>1634621</v>
      </c>
      <c r="P1209" s="3">
        <v>1546475</v>
      </c>
      <c r="Q1209" s="3">
        <v>0</v>
      </c>
      <c r="R1209" s="3">
        <v>1546475</v>
      </c>
      <c r="S1209" s="3">
        <v>1371891</v>
      </c>
      <c r="T1209" s="3">
        <v>0</v>
      </c>
      <c r="U1209" s="3">
        <v>1371891</v>
      </c>
      <c r="V1209" s="3">
        <v>1562742</v>
      </c>
      <c r="W1209" s="3">
        <v>0</v>
      </c>
      <c r="X1209" s="3">
        <v>1562742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30"/>
        <v>10982722</v>
      </c>
      <c r="AR1209" s="10">
        <f t="shared" si="30"/>
        <v>0</v>
      </c>
      <c r="AS1209" s="10">
        <f t="shared" si="30"/>
        <v>10982722</v>
      </c>
    </row>
    <row r="1210" spans="1:45" x14ac:dyDescent="0.2">
      <c r="A1210" s="54">
        <v>60</v>
      </c>
      <c r="B1210" s="2" t="s">
        <v>23</v>
      </c>
      <c r="C1210" s="2" t="s">
        <v>24</v>
      </c>
      <c r="D1210" s="3">
        <v>2604283</v>
      </c>
      <c r="E1210" s="3">
        <v>0</v>
      </c>
      <c r="F1210" s="3">
        <v>2604283</v>
      </c>
      <c r="G1210" s="3">
        <v>2574191</v>
      </c>
      <c r="H1210" s="3">
        <v>0</v>
      </c>
      <c r="I1210" s="3">
        <v>2574191</v>
      </c>
      <c r="J1210" s="3">
        <v>2876765</v>
      </c>
      <c r="K1210" s="3">
        <v>0</v>
      </c>
      <c r="L1210" s="3">
        <v>2876765</v>
      </c>
      <c r="M1210" s="3">
        <v>2684596</v>
      </c>
      <c r="N1210" s="3">
        <v>0</v>
      </c>
      <c r="O1210" s="3">
        <v>2684596</v>
      </c>
      <c r="P1210" s="3">
        <v>2424375</v>
      </c>
      <c r="Q1210" s="3">
        <v>0</v>
      </c>
      <c r="R1210" s="3">
        <v>2424375</v>
      </c>
      <c r="S1210" s="3">
        <v>2112421</v>
      </c>
      <c r="T1210" s="3">
        <v>0</v>
      </c>
      <c r="U1210" s="3">
        <v>2112421</v>
      </c>
      <c r="V1210" s="3">
        <v>2426842</v>
      </c>
      <c r="W1210" s="3">
        <v>0</v>
      </c>
      <c r="X1210" s="3">
        <v>2426842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30"/>
        <v>17703473</v>
      </c>
      <c r="AR1210" s="10">
        <f t="shared" si="30"/>
        <v>0</v>
      </c>
      <c r="AS1210" s="10">
        <f t="shared" si="30"/>
        <v>17703473</v>
      </c>
    </row>
    <row r="1211" spans="1:45" x14ac:dyDescent="0.2">
      <c r="A1211" s="54">
        <v>60</v>
      </c>
      <c r="B1211" s="2" t="s">
        <v>25</v>
      </c>
      <c r="C1211" s="2" t="s">
        <v>26</v>
      </c>
      <c r="D1211" s="3">
        <v>4040897</v>
      </c>
      <c r="E1211" s="3">
        <v>0</v>
      </c>
      <c r="F1211" s="3">
        <v>4040897</v>
      </c>
      <c r="G1211" s="3">
        <v>4242721</v>
      </c>
      <c r="H1211" s="3">
        <v>0</v>
      </c>
      <c r="I1211" s="3">
        <v>4242721</v>
      </c>
      <c r="J1211" s="3">
        <v>4638614</v>
      </c>
      <c r="K1211" s="3">
        <v>0</v>
      </c>
      <c r="L1211" s="3">
        <v>4638614</v>
      </c>
      <c r="M1211" s="3">
        <v>4319217</v>
      </c>
      <c r="N1211" s="3">
        <v>0</v>
      </c>
      <c r="O1211" s="3">
        <v>4319217</v>
      </c>
      <c r="P1211" s="3">
        <v>3970850</v>
      </c>
      <c r="Q1211" s="3">
        <v>0</v>
      </c>
      <c r="R1211" s="3">
        <v>3970850</v>
      </c>
      <c r="S1211" s="3">
        <v>3484312</v>
      </c>
      <c r="T1211" s="3">
        <v>0</v>
      </c>
      <c r="U1211" s="3">
        <v>3484312</v>
      </c>
      <c r="V1211" s="3">
        <v>3989584</v>
      </c>
      <c r="W1211" s="3">
        <v>0</v>
      </c>
      <c r="X1211" s="3">
        <v>3989584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30"/>
        <v>28686195</v>
      </c>
      <c r="AR1211" s="10">
        <f t="shared" si="30"/>
        <v>0</v>
      </c>
      <c r="AS1211" s="10">
        <f t="shared" si="30"/>
        <v>28686195</v>
      </c>
    </row>
    <row r="1212" spans="1:45" x14ac:dyDescent="0.2">
      <c r="A1212" s="54">
        <v>60</v>
      </c>
      <c r="B1212" s="2" t="s">
        <v>27</v>
      </c>
      <c r="C1212" s="2" t="s">
        <v>28</v>
      </c>
      <c r="D1212" s="3">
        <v>45974</v>
      </c>
      <c r="E1212" s="3">
        <v>0</v>
      </c>
      <c r="F1212" s="3">
        <v>45974</v>
      </c>
      <c r="G1212" s="3">
        <v>174889</v>
      </c>
      <c r="H1212" s="3">
        <v>0</v>
      </c>
      <c r="I1212" s="3">
        <v>174889</v>
      </c>
      <c r="J1212" s="3">
        <v>100816</v>
      </c>
      <c r="K1212" s="3">
        <v>0</v>
      </c>
      <c r="L1212" s="3">
        <v>100816</v>
      </c>
      <c r="M1212" s="3">
        <v>112845</v>
      </c>
      <c r="N1212" s="3">
        <v>0</v>
      </c>
      <c r="O1212" s="3">
        <v>112845</v>
      </c>
      <c r="P1212" s="3">
        <v>22463</v>
      </c>
      <c r="Q1212" s="3">
        <v>0</v>
      </c>
      <c r="R1212" s="3">
        <v>22463</v>
      </c>
      <c r="S1212" s="3">
        <v>6975</v>
      </c>
      <c r="T1212" s="3">
        <v>0</v>
      </c>
      <c r="U1212" s="3">
        <v>6975</v>
      </c>
      <c r="V1212" s="3">
        <v>70098</v>
      </c>
      <c r="W1212" s="3">
        <v>0</v>
      </c>
      <c r="X1212" s="3">
        <v>70098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30"/>
        <v>534060</v>
      </c>
      <c r="AR1212" s="10">
        <f t="shared" si="30"/>
        <v>0</v>
      </c>
      <c r="AS1212" s="10">
        <f t="shared" si="30"/>
        <v>534060</v>
      </c>
    </row>
    <row r="1213" spans="1:45" x14ac:dyDescent="0.2">
      <c r="A1213" s="54">
        <v>60</v>
      </c>
      <c r="B1213" s="2" t="s">
        <v>29</v>
      </c>
      <c r="C1213" s="2" t="s">
        <v>30</v>
      </c>
      <c r="D1213" s="3">
        <v>46521</v>
      </c>
      <c r="E1213" s="3">
        <v>0</v>
      </c>
      <c r="F1213" s="3">
        <v>46521</v>
      </c>
      <c r="G1213" s="3">
        <v>109150</v>
      </c>
      <c r="H1213" s="3">
        <v>0</v>
      </c>
      <c r="I1213" s="3">
        <v>109150</v>
      </c>
      <c r="J1213" s="3">
        <v>242861</v>
      </c>
      <c r="K1213" s="3">
        <v>0</v>
      </c>
      <c r="L1213" s="3">
        <v>242861</v>
      </c>
      <c r="M1213" s="3">
        <v>52737</v>
      </c>
      <c r="N1213" s="3">
        <v>0</v>
      </c>
      <c r="O1213" s="3">
        <v>52737</v>
      </c>
      <c r="P1213" s="3">
        <v>88581</v>
      </c>
      <c r="Q1213" s="3">
        <v>0</v>
      </c>
      <c r="R1213" s="3">
        <v>88581</v>
      </c>
      <c r="S1213" s="3">
        <v>62976</v>
      </c>
      <c r="T1213" s="3">
        <v>0</v>
      </c>
      <c r="U1213" s="3">
        <v>62976</v>
      </c>
      <c r="V1213" s="3">
        <v>52890</v>
      </c>
      <c r="W1213" s="3">
        <v>0</v>
      </c>
      <c r="X1213" s="3">
        <v>52890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30"/>
        <v>655716</v>
      </c>
      <c r="AR1213" s="10">
        <f t="shared" si="30"/>
        <v>0</v>
      </c>
      <c r="AS1213" s="10">
        <f t="shared" si="30"/>
        <v>655716</v>
      </c>
    </row>
    <row r="1214" spans="1:45" x14ac:dyDescent="0.2">
      <c r="A1214" s="54">
        <v>60</v>
      </c>
      <c r="B1214" s="2" t="s">
        <v>31</v>
      </c>
      <c r="C1214" s="2" t="s">
        <v>32</v>
      </c>
      <c r="D1214" s="3">
        <v>6892</v>
      </c>
      <c r="E1214" s="3">
        <v>0</v>
      </c>
      <c r="F1214" s="3">
        <v>6892</v>
      </c>
      <c r="G1214" s="3">
        <v>26216</v>
      </c>
      <c r="H1214" s="3">
        <v>0</v>
      </c>
      <c r="I1214" s="3">
        <v>26216</v>
      </c>
      <c r="J1214" s="3">
        <v>15113</v>
      </c>
      <c r="K1214" s="3">
        <v>0</v>
      </c>
      <c r="L1214" s="3">
        <v>15113</v>
      </c>
      <c r="M1214" s="3">
        <v>16916</v>
      </c>
      <c r="N1214" s="3">
        <v>0</v>
      </c>
      <c r="O1214" s="3">
        <v>16916</v>
      </c>
      <c r="P1214" s="3">
        <v>3367</v>
      </c>
      <c r="Q1214" s="3">
        <v>0</v>
      </c>
      <c r="R1214" s="3">
        <v>3367</v>
      </c>
      <c r="S1214" s="3">
        <v>1045</v>
      </c>
      <c r="T1214" s="3">
        <v>0</v>
      </c>
      <c r="U1214" s="3">
        <v>1045</v>
      </c>
      <c r="V1214" s="3">
        <v>10508</v>
      </c>
      <c r="W1214" s="3">
        <v>0</v>
      </c>
      <c r="X1214" s="3">
        <v>10508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30"/>
        <v>80057</v>
      </c>
      <c r="AR1214" s="10">
        <f t="shared" si="30"/>
        <v>0</v>
      </c>
      <c r="AS1214" s="10">
        <f t="shared" si="30"/>
        <v>80057</v>
      </c>
    </row>
    <row r="1215" spans="1:45" x14ac:dyDescent="0.2">
      <c r="A1215" s="54">
        <v>60</v>
      </c>
      <c r="B1215" s="2" t="s">
        <v>33</v>
      </c>
      <c r="C1215" s="2" t="s">
        <v>34</v>
      </c>
      <c r="D1215" s="3">
        <v>70108</v>
      </c>
      <c r="E1215" s="3">
        <v>0</v>
      </c>
      <c r="F1215" s="3">
        <v>70108</v>
      </c>
      <c r="G1215" s="3">
        <v>164493</v>
      </c>
      <c r="H1215" s="3">
        <v>0</v>
      </c>
      <c r="I1215" s="3">
        <v>164493</v>
      </c>
      <c r="J1215" s="3">
        <v>365998</v>
      </c>
      <c r="K1215" s="3">
        <v>0</v>
      </c>
      <c r="L1215" s="3">
        <v>365998</v>
      </c>
      <c r="M1215" s="3">
        <v>79475</v>
      </c>
      <c r="N1215" s="3">
        <v>0</v>
      </c>
      <c r="O1215" s="3">
        <v>79475</v>
      </c>
      <c r="P1215" s="3">
        <v>133494</v>
      </c>
      <c r="Q1215" s="3">
        <v>0</v>
      </c>
      <c r="R1215" s="3">
        <v>133494</v>
      </c>
      <c r="S1215" s="3">
        <v>94906</v>
      </c>
      <c r="T1215" s="3">
        <v>0</v>
      </c>
      <c r="U1215" s="3">
        <v>94906</v>
      </c>
      <c r="V1215" s="3">
        <v>79708</v>
      </c>
      <c r="W1215" s="3">
        <v>0</v>
      </c>
      <c r="X1215" s="3">
        <v>79708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30"/>
        <v>988182</v>
      </c>
      <c r="AR1215" s="10">
        <f t="shared" si="30"/>
        <v>0</v>
      </c>
      <c r="AS1215" s="10">
        <f t="shared" si="30"/>
        <v>988182</v>
      </c>
    </row>
    <row r="1216" spans="1:45" x14ac:dyDescent="0.2">
      <c r="A1216" s="54">
        <v>60</v>
      </c>
      <c r="B1216" s="2" t="s">
        <v>35</v>
      </c>
      <c r="C1216" s="2" t="s">
        <v>36</v>
      </c>
      <c r="D1216" s="3">
        <v>118992</v>
      </c>
      <c r="E1216" s="3">
        <v>0</v>
      </c>
      <c r="F1216" s="3">
        <v>118992</v>
      </c>
      <c r="G1216" s="3">
        <v>133974</v>
      </c>
      <c r="H1216" s="3">
        <v>0</v>
      </c>
      <c r="I1216" s="3">
        <v>133974</v>
      </c>
      <c r="J1216" s="3">
        <v>137183</v>
      </c>
      <c r="K1216" s="3">
        <v>0</v>
      </c>
      <c r="L1216" s="3">
        <v>137183</v>
      </c>
      <c r="M1216" s="3">
        <v>135912</v>
      </c>
      <c r="N1216" s="3">
        <v>0</v>
      </c>
      <c r="O1216" s="3">
        <v>135912</v>
      </c>
      <c r="P1216" s="3">
        <v>139190</v>
      </c>
      <c r="Q1216" s="3">
        <v>0</v>
      </c>
      <c r="R1216" s="3">
        <v>139190</v>
      </c>
      <c r="S1216" s="3">
        <v>21935</v>
      </c>
      <c r="T1216" s="3">
        <v>0</v>
      </c>
      <c r="U1216" s="3">
        <v>21935</v>
      </c>
      <c r="V1216" s="3">
        <v>79316</v>
      </c>
      <c r="W1216" s="3">
        <v>0</v>
      </c>
      <c r="X1216" s="3">
        <v>79316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30"/>
        <v>766502</v>
      </c>
      <c r="AR1216" s="10">
        <f t="shared" si="30"/>
        <v>0</v>
      </c>
      <c r="AS1216" s="10">
        <f t="shared" si="30"/>
        <v>766502</v>
      </c>
    </row>
    <row r="1217" spans="1:45" x14ac:dyDescent="0.2">
      <c r="A1217" s="54">
        <v>60</v>
      </c>
      <c r="B1217" s="2" t="s">
        <v>37</v>
      </c>
      <c r="C1217" s="2" t="s">
        <v>38</v>
      </c>
      <c r="D1217" s="3">
        <v>38987</v>
      </c>
      <c r="E1217" s="3">
        <v>0</v>
      </c>
      <c r="F1217" s="3">
        <v>38987</v>
      </c>
      <c r="G1217" s="3">
        <v>38391</v>
      </c>
      <c r="H1217" s="3">
        <v>0</v>
      </c>
      <c r="I1217" s="3">
        <v>38391</v>
      </c>
      <c r="J1217" s="3">
        <v>35504</v>
      </c>
      <c r="K1217" s="3">
        <v>0</v>
      </c>
      <c r="L1217" s="3">
        <v>35504</v>
      </c>
      <c r="M1217" s="3">
        <v>71379</v>
      </c>
      <c r="N1217" s="3">
        <v>0</v>
      </c>
      <c r="O1217" s="3">
        <v>71379</v>
      </c>
      <c r="P1217" s="3">
        <v>21380</v>
      </c>
      <c r="Q1217" s="3">
        <v>0</v>
      </c>
      <c r="R1217" s="3">
        <v>21380</v>
      </c>
      <c r="S1217" s="3">
        <v>0</v>
      </c>
      <c r="T1217" s="3">
        <v>0</v>
      </c>
      <c r="U1217" s="3">
        <v>0</v>
      </c>
      <c r="V1217" s="3">
        <v>21380</v>
      </c>
      <c r="W1217" s="3">
        <v>0</v>
      </c>
      <c r="X1217" s="3">
        <v>21380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30"/>
        <v>227021</v>
      </c>
      <c r="AR1217" s="10">
        <f t="shared" si="30"/>
        <v>0</v>
      </c>
      <c r="AS1217" s="10">
        <f t="shared" si="30"/>
        <v>227021</v>
      </c>
    </row>
    <row r="1218" spans="1:45" x14ac:dyDescent="0.2">
      <c r="A1218" s="54">
        <v>60</v>
      </c>
      <c r="B1218" s="2" t="s">
        <v>39</v>
      </c>
      <c r="C1218" s="2" t="s">
        <v>40</v>
      </c>
      <c r="D1218" s="3">
        <v>39</v>
      </c>
      <c r="E1218" s="3">
        <v>0</v>
      </c>
      <c r="F1218" s="3">
        <v>39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1199</v>
      </c>
      <c r="N1218" s="3">
        <v>0</v>
      </c>
      <c r="O1218" s="3">
        <v>1199</v>
      </c>
      <c r="P1218" s="3">
        <v>25349</v>
      </c>
      <c r="Q1218" s="3">
        <v>0</v>
      </c>
      <c r="R1218" s="3">
        <v>25349</v>
      </c>
      <c r="S1218" s="3">
        <v>0</v>
      </c>
      <c r="T1218" s="3">
        <v>0</v>
      </c>
      <c r="U1218" s="3">
        <v>0</v>
      </c>
      <c r="V1218" s="3">
        <v>25349</v>
      </c>
      <c r="W1218" s="3">
        <v>0</v>
      </c>
      <c r="X1218" s="3">
        <v>25349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30"/>
        <v>51936</v>
      </c>
      <c r="AR1218" s="10">
        <f t="shared" si="30"/>
        <v>0</v>
      </c>
      <c r="AS1218" s="10">
        <f t="shared" si="30"/>
        <v>51936</v>
      </c>
    </row>
    <row r="1219" spans="1:45" x14ac:dyDescent="0.2">
      <c r="A1219" s="54">
        <v>60</v>
      </c>
      <c r="B1219" s="2" t="s">
        <v>41</v>
      </c>
      <c r="C1219" s="2" t="s">
        <v>42</v>
      </c>
      <c r="D1219" s="3">
        <v>120588</v>
      </c>
      <c r="E1219" s="3">
        <v>0</v>
      </c>
      <c r="F1219" s="3">
        <v>120588</v>
      </c>
      <c r="G1219" s="3">
        <v>115795</v>
      </c>
      <c r="H1219" s="3">
        <v>0</v>
      </c>
      <c r="I1219" s="3">
        <v>115795</v>
      </c>
      <c r="J1219" s="3">
        <v>147793</v>
      </c>
      <c r="K1219" s="3">
        <v>0</v>
      </c>
      <c r="L1219" s="3">
        <v>147793</v>
      </c>
      <c r="M1219" s="3">
        <v>142158</v>
      </c>
      <c r="N1219" s="3">
        <v>0</v>
      </c>
      <c r="O1219" s="3">
        <v>142158</v>
      </c>
      <c r="P1219" s="3">
        <v>126056</v>
      </c>
      <c r="Q1219" s="3">
        <v>0</v>
      </c>
      <c r="R1219" s="3">
        <v>126056</v>
      </c>
      <c r="S1219" s="3">
        <v>25035</v>
      </c>
      <c r="T1219" s="3">
        <v>0</v>
      </c>
      <c r="U1219" s="3">
        <v>25035</v>
      </c>
      <c r="V1219" s="3">
        <v>66182</v>
      </c>
      <c r="W1219" s="3">
        <v>0</v>
      </c>
      <c r="X1219" s="3">
        <v>66182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30"/>
        <v>743607</v>
      </c>
      <c r="AR1219" s="10">
        <f t="shared" si="30"/>
        <v>0</v>
      </c>
      <c r="AS1219" s="10">
        <f t="shared" si="30"/>
        <v>743607</v>
      </c>
    </row>
    <row r="1220" spans="1:45" x14ac:dyDescent="0.2">
      <c r="A1220" s="54">
        <v>60</v>
      </c>
      <c r="B1220" s="2" t="s">
        <v>43</v>
      </c>
      <c r="C1220" s="2" t="s">
        <v>44</v>
      </c>
      <c r="D1220" s="3">
        <v>32248</v>
      </c>
      <c r="E1220" s="3">
        <v>0</v>
      </c>
      <c r="F1220" s="3">
        <v>32248</v>
      </c>
      <c r="G1220" s="3">
        <v>27665</v>
      </c>
      <c r="H1220" s="3">
        <v>0</v>
      </c>
      <c r="I1220" s="3">
        <v>27665</v>
      </c>
      <c r="J1220" s="3">
        <v>24579</v>
      </c>
      <c r="K1220" s="3">
        <v>0</v>
      </c>
      <c r="L1220" s="3">
        <v>24579</v>
      </c>
      <c r="M1220" s="3">
        <v>65593</v>
      </c>
      <c r="N1220" s="3">
        <v>0</v>
      </c>
      <c r="O1220" s="3">
        <v>65593</v>
      </c>
      <c r="P1220" s="3">
        <v>27432</v>
      </c>
      <c r="Q1220" s="3">
        <v>0</v>
      </c>
      <c r="R1220" s="3">
        <v>27432</v>
      </c>
      <c r="S1220" s="3">
        <v>0</v>
      </c>
      <c r="T1220" s="3">
        <v>0</v>
      </c>
      <c r="U1220" s="3">
        <v>0</v>
      </c>
      <c r="V1220" s="3">
        <v>27432</v>
      </c>
      <c r="W1220" s="3">
        <v>0</v>
      </c>
      <c r="X1220" s="3">
        <v>27432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30"/>
        <v>204949</v>
      </c>
      <c r="AR1220" s="10">
        <f t="shared" si="30"/>
        <v>0</v>
      </c>
      <c r="AS1220" s="10">
        <f t="shared" si="30"/>
        <v>204949</v>
      </c>
    </row>
    <row r="1221" spans="1:45" x14ac:dyDescent="0.2">
      <c r="A1221" s="54">
        <v>60</v>
      </c>
      <c r="B1221" s="2" t="s">
        <v>45</v>
      </c>
      <c r="C1221" s="2" t="s">
        <v>46</v>
      </c>
      <c r="D1221" s="3">
        <v>5182</v>
      </c>
      <c r="E1221" s="3">
        <v>0</v>
      </c>
      <c r="F1221" s="3">
        <v>5182</v>
      </c>
      <c r="G1221" s="3">
        <v>28905</v>
      </c>
      <c r="H1221" s="3">
        <v>0</v>
      </c>
      <c r="I1221" s="3">
        <v>28905</v>
      </c>
      <c r="J1221" s="3">
        <v>315</v>
      </c>
      <c r="K1221" s="3">
        <v>0</v>
      </c>
      <c r="L1221" s="3">
        <v>315</v>
      </c>
      <c r="M1221" s="3">
        <v>739</v>
      </c>
      <c r="N1221" s="3">
        <v>0</v>
      </c>
      <c r="O1221" s="3">
        <v>739</v>
      </c>
      <c r="P1221" s="3">
        <v>32431</v>
      </c>
      <c r="Q1221" s="3">
        <v>0</v>
      </c>
      <c r="R1221" s="3">
        <v>32431</v>
      </c>
      <c r="S1221" s="3">
        <v>0</v>
      </c>
      <c r="T1221" s="3">
        <v>0</v>
      </c>
      <c r="U1221" s="3">
        <v>0</v>
      </c>
      <c r="V1221" s="3">
        <v>32431</v>
      </c>
      <c r="W1221" s="3">
        <v>0</v>
      </c>
      <c r="X1221" s="3">
        <v>32431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30"/>
        <v>100003</v>
      </c>
      <c r="AR1221" s="10">
        <f t="shared" si="30"/>
        <v>0</v>
      </c>
      <c r="AS1221" s="10">
        <f t="shared" si="30"/>
        <v>100003</v>
      </c>
    </row>
    <row r="1222" spans="1:45" x14ac:dyDescent="0.2">
      <c r="A1222" s="54">
        <v>60</v>
      </c>
      <c r="B1222" s="2" t="s">
        <v>47</v>
      </c>
      <c r="C1222" s="2" t="s">
        <v>48</v>
      </c>
      <c r="D1222" s="3">
        <v>316036</v>
      </c>
      <c r="E1222" s="3">
        <v>0</v>
      </c>
      <c r="F1222" s="3">
        <v>316036</v>
      </c>
      <c r="G1222" s="3">
        <v>344730</v>
      </c>
      <c r="H1222" s="3">
        <v>0</v>
      </c>
      <c r="I1222" s="3">
        <v>344730</v>
      </c>
      <c r="J1222" s="3">
        <v>345374</v>
      </c>
      <c r="K1222" s="3">
        <v>0</v>
      </c>
      <c r="L1222" s="3">
        <v>345374</v>
      </c>
      <c r="M1222" s="3">
        <v>416980</v>
      </c>
      <c r="N1222" s="3">
        <v>0</v>
      </c>
      <c r="O1222" s="3">
        <v>416980</v>
      </c>
      <c r="P1222" s="3">
        <v>371838</v>
      </c>
      <c r="Q1222" s="3">
        <v>0</v>
      </c>
      <c r="R1222" s="3">
        <v>371838</v>
      </c>
      <c r="S1222" s="3">
        <v>46970</v>
      </c>
      <c r="T1222" s="3">
        <v>0</v>
      </c>
      <c r="U1222" s="3">
        <v>46970</v>
      </c>
      <c r="V1222" s="3">
        <v>252090</v>
      </c>
      <c r="W1222" s="3">
        <v>0</v>
      </c>
      <c r="X1222" s="3">
        <v>252090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30"/>
        <v>2094018</v>
      </c>
      <c r="AR1222" s="10">
        <f t="shared" si="30"/>
        <v>0</v>
      </c>
      <c r="AS1222" s="10">
        <f t="shared" si="30"/>
        <v>2094018</v>
      </c>
    </row>
    <row r="1223" spans="1:45" x14ac:dyDescent="0.2">
      <c r="A1223" s="54">
        <v>60</v>
      </c>
      <c r="B1223" s="2" t="s">
        <v>49</v>
      </c>
      <c r="C1223" s="2" t="s">
        <v>50</v>
      </c>
      <c r="D1223" s="3">
        <v>485531</v>
      </c>
      <c r="E1223" s="3">
        <v>0</v>
      </c>
      <c r="F1223" s="3">
        <v>485531</v>
      </c>
      <c r="G1223" s="3">
        <v>819478</v>
      </c>
      <c r="H1223" s="3">
        <v>0</v>
      </c>
      <c r="I1223" s="3">
        <v>819478</v>
      </c>
      <c r="J1223" s="3">
        <v>1070162</v>
      </c>
      <c r="K1223" s="3">
        <v>0</v>
      </c>
      <c r="L1223" s="3">
        <v>1070162</v>
      </c>
      <c r="M1223" s="3">
        <v>678953</v>
      </c>
      <c r="N1223" s="3">
        <v>0</v>
      </c>
      <c r="O1223" s="3">
        <v>678953</v>
      </c>
      <c r="P1223" s="3">
        <v>619743</v>
      </c>
      <c r="Q1223" s="3">
        <v>0</v>
      </c>
      <c r="R1223" s="3">
        <v>619743</v>
      </c>
      <c r="S1223" s="3">
        <v>212872</v>
      </c>
      <c r="T1223" s="3">
        <v>0</v>
      </c>
      <c r="U1223" s="3">
        <v>212872</v>
      </c>
      <c r="V1223" s="3">
        <v>465294</v>
      </c>
      <c r="W1223" s="3">
        <v>0</v>
      </c>
      <c r="X1223" s="3">
        <v>465294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30"/>
        <v>4352033</v>
      </c>
      <c r="AR1223" s="10">
        <f t="shared" si="30"/>
        <v>0</v>
      </c>
      <c r="AS1223" s="10">
        <f t="shared" si="30"/>
        <v>4352033</v>
      </c>
    </row>
    <row r="1224" spans="1:45" x14ac:dyDescent="0.2">
      <c r="A1224" s="54">
        <v>60</v>
      </c>
      <c r="B1224" s="2" t="s">
        <v>51</v>
      </c>
      <c r="C1224" s="2" t="s">
        <v>52</v>
      </c>
      <c r="D1224" s="3">
        <v>3555366</v>
      </c>
      <c r="E1224" s="3">
        <v>0</v>
      </c>
      <c r="F1224" s="3">
        <v>3555366</v>
      </c>
      <c r="G1224" s="3">
        <v>3423243</v>
      </c>
      <c r="H1224" s="3">
        <v>0</v>
      </c>
      <c r="I1224" s="3">
        <v>3423243</v>
      </c>
      <c r="J1224" s="3">
        <v>3568452</v>
      </c>
      <c r="K1224" s="3">
        <v>0</v>
      </c>
      <c r="L1224" s="3">
        <v>3568452</v>
      </c>
      <c r="M1224" s="3">
        <v>3640264</v>
      </c>
      <c r="N1224" s="3">
        <v>0</v>
      </c>
      <c r="O1224" s="3">
        <v>3640264</v>
      </c>
      <c r="P1224" s="3">
        <v>3351107</v>
      </c>
      <c r="Q1224" s="3">
        <v>0</v>
      </c>
      <c r="R1224" s="3">
        <v>3351107</v>
      </c>
      <c r="S1224" s="3">
        <v>3271440</v>
      </c>
      <c r="T1224" s="3">
        <v>0</v>
      </c>
      <c r="U1224" s="3">
        <v>3271440</v>
      </c>
      <c r="V1224" s="3">
        <v>3524290</v>
      </c>
      <c r="W1224" s="3">
        <v>0</v>
      </c>
      <c r="X1224" s="3">
        <v>3524290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30"/>
        <v>24334162</v>
      </c>
      <c r="AR1224" s="10">
        <f t="shared" si="30"/>
        <v>0</v>
      </c>
      <c r="AS1224" s="10">
        <f t="shared" si="30"/>
        <v>24334162</v>
      </c>
    </row>
    <row r="1225" spans="1:45" x14ac:dyDescent="0.2">
      <c r="A1225" s="54">
        <v>60</v>
      </c>
      <c r="B1225" s="2" t="s">
        <v>53</v>
      </c>
      <c r="C1225" s="2" t="s">
        <v>54</v>
      </c>
      <c r="D1225" s="3">
        <v>76011</v>
      </c>
      <c r="E1225" s="3">
        <v>0</v>
      </c>
      <c r="F1225" s="3">
        <v>76011</v>
      </c>
      <c r="G1225" s="3">
        <v>65722</v>
      </c>
      <c r="H1225" s="3">
        <v>0</v>
      </c>
      <c r="I1225" s="3">
        <v>65722</v>
      </c>
      <c r="J1225" s="3">
        <v>24359</v>
      </c>
      <c r="K1225" s="3">
        <v>0</v>
      </c>
      <c r="L1225" s="3">
        <v>24359</v>
      </c>
      <c r="M1225" s="3">
        <v>22563</v>
      </c>
      <c r="N1225" s="3">
        <v>0</v>
      </c>
      <c r="O1225" s="3">
        <v>22563</v>
      </c>
      <c r="P1225" s="3">
        <v>31406</v>
      </c>
      <c r="Q1225" s="3">
        <v>0</v>
      </c>
      <c r="R1225" s="3">
        <v>31406</v>
      </c>
      <c r="S1225" s="3">
        <v>455620</v>
      </c>
      <c r="T1225" s="3">
        <v>0</v>
      </c>
      <c r="U1225" s="3">
        <v>455620</v>
      </c>
      <c r="V1225" s="3">
        <v>27639</v>
      </c>
      <c r="W1225" s="3">
        <v>0</v>
      </c>
      <c r="X1225" s="3">
        <v>27639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30"/>
        <v>703320</v>
      </c>
      <c r="AR1225" s="10">
        <f t="shared" si="30"/>
        <v>0</v>
      </c>
      <c r="AS1225" s="10">
        <f t="shared" si="30"/>
        <v>703320</v>
      </c>
    </row>
    <row r="1226" spans="1:45" x14ac:dyDescent="0.2">
      <c r="A1226" s="54">
        <v>60</v>
      </c>
      <c r="B1226" s="2" t="s">
        <v>55</v>
      </c>
      <c r="C1226" s="2" t="s">
        <v>56</v>
      </c>
      <c r="D1226" s="3">
        <v>3631377</v>
      </c>
      <c r="E1226" s="3">
        <v>0</v>
      </c>
      <c r="F1226" s="3">
        <v>3631377</v>
      </c>
      <c r="G1226" s="3">
        <v>3488965</v>
      </c>
      <c r="H1226" s="3">
        <v>0</v>
      </c>
      <c r="I1226" s="3">
        <v>3488965</v>
      </c>
      <c r="J1226" s="3">
        <v>3592811</v>
      </c>
      <c r="K1226" s="3">
        <v>0</v>
      </c>
      <c r="L1226" s="3">
        <v>3592811</v>
      </c>
      <c r="M1226" s="3">
        <v>3662827</v>
      </c>
      <c r="N1226" s="3">
        <v>0</v>
      </c>
      <c r="O1226" s="3">
        <v>3662827</v>
      </c>
      <c r="P1226" s="3">
        <v>3382513</v>
      </c>
      <c r="Q1226" s="3">
        <v>0</v>
      </c>
      <c r="R1226" s="3">
        <v>3382513</v>
      </c>
      <c r="S1226" s="3">
        <v>3727060</v>
      </c>
      <c r="T1226" s="3">
        <v>0</v>
      </c>
      <c r="U1226" s="3">
        <v>3727060</v>
      </c>
      <c r="V1226" s="3">
        <v>3551929</v>
      </c>
      <c r="W1226" s="3">
        <v>0</v>
      </c>
      <c r="X1226" s="3">
        <v>3551929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30"/>
        <v>25037482</v>
      </c>
      <c r="AR1226" s="10">
        <f t="shared" si="30"/>
        <v>0</v>
      </c>
      <c r="AS1226" s="10">
        <f t="shared" si="30"/>
        <v>25037482</v>
      </c>
    </row>
    <row r="1227" spans="1:45" x14ac:dyDescent="0.2">
      <c r="A1227" s="54">
        <v>60</v>
      </c>
      <c r="B1227" s="2" t="s">
        <v>58</v>
      </c>
      <c r="C1227" s="2" t="s">
        <v>59</v>
      </c>
      <c r="D1227" s="3">
        <v>1805978</v>
      </c>
      <c r="E1227" s="3">
        <v>0</v>
      </c>
      <c r="F1227" s="3">
        <v>1805978</v>
      </c>
      <c r="G1227" s="3">
        <v>1728851</v>
      </c>
      <c r="H1227" s="3">
        <v>0</v>
      </c>
      <c r="I1227" s="3">
        <v>1728851</v>
      </c>
      <c r="J1227" s="3">
        <v>1776880</v>
      </c>
      <c r="K1227" s="3">
        <v>0</v>
      </c>
      <c r="L1227" s="3">
        <v>1776880</v>
      </c>
      <c r="M1227" s="3">
        <v>1687472</v>
      </c>
      <c r="N1227" s="3">
        <v>0</v>
      </c>
      <c r="O1227" s="3">
        <v>1687472</v>
      </c>
      <c r="P1227" s="3">
        <v>1686331</v>
      </c>
      <c r="Q1227" s="3">
        <v>0</v>
      </c>
      <c r="R1227" s="3">
        <v>1686331</v>
      </c>
      <c r="S1227" s="3">
        <v>1746857</v>
      </c>
      <c r="T1227" s="3">
        <v>0</v>
      </c>
      <c r="U1227" s="3">
        <v>1746857</v>
      </c>
      <c r="V1227" s="3">
        <v>1801948</v>
      </c>
      <c r="W1227" s="3">
        <v>0</v>
      </c>
      <c r="X1227" s="3">
        <v>1801948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30"/>
        <v>12234317</v>
      </c>
      <c r="AR1227" s="10">
        <f t="shared" si="30"/>
        <v>0</v>
      </c>
      <c r="AS1227" s="10">
        <f t="shared" si="30"/>
        <v>12234317</v>
      </c>
    </row>
    <row r="1228" spans="1:45" x14ac:dyDescent="0.2">
      <c r="A1228" s="54">
        <v>60</v>
      </c>
      <c r="B1228" s="2" t="s">
        <v>60</v>
      </c>
      <c r="C1228" s="2" t="s">
        <v>61</v>
      </c>
      <c r="D1228" s="3">
        <v>316277</v>
      </c>
      <c r="E1228" s="3">
        <v>0</v>
      </c>
      <c r="F1228" s="3">
        <v>316277</v>
      </c>
      <c r="G1228" s="3">
        <v>288315</v>
      </c>
      <c r="H1228" s="3">
        <v>0</v>
      </c>
      <c r="I1228" s="3">
        <v>288315</v>
      </c>
      <c r="J1228" s="3">
        <v>236550</v>
      </c>
      <c r="K1228" s="3">
        <v>0</v>
      </c>
      <c r="L1228" s="3">
        <v>236550</v>
      </c>
      <c r="M1228" s="3">
        <v>297835</v>
      </c>
      <c r="N1228" s="3">
        <v>0</v>
      </c>
      <c r="O1228" s="3">
        <v>297835</v>
      </c>
      <c r="P1228" s="3">
        <v>293528</v>
      </c>
      <c r="Q1228" s="3">
        <v>0</v>
      </c>
      <c r="R1228" s="3">
        <v>293528</v>
      </c>
      <c r="S1228" s="3">
        <v>153025</v>
      </c>
      <c r="T1228" s="3">
        <v>0</v>
      </c>
      <c r="U1228" s="3">
        <v>153025</v>
      </c>
      <c r="V1228" s="3">
        <v>321144</v>
      </c>
      <c r="W1228" s="3">
        <v>0</v>
      </c>
      <c r="X1228" s="3">
        <v>321144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30"/>
        <v>1906674</v>
      </c>
      <c r="AR1228" s="10">
        <f t="shared" si="30"/>
        <v>0</v>
      </c>
      <c r="AS1228" s="10">
        <f t="shared" si="30"/>
        <v>1906674</v>
      </c>
    </row>
    <row r="1229" spans="1:45" x14ac:dyDescent="0.2">
      <c r="A1229" s="54">
        <v>60</v>
      </c>
      <c r="B1229" s="2" t="s">
        <v>62</v>
      </c>
      <c r="C1229" s="2" t="s">
        <v>63</v>
      </c>
      <c r="D1229" s="3">
        <v>1364987</v>
      </c>
      <c r="E1229" s="3">
        <v>0</v>
      </c>
      <c r="F1229" s="3">
        <v>1364987</v>
      </c>
      <c r="G1229" s="3">
        <v>1557190</v>
      </c>
      <c r="H1229" s="3">
        <v>0</v>
      </c>
      <c r="I1229" s="3">
        <v>1557190</v>
      </c>
      <c r="J1229" s="3">
        <v>1416409</v>
      </c>
      <c r="K1229" s="3">
        <v>0</v>
      </c>
      <c r="L1229" s="3">
        <v>1416409</v>
      </c>
      <c r="M1229" s="3">
        <v>1538654</v>
      </c>
      <c r="N1229" s="3">
        <v>0</v>
      </c>
      <c r="O1229" s="3">
        <v>1538654</v>
      </c>
      <c r="P1229" s="3">
        <v>1294942</v>
      </c>
      <c r="Q1229" s="3">
        <v>0</v>
      </c>
      <c r="R1229" s="3">
        <v>1294942</v>
      </c>
      <c r="S1229" s="3">
        <v>1641151</v>
      </c>
      <c r="T1229" s="3">
        <v>0</v>
      </c>
      <c r="U1229" s="3">
        <v>1641151</v>
      </c>
      <c r="V1229" s="3">
        <v>1300111</v>
      </c>
      <c r="W1229" s="3">
        <v>0</v>
      </c>
      <c r="X1229" s="3">
        <v>1300111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30"/>
        <v>10113444</v>
      </c>
      <c r="AR1229" s="10">
        <f t="shared" si="30"/>
        <v>0</v>
      </c>
      <c r="AS1229" s="10">
        <f t="shared" si="30"/>
        <v>10113444</v>
      </c>
    </row>
    <row r="1230" spans="1:45" x14ac:dyDescent="0.2">
      <c r="A1230" s="54">
        <v>60</v>
      </c>
      <c r="B1230" s="2" t="s">
        <v>64</v>
      </c>
      <c r="C1230" s="2" t="s">
        <v>65</v>
      </c>
      <c r="D1230" s="3">
        <v>3487242</v>
      </c>
      <c r="E1230" s="3">
        <v>0</v>
      </c>
      <c r="F1230" s="3">
        <v>3487242</v>
      </c>
      <c r="G1230" s="3">
        <v>3574356</v>
      </c>
      <c r="H1230" s="3">
        <v>0</v>
      </c>
      <c r="I1230" s="3">
        <v>3574356</v>
      </c>
      <c r="J1230" s="3">
        <v>3429839</v>
      </c>
      <c r="K1230" s="3">
        <v>0</v>
      </c>
      <c r="L1230" s="3">
        <v>3429839</v>
      </c>
      <c r="M1230" s="3">
        <v>3523961</v>
      </c>
      <c r="N1230" s="3">
        <v>0</v>
      </c>
      <c r="O1230" s="3">
        <v>3523961</v>
      </c>
      <c r="P1230" s="3">
        <v>3274801</v>
      </c>
      <c r="Q1230" s="3">
        <v>0</v>
      </c>
      <c r="R1230" s="3">
        <v>3274801</v>
      </c>
      <c r="S1230" s="3">
        <v>3541033</v>
      </c>
      <c r="T1230" s="3">
        <v>0</v>
      </c>
      <c r="U1230" s="3">
        <v>3541033</v>
      </c>
      <c r="V1230" s="3">
        <v>3423203</v>
      </c>
      <c r="W1230" s="3">
        <v>0</v>
      </c>
      <c r="X1230" s="3">
        <v>3423203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30"/>
        <v>24254435</v>
      </c>
      <c r="AR1230" s="10">
        <f t="shared" si="30"/>
        <v>0</v>
      </c>
      <c r="AS1230" s="10">
        <f t="shared" si="30"/>
        <v>24254435</v>
      </c>
    </row>
    <row r="1231" spans="1:45" x14ac:dyDescent="0.2">
      <c r="A1231" s="54">
        <v>60</v>
      </c>
      <c r="B1231" s="2" t="s">
        <v>66</v>
      </c>
      <c r="C1231" s="2" t="s">
        <v>67</v>
      </c>
      <c r="D1231" s="3">
        <v>37338</v>
      </c>
      <c r="E1231" s="3">
        <v>0</v>
      </c>
      <c r="F1231" s="3">
        <v>37338</v>
      </c>
      <c r="G1231" s="3">
        <v>38534</v>
      </c>
      <c r="H1231" s="3">
        <v>0</v>
      </c>
      <c r="I1231" s="3">
        <v>38534</v>
      </c>
      <c r="J1231" s="3">
        <v>36555</v>
      </c>
      <c r="K1231" s="3">
        <v>0</v>
      </c>
      <c r="L1231" s="3">
        <v>36555</v>
      </c>
      <c r="M1231" s="3">
        <v>36046</v>
      </c>
      <c r="N1231" s="3">
        <v>0</v>
      </c>
      <c r="O1231" s="3">
        <v>36046</v>
      </c>
      <c r="P1231" s="3">
        <v>35868</v>
      </c>
      <c r="Q1231" s="3">
        <v>0</v>
      </c>
      <c r="R1231" s="3">
        <v>35868</v>
      </c>
      <c r="S1231" s="3">
        <v>37490</v>
      </c>
      <c r="T1231" s="3">
        <v>0</v>
      </c>
      <c r="U1231" s="3">
        <v>37490</v>
      </c>
      <c r="V1231" s="3">
        <v>35394</v>
      </c>
      <c r="W1231" s="3">
        <v>0</v>
      </c>
      <c r="X1231" s="3">
        <v>35394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30"/>
        <v>257225</v>
      </c>
      <c r="AR1231" s="10">
        <f t="shared" si="30"/>
        <v>0</v>
      </c>
      <c r="AS1231" s="10">
        <f t="shared" si="30"/>
        <v>257225</v>
      </c>
    </row>
    <row r="1232" spans="1:45" x14ac:dyDescent="0.2">
      <c r="A1232" s="54">
        <v>60</v>
      </c>
      <c r="B1232" s="2" t="s">
        <v>68</v>
      </c>
      <c r="C1232" s="2" t="s">
        <v>69</v>
      </c>
      <c r="D1232" s="3">
        <v>84062</v>
      </c>
      <c r="E1232" s="3">
        <v>0</v>
      </c>
      <c r="F1232" s="3">
        <v>84062</v>
      </c>
      <c r="G1232" s="3">
        <v>101316</v>
      </c>
      <c r="H1232" s="3">
        <v>0</v>
      </c>
      <c r="I1232" s="3">
        <v>101316</v>
      </c>
      <c r="J1232" s="3">
        <v>86122</v>
      </c>
      <c r="K1232" s="3">
        <v>0</v>
      </c>
      <c r="L1232" s="3">
        <v>86122</v>
      </c>
      <c r="M1232" s="3">
        <v>87718</v>
      </c>
      <c r="N1232" s="3">
        <v>0</v>
      </c>
      <c r="O1232" s="3">
        <v>87718</v>
      </c>
      <c r="P1232" s="3">
        <v>88102</v>
      </c>
      <c r="Q1232" s="3">
        <v>0</v>
      </c>
      <c r="R1232" s="3">
        <v>88102</v>
      </c>
      <c r="S1232" s="3">
        <v>88414</v>
      </c>
      <c r="T1232" s="3">
        <v>0</v>
      </c>
      <c r="U1232" s="3">
        <v>88414</v>
      </c>
      <c r="V1232" s="3">
        <v>87204</v>
      </c>
      <c r="W1232" s="3">
        <v>0</v>
      </c>
      <c r="X1232" s="3">
        <v>87204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30"/>
        <v>622938</v>
      </c>
      <c r="AR1232" s="10">
        <f t="shared" si="30"/>
        <v>0</v>
      </c>
      <c r="AS1232" s="10">
        <f t="shared" si="30"/>
        <v>622938</v>
      </c>
    </row>
    <row r="1233" spans="1:45" x14ac:dyDescent="0.2">
      <c r="A1233" s="54">
        <v>60</v>
      </c>
      <c r="B1233" s="2" t="s">
        <v>70</v>
      </c>
      <c r="C1233" s="2" t="s">
        <v>71</v>
      </c>
      <c r="D1233" s="3">
        <v>3608642</v>
      </c>
      <c r="E1233" s="3">
        <v>0</v>
      </c>
      <c r="F1233" s="3">
        <v>3608642</v>
      </c>
      <c r="G1233" s="3">
        <v>3714206</v>
      </c>
      <c r="H1233" s="3">
        <v>0</v>
      </c>
      <c r="I1233" s="3">
        <v>3714206</v>
      </c>
      <c r="J1233" s="3">
        <v>3552516</v>
      </c>
      <c r="K1233" s="3">
        <v>0</v>
      </c>
      <c r="L1233" s="3">
        <v>3552516</v>
      </c>
      <c r="M1233" s="3">
        <v>3647725</v>
      </c>
      <c r="N1233" s="3">
        <v>0</v>
      </c>
      <c r="O1233" s="3">
        <v>3647725</v>
      </c>
      <c r="P1233" s="3">
        <v>3398771</v>
      </c>
      <c r="Q1233" s="3">
        <v>0</v>
      </c>
      <c r="R1233" s="3">
        <v>3398771</v>
      </c>
      <c r="S1233" s="3">
        <v>3666937</v>
      </c>
      <c r="T1233" s="3">
        <v>0</v>
      </c>
      <c r="U1233" s="3">
        <v>3666937</v>
      </c>
      <c r="V1233" s="3">
        <v>3545801</v>
      </c>
      <c r="W1233" s="3">
        <v>0</v>
      </c>
      <c r="X1233" s="3">
        <v>3545801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30"/>
        <v>25134598</v>
      </c>
      <c r="AR1233" s="10">
        <f t="shared" si="30"/>
        <v>0</v>
      </c>
      <c r="AS1233" s="10">
        <f t="shared" si="30"/>
        <v>25134598</v>
      </c>
    </row>
    <row r="1234" spans="1:45" x14ac:dyDescent="0.2">
      <c r="A1234" s="54">
        <v>60</v>
      </c>
      <c r="B1234" s="2" t="s">
        <v>72</v>
      </c>
      <c r="C1234" s="2" t="s">
        <v>73</v>
      </c>
      <c r="D1234" s="3">
        <v>22735</v>
      </c>
      <c r="E1234" s="3">
        <v>0</v>
      </c>
      <c r="F1234" s="3">
        <v>22735</v>
      </c>
      <c r="G1234" s="3">
        <v>-225241</v>
      </c>
      <c r="H1234" s="3">
        <v>0</v>
      </c>
      <c r="I1234" s="3">
        <v>-225241</v>
      </c>
      <c r="J1234" s="3">
        <v>40295</v>
      </c>
      <c r="K1234" s="3">
        <v>0</v>
      </c>
      <c r="L1234" s="3">
        <v>40295</v>
      </c>
      <c r="M1234" s="3">
        <v>15102</v>
      </c>
      <c r="N1234" s="3">
        <v>0</v>
      </c>
      <c r="O1234" s="3">
        <v>15102</v>
      </c>
      <c r="P1234" s="3">
        <v>-16258</v>
      </c>
      <c r="Q1234" s="3">
        <v>0</v>
      </c>
      <c r="R1234" s="3">
        <v>-16258</v>
      </c>
      <c r="S1234" s="3">
        <v>60123</v>
      </c>
      <c r="T1234" s="3">
        <v>0</v>
      </c>
      <c r="U1234" s="3">
        <v>60123</v>
      </c>
      <c r="V1234" s="3">
        <v>6128</v>
      </c>
      <c r="W1234" s="3">
        <v>0</v>
      </c>
      <c r="X1234" s="3">
        <v>6128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30"/>
        <v>-97116</v>
      </c>
      <c r="AR1234" s="10">
        <f t="shared" si="30"/>
        <v>0</v>
      </c>
      <c r="AS1234" s="10">
        <f t="shared" si="30"/>
        <v>-97116</v>
      </c>
    </row>
    <row r="1235" spans="1:45" x14ac:dyDescent="0.2">
      <c r="A1235" s="54">
        <v>60</v>
      </c>
      <c r="B1235" s="2" t="s">
        <v>74</v>
      </c>
      <c r="C1235" s="2" t="s">
        <v>75</v>
      </c>
      <c r="D1235" s="3">
        <v>0</v>
      </c>
      <c r="E1235" s="3">
        <v>56</v>
      </c>
      <c r="F1235" s="3">
        <v>56</v>
      </c>
      <c r="G1235" s="3">
        <v>0</v>
      </c>
      <c r="H1235" s="3">
        <v>56</v>
      </c>
      <c r="I1235" s="3">
        <v>56</v>
      </c>
      <c r="J1235" s="3">
        <v>0</v>
      </c>
      <c r="K1235" s="3">
        <v>54</v>
      </c>
      <c r="L1235" s="3">
        <v>54</v>
      </c>
      <c r="M1235" s="3">
        <v>0</v>
      </c>
      <c r="N1235" s="3">
        <v>54</v>
      </c>
      <c r="O1235" s="3">
        <v>54</v>
      </c>
      <c r="P1235" s="3">
        <v>0</v>
      </c>
      <c r="Q1235" s="3">
        <v>12554</v>
      </c>
      <c r="R1235" s="3">
        <v>12554</v>
      </c>
      <c r="S1235" s="3">
        <v>0</v>
      </c>
      <c r="T1235" s="3">
        <v>10056</v>
      </c>
      <c r="U1235" s="3">
        <v>10056</v>
      </c>
      <c r="V1235" s="3">
        <v>0</v>
      </c>
      <c r="W1235" s="3">
        <v>61</v>
      </c>
      <c r="X1235" s="3">
        <v>61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30"/>
        <v>0</v>
      </c>
      <c r="AR1235" s="10">
        <f t="shared" si="30"/>
        <v>22891</v>
      </c>
      <c r="AS1235" s="10">
        <f t="shared" si="30"/>
        <v>22891</v>
      </c>
    </row>
    <row r="1236" spans="1:45" x14ac:dyDescent="0.2">
      <c r="A1236" s="54">
        <v>60</v>
      </c>
      <c r="B1236" s="2" t="s">
        <v>76</v>
      </c>
      <c r="C1236" s="2" t="s">
        <v>77</v>
      </c>
      <c r="D1236" s="3">
        <v>0</v>
      </c>
      <c r="E1236" s="3">
        <v>0</v>
      </c>
      <c r="F1236" s="3">
        <v>0</v>
      </c>
      <c r="G1236" s="3">
        <v>0</v>
      </c>
      <c r="H1236" s="3">
        <v>504</v>
      </c>
      <c r="I1236" s="3">
        <v>504</v>
      </c>
      <c r="J1236" s="3">
        <v>0</v>
      </c>
      <c r="K1236" s="3">
        <v>296</v>
      </c>
      <c r="L1236" s="3">
        <v>296</v>
      </c>
      <c r="M1236" s="3">
        <v>0</v>
      </c>
      <c r="N1236" s="3">
        <v>21200</v>
      </c>
      <c r="O1236" s="3">
        <v>21200</v>
      </c>
      <c r="P1236" s="3">
        <v>0</v>
      </c>
      <c r="Q1236" s="3">
        <v>0</v>
      </c>
      <c r="R1236" s="3">
        <v>0</v>
      </c>
      <c r="S1236" s="3">
        <v>0</v>
      </c>
      <c r="T1236" s="3">
        <v>200</v>
      </c>
      <c r="U1236" s="3">
        <v>200</v>
      </c>
      <c r="V1236" s="3">
        <v>0</v>
      </c>
      <c r="W1236" s="3">
        <v>0</v>
      </c>
      <c r="X1236" s="3"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30"/>
        <v>0</v>
      </c>
      <c r="AR1236" s="10">
        <f t="shared" si="30"/>
        <v>22200</v>
      </c>
      <c r="AS1236" s="10">
        <f t="shared" si="30"/>
        <v>22200</v>
      </c>
    </row>
    <row r="1237" spans="1:45" x14ac:dyDescent="0.2">
      <c r="A1237" s="54">
        <v>60</v>
      </c>
      <c r="B1237" s="2" t="s">
        <v>78</v>
      </c>
      <c r="C1237" s="2" t="s">
        <v>79</v>
      </c>
      <c r="D1237" s="3">
        <v>22735</v>
      </c>
      <c r="E1237" s="3">
        <v>56</v>
      </c>
      <c r="F1237" s="3">
        <v>22791</v>
      </c>
      <c r="G1237" s="3">
        <v>-225241</v>
      </c>
      <c r="H1237" s="3">
        <v>-448</v>
      </c>
      <c r="I1237" s="3">
        <v>-225689</v>
      </c>
      <c r="J1237" s="3">
        <v>40295</v>
      </c>
      <c r="K1237" s="3">
        <v>-242</v>
      </c>
      <c r="L1237" s="3">
        <v>40053</v>
      </c>
      <c r="M1237" s="3">
        <v>15102</v>
      </c>
      <c r="N1237" s="3">
        <v>-21146</v>
      </c>
      <c r="O1237" s="3">
        <v>-6044</v>
      </c>
      <c r="P1237" s="3">
        <v>-16258</v>
      </c>
      <c r="Q1237" s="3">
        <v>12554</v>
      </c>
      <c r="R1237" s="3">
        <v>-3704</v>
      </c>
      <c r="S1237" s="3">
        <v>60123</v>
      </c>
      <c r="T1237" s="3">
        <v>9856</v>
      </c>
      <c r="U1237" s="3">
        <v>69979</v>
      </c>
      <c r="V1237" s="3">
        <v>6128</v>
      </c>
      <c r="W1237" s="3">
        <v>61</v>
      </c>
      <c r="X1237" s="3">
        <v>6189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30"/>
        <v>-97116</v>
      </c>
      <c r="AR1237" s="10">
        <f t="shared" si="30"/>
        <v>691</v>
      </c>
      <c r="AS1237" s="10">
        <f t="shared" si="30"/>
        <v>-96425</v>
      </c>
    </row>
    <row r="1238" spans="1:45" x14ac:dyDescent="0.2">
      <c r="C1238" s="2" t="s">
        <v>120</v>
      </c>
      <c r="D1238" s="3">
        <v>61</v>
      </c>
      <c r="E1238" s="3">
        <v>61</v>
      </c>
      <c r="F1238" s="3">
        <v>61</v>
      </c>
      <c r="G1238" s="3">
        <v>61</v>
      </c>
      <c r="H1238" s="3">
        <v>61</v>
      </c>
      <c r="I1238" s="3">
        <v>61</v>
      </c>
      <c r="J1238" s="3">
        <v>61</v>
      </c>
      <c r="K1238" s="3">
        <v>61</v>
      </c>
      <c r="L1238" s="3">
        <v>61</v>
      </c>
      <c r="M1238" s="3">
        <v>61</v>
      </c>
      <c r="N1238" s="3">
        <v>61</v>
      </c>
      <c r="O1238" s="3">
        <v>61</v>
      </c>
      <c r="P1238" s="3">
        <v>61</v>
      </c>
      <c r="Q1238" s="3">
        <v>61</v>
      </c>
      <c r="R1238" s="3">
        <v>61</v>
      </c>
      <c r="S1238" s="3">
        <v>61</v>
      </c>
      <c r="T1238" s="3">
        <v>61</v>
      </c>
      <c r="U1238" s="3">
        <v>61</v>
      </c>
      <c r="V1238" s="3">
        <v>61</v>
      </c>
      <c r="W1238" s="3">
        <v>61</v>
      </c>
      <c r="X1238" s="3">
        <v>61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30"/>
        <v>427</v>
      </c>
      <c r="AR1238" s="10">
        <f t="shared" si="30"/>
        <v>427</v>
      </c>
      <c r="AS1238" s="10">
        <f t="shared" si="30"/>
        <v>427</v>
      </c>
    </row>
    <row r="1239" spans="1:45" x14ac:dyDescent="0.2">
      <c r="A1239" s="54">
        <v>61</v>
      </c>
      <c r="B1239" s="2" t="s">
        <v>21</v>
      </c>
      <c r="C1239" s="2" t="s">
        <v>22</v>
      </c>
      <c r="D1239" s="3">
        <v>3710918</v>
      </c>
      <c r="E1239" s="3">
        <v>0</v>
      </c>
      <c r="F1239" s="3">
        <v>3710918</v>
      </c>
      <c r="G1239" s="3">
        <v>3042684</v>
      </c>
      <c r="H1239" s="3">
        <v>0</v>
      </c>
      <c r="I1239" s="3">
        <v>3042684</v>
      </c>
      <c r="J1239" s="3">
        <v>3187253</v>
      </c>
      <c r="K1239" s="3">
        <v>0</v>
      </c>
      <c r="L1239" s="3">
        <v>3187253</v>
      </c>
      <c r="M1239" s="3">
        <v>3150481</v>
      </c>
      <c r="N1239" s="3">
        <v>0</v>
      </c>
      <c r="O1239" s="3">
        <v>3150481</v>
      </c>
      <c r="P1239" s="3">
        <v>3014267</v>
      </c>
      <c r="Q1239" s="3">
        <v>0</v>
      </c>
      <c r="R1239" s="3">
        <v>3014267</v>
      </c>
      <c r="S1239" s="3">
        <v>3266852</v>
      </c>
      <c r="T1239" s="3">
        <v>0</v>
      </c>
      <c r="U1239" s="3">
        <v>3266852</v>
      </c>
      <c r="V1239" s="3">
        <v>3055532</v>
      </c>
      <c r="W1239" s="3">
        <v>0</v>
      </c>
      <c r="X1239" s="3">
        <v>3055532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30"/>
        <v>22427987</v>
      </c>
      <c r="AR1239" s="10">
        <f t="shared" si="30"/>
        <v>0</v>
      </c>
      <c r="AS1239" s="10">
        <f t="shared" si="30"/>
        <v>22427987</v>
      </c>
    </row>
    <row r="1240" spans="1:45" x14ac:dyDescent="0.2">
      <c r="A1240" s="54">
        <v>61</v>
      </c>
      <c r="B1240" s="2" t="s">
        <v>23</v>
      </c>
      <c r="C1240" s="2" t="s">
        <v>24</v>
      </c>
      <c r="D1240" s="3">
        <v>6329118</v>
      </c>
      <c r="E1240" s="3">
        <v>4415036</v>
      </c>
      <c r="F1240" s="3">
        <v>10744154</v>
      </c>
      <c r="G1240" s="3">
        <v>5714406</v>
      </c>
      <c r="H1240" s="3">
        <v>3683497</v>
      </c>
      <c r="I1240" s="3">
        <v>9397903</v>
      </c>
      <c r="J1240" s="3">
        <v>5511788</v>
      </c>
      <c r="K1240" s="3">
        <v>3845735</v>
      </c>
      <c r="L1240" s="3">
        <v>9357523</v>
      </c>
      <c r="M1240" s="3">
        <v>5373161</v>
      </c>
      <c r="N1240" s="3">
        <v>4348987</v>
      </c>
      <c r="O1240" s="3">
        <v>9722148</v>
      </c>
      <c r="P1240" s="3">
        <v>4765188</v>
      </c>
      <c r="Q1240" s="3">
        <v>4235987</v>
      </c>
      <c r="R1240" s="3">
        <v>9001175</v>
      </c>
      <c r="S1240" s="3">
        <v>5504429</v>
      </c>
      <c r="T1240" s="3">
        <v>3846326</v>
      </c>
      <c r="U1240" s="3">
        <v>9350755</v>
      </c>
      <c r="V1240" s="3">
        <v>5296148</v>
      </c>
      <c r="W1240" s="3">
        <v>3724469</v>
      </c>
      <c r="X1240" s="3">
        <v>9020617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30"/>
        <v>38494238</v>
      </c>
      <c r="AR1240" s="10">
        <f t="shared" si="30"/>
        <v>28100037</v>
      </c>
      <c r="AS1240" s="10">
        <f t="shared" si="30"/>
        <v>66594275</v>
      </c>
    </row>
    <row r="1241" spans="1:45" x14ac:dyDescent="0.2">
      <c r="A1241" s="54">
        <v>61</v>
      </c>
      <c r="B1241" s="2" t="s">
        <v>25</v>
      </c>
      <c r="C1241" s="2" t="s">
        <v>26</v>
      </c>
      <c r="D1241" s="3">
        <v>10040036</v>
      </c>
      <c r="E1241" s="3">
        <v>4415036</v>
      </c>
      <c r="F1241" s="3">
        <v>14455072</v>
      </c>
      <c r="G1241" s="3">
        <v>8757090</v>
      </c>
      <c r="H1241" s="3">
        <v>3683497</v>
      </c>
      <c r="I1241" s="3">
        <v>12440587</v>
      </c>
      <c r="J1241" s="3">
        <v>8699041</v>
      </c>
      <c r="K1241" s="3">
        <v>3845735</v>
      </c>
      <c r="L1241" s="3">
        <v>12544776</v>
      </c>
      <c r="M1241" s="3">
        <v>8523642</v>
      </c>
      <c r="N1241" s="3">
        <v>4348987</v>
      </c>
      <c r="O1241" s="3">
        <v>12872629</v>
      </c>
      <c r="P1241" s="3">
        <v>7779455</v>
      </c>
      <c r="Q1241" s="3">
        <v>4235987</v>
      </c>
      <c r="R1241" s="3">
        <v>12015442</v>
      </c>
      <c r="S1241" s="3">
        <v>8771281</v>
      </c>
      <c r="T1241" s="3">
        <v>3846326</v>
      </c>
      <c r="U1241" s="3">
        <v>12617607</v>
      </c>
      <c r="V1241" s="3">
        <v>8351680</v>
      </c>
      <c r="W1241" s="3">
        <v>3724469</v>
      </c>
      <c r="X1241" s="3">
        <v>12076149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30"/>
        <v>60922225</v>
      </c>
      <c r="AR1241" s="10">
        <f t="shared" si="30"/>
        <v>28100037</v>
      </c>
      <c r="AS1241" s="10">
        <f t="shared" si="30"/>
        <v>89022262</v>
      </c>
    </row>
    <row r="1242" spans="1:45" x14ac:dyDescent="0.2">
      <c r="A1242" s="54">
        <v>61</v>
      </c>
      <c r="B1242" s="2" t="s">
        <v>27</v>
      </c>
      <c r="C1242" s="2" t="s">
        <v>28</v>
      </c>
      <c r="D1242" s="3">
        <v>83740</v>
      </c>
      <c r="E1242" s="3">
        <v>0</v>
      </c>
      <c r="F1242" s="3">
        <v>83740</v>
      </c>
      <c r="G1242" s="3">
        <v>21296</v>
      </c>
      <c r="H1242" s="3">
        <v>0</v>
      </c>
      <c r="I1242" s="3">
        <v>21296</v>
      </c>
      <c r="J1242" s="3">
        <v>51132</v>
      </c>
      <c r="K1242" s="3">
        <v>0</v>
      </c>
      <c r="L1242" s="3">
        <v>51132</v>
      </c>
      <c r="M1242" s="3">
        <v>153318</v>
      </c>
      <c r="N1242" s="3">
        <v>0</v>
      </c>
      <c r="O1242" s="3">
        <v>153318</v>
      </c>
      <c r="P1242" s="3">
        <v>103229</v>
      </c>
      <c r="Q1242" s="3">
        <v>0</v>
      </c>
      <c r="R1242" s="3">
        <v>103229</v>
      </c>
      <c r="S1242" s="3">
        <v>122294</v>
      </c>
      <c r="T1242" s="3">
        <v>0</v>
      </c>
      <c r="U1242" s="3">
        <v>122294</v>
      </c>
      <c r="V1242" s="3">
        <v>56475</v>
      </c>
      <c r="W1242" s="3">
        <v>0</v>
      </c>
      <c r="X1242" s="3">
        <v>56475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30"/>
        <v>591484</v>
      </c>
      <c r="AR1242" s="10">
        <f t="shared" si="30"/>
        <v>0</v>
      </c>
      <c r="AS1242" s="10">
        <f t="shared" si="30"/>
        <v>591484</v>
      </c>
    </row>
    <row r="1243" spans="1:45" x14ac:dyDescent="0.2">
      <c r="A1243" s="54">
        <v>61</v>
      </c>
      <c r="B1243" s="2" t="s">
        <v>29</v>
      </c>
      <c r="C1243" s="2" t="s">
        <v>30</v>
      </c>
      <c r="D1243" s="3">
        <v>73649</v>
      </c>
      <c r="E1243" s="3">
        <v>0</v>
      </c>
      <c r="F1243" s="3">
        <v>73649</v>
      </c>
      <c r="G1243" s="3">
        <v>89211</v>
      </c>
      <c r="H1243" s="3">
        <v>0</v>
      </c>
      <c r="I1243" s="3">
        <v>89211</v>
      </c>
      <c r="J1243" s="3">
        <v>77647</v>
      </c>
      <c r="K1243" s="3">
        <v>0</v>
      </c>
      <c r="L1243" s="3">
        <v>77647</v>
      </c>
      <c r="M1243" s="3">
        <v>92312</v>
      </c>
      <c r="N1243" s="3">
        <v>0</v>
      </c>
      <c r="O1243" s="3">
        <v>92312</v>
      </c>
      <c r="P1243" s="3">
        <v>144588</v>
      </c>
      <c r="Q1243" s="3">
        <v>0</v>
      </c>
      <c r="R1243" s="3">
        <v>144588</v>
      </c>
      <c r="S1243" s="3">
        <v>108346</v>
      </c>
      <c r="T1243" s="3">
        <v>0</v>
      </c>
      <c r="U1243" s="3">
        <v>108346</v>
      </c>
      <c r="V1243" s="3">
        <v>-58970</v>
      </c>
      <c r="W1243" s="3">
        <v>0</v>
      </c>
      <c r="X1243" s="3">
        <v>-58970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30"/>
        <v>526783</v>
      </c>
      <c r="AR1243" s="10">
        <f t="shared" si="30"/>
        <v>0</v>
      </c>
      <c r="AS1243" s="10">
        <f t="shared" si="30"/>
        <v>526783</v>
      </c>
    </row>
    <row r="1244" spans="1:45" x14ac:dyDescent="0.2">
      <c r="A1244" s="54">
        <v>61</v>
      </c>
      <c r="B1244" s="2" t="s">
        <v>31</v>
      </c>
      <c r="C1244" s="2" t="s">
        <v>32</v>
      </c>
      <c r="D1244" s="3">
        <v>196401</v>
      </c>
      <c r="E1244" s="3">
        <v>0</v>
      </c>
      <c r="F1244" s="3">
        <v>196401</v>
      </c>
      <c r="G1244" s="3">
        <v>170670</v>
      </c>
      <c r="H1244" s="3">
        <v>8</v>
      </c>
      <c r="I1244" s="3">
        <v>170678</v>
      </c>
      <c r="J1244" s="3">
        <v>184497</v>
      </c>
      <c r="K1244" s="3">
        <v>220</v>
      </c>
      <c r="L1244" s="3">
        <v>184717</v>
      </c>
      <c r="M1244" s="3">
        <v>178258</v>
      </c>
      <c r="N1244" s="3">
        <v>253</v>
      </c>
      <c r="O1244" s="3">
        <v>178511</v>
      </c>
      <c r="P1244" s="3">
        <v>226946</v>
      </c>
      <c r="Q1244" s="3">
        <v>7</v>
      </c>
      <c r="R1244" s="3">
        <v>226953</v>
      </c>
      <c r="S1244" s="3">
        <v>396646</v>
      </c>
      <c r="T1244" s="3">
        <v>0</v>
      </c>
      <c r="U1244" s="3">
        <v>396646</v>
      </c>
      <c r="V1244" s="3">
        <v>396646</v>
      </c>
      <c r="W1244" s="3">
        <v>415</v>
      </c>
      <c r="X1244" s="3">
        <v>397061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30"/>
        <v>1750064</v>
      </c>
      <c r="AR1244" s="10">
        <f t="shared" si="30"/>
        <v>903</v>
      </c>
      <c r="AS1244" s="10">
        <f t="shared" si="30"/>
        <v>1750967</v>
      </c>
    </row>
    <row r="1245" spans="1:45" x14ac:dyDescent="0.2">
      <c r="A1245" s="54">
        <v>61</v>
      </c>
      <c r="B1245" s="2" t="s">
        <v>33</v>
      </c>
      <c r="C1245" s="2" t="s">
        <v>34</v>
      </c>
      <c r="D1245" s="3">
        <v>212582</v>
      </c>
      <c r="E1245" s="3">
        <v>65690</v>
      </c>
      <c r="F1245" s="3">
        <v>278272</v>
      </c>
      <c r="G1245" s="3">
        <v>27275</v>
      </c>
      <c r="H1245" s="3">
        <v>1998</v>
      </c>
      <c r="I1245" s="3">
        <v>29273</v>
      </c>
      <c r="J1245" s="3">
        <v>231112</v>
      </c>
      <c r="K1245" s="3">
        <v>95738</v>
      </c>
      <c r="L1245" s="3">
        <v>326850</v>
      </c>
      <c r="M1245" s="3">
        <v>276929</v>
      </c>
      <c r="N1245" s="3">
        <v>78421</v>
      </c>
      <c r="O1245" s="3">
        <v>355350</v>
      </c>
      <c r="P1245" s="3">
        <v>432222</v>
      </c>
      <c r="Q1245" s="3">
        <v>198170</v>
      </c>
      <c r="R1245" s="3">
        <v>630392</v>
      </c>
      <c r="S1245" s="3">
        <v>321998</v>
      </c>
      <c r="T1245" s="3">
        <v>163511</v>
      </c>
      <c r="U1245" s="3">
        <v>485509</v>
      </c>
      <c r="V1245" s="3">
        <v>-173765</v>
      </c>
      <c r="W1245" s="3">
        <v>98246</v>
      </c>
      <c r="X1245" s="3">
        <v>-75519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30"/>
        <v>1328353</v>
      </c>
      <c r="AR1245" s="10">
        <f t="shared" si="30"/>
        <v>701774</v>
      </c>
      <c r="AS1245" s="10">
        <f t="shared" si="30"/>
        <v>2030127</v>
      </c>
    </row>
    <row r="1246" spans="1:45" x14ac:dyDescent="0.2">
      <c r="A1246" s="54">
        <v>61</v>
      </c>
      <c r="B1246" s="2" t="s">
        <v>35</v>
      </c>
      <c r="C1246" s="2" t="s">
        <v>36</v>
      </c>
      <c r="D1246" s="3">
        <v>187931</v>
      </c>
      <c r="E1246" s="3">
        <v>0</v>
      </c>
      <c r="F1246" s="3">
        <v>187931</v>
      </c>
      <c r="G1246" s="3">
        <v>225111</v>
      </c>
      <c r="H1246" s="3">
        <v>0</v>
      </c>
      <c r="I1246" s="3">
        <v>225111</v>
      </c>
      <c r="J1246" s="3">
        <v>158128</v>
      </c>
      <c r="K1246" s="3">
        <v>0</v>
      </c>
      <c r="L1246" s="3">
        <v>158128</v>
      </c>
      <c r="M1246" s="3">
        <v>178585</v>
      </c>
      <c r="N1246" s="3">
        <v>0</v>
      </c>
      <c r="O1246" s="3">
        <v>178585</v>
      </c>
      <c r="P1246" s="3">
        <v>191272</v>
      </c>
      <c r="Q1246" s="3">
        <v>0</v>
      </c>
      <c r="R1246" s="3">
        <v>191272</v>
      </c>
      <c r="S1246" s="3">
        <v>230999</v>
      </c>
      <c r="T1246" s="3">
        <v>0</v>
      </c>
      <c r="U1246" s="3">
        <v>230999</v>
      </c>
      <c r="V1246" s="3">
        <v>207977</v>
      </c>
      <c r="W1246" s="3">
        <v>0</v>
      </c>
      <c r="X1246" s="3">
        <v>207977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30"/>
        <v>1380003</v>
      </c>
      <c r="AR1246" s="10">
        <f t="shared" si="30"/>
        <v>0</v>
      </c>
      <c r="AS1246" s="10">
        <f t="shared" si="30"/>
        <v>1380003</v>
      </c>
    </row>
    <row r="1247" spans="1:45" x14ac:dyDescent="0.2">
      <c r="A1247" s="54">
        <v>61</v>
      </c>
      <c r="B1247" s="2" t="s">
        <v>37</v>
      </c>
      <c r="C1247" s="2" t="s">
        <v>38</v>
      </c>
      <c r="D1247" s="3">
        <v>31223</v>
      </c>
      <c r="E1247" s="3">
        <v>0</v>
      </c>
      <c r="F1247" s="3">
        <v>31223</v>
      </c>
      <c r="G1247" s="3">
        <v>14952</v>
      </c>
      <c r="H1247" s="3">
        <v>0</v>
      </c>
      <c r="I1247" s="3">
        <v>14952</v>
      </c>
      <c r="J1247" s="3">
        <v>13591</v>
      </c>
      <c r="K1247" s="3">
        <v>0</v>
      </c>
      <c r="L1247" s="3">
        <v>13591</v>
      </c>
      <c r="M1247" s="3">
        <v>66740</v>
      </c>
      <c r="N1247" s="3">
        <v>0</v>
      </c>
      <c r="O1247" s="3">
        <v>66740</v>
      </c>
      <c r="P1247" s="3">
        <v>11705</v>
      </c>
      <c r="Q1247" s="3">
        <v>0</v>
      </c>
      <c r="R1247" s="3">
        <v>11705</v>
      </c>
      <c r="S1247" s="3">
        <v>11146</v>
      </c>
      <c r="T1247" s="3">
        <v>0</v>
      </c>
      <c r="U1247" s="3">
        <v>11146</v>
      </c>
      <c r="V1247" s="3">
        <v>20716</v>
      </c>
      <c r="W1247" s="3">
        <v>0</v>
      </c>
      <c r="X1247" s="3">
        <v>20716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30"/>
        <v>170073</v>
      </c>
      <c r="AR1247" s="10">
        <f t="shared" si="30"/>
        <v>0</v>
      </c>
      <c r="AS1247" s="10">
        <f t="shared" si="30"/>
        <v>170073</v>
      </c>
    </row>
    <row r="1248" spans="1:45" x14ac:dyDescent="0.2">
      <c r="A1248" s="54">
        <v>61</v>
      </c>
      <c r="B1248" s="2" t="s">
        <v>39</v>
      </c>
      <c r="C1248" s="2" t="s">
        <v>40</v>
      </c>
      <c r="D1248" s="3">
        <v>290990</v>
      </c>
      <c r="E1248" s="3">
        <v>0</v>
      </c>
      <c r="F1248" s="3">
        <v>290990</v>
      </c>
      <c r="G1248" s="3">
        <v>57712</v>
      </c>
      <c r="H1248" s="3">
        <v>426</v>
      </c>
      <c r="I1248" s="3">
        <v>58138</v>
      </c>
      <c r="J1248" s="3">
        <v>48823</v>
      </c>
      <c r="K1248" s="3">
        <v>0</v>
      </c>
      <c r="L1248" s="3">
        <v>48823</v>
      </c>
      <c r="M1248" s="3">
        <v>52797</v>
      </c>
      <c r="N1248" s="3">
        <v>0</v>
      </c>
      <c r="O1248" s="3">
        <v>52797</v>
      </c>
      <c r="P1248" s="3">
        <v>-220312</v>
      </c>
      <c r="Q1248" s="3">
        <v>0</v>
      </c>
      <c r="R1248" s="3">
        <v>-220312</v>
      </c>
      <c r="S1248" s="3">
        <v>59534</v>
      </c>
      <c r="T1248" s="3">
        <v>0</v>
      </c>
      <c r="U1248" s="3">
        <v>59534</v>
      </c>
      <c r="V1248" s="3">
        <v>-254</v>
      </c>
      <c r="W1248" s="3">
        <v>0</v>
      </c>
      <c r="X1248" s="3">
        <v>-254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30"/>
        <v>289290</v>
      </c>
      <c r="AR1248" s="10">
        <f t="shared" si="30"/>
        <v>426</v>
      </c>
      <c r="AS1248" s="10">
        <f t="shared" si="30"/>
        <v>289716</v>
      </c>
    </row>
    <row r="1249" spans="1:45" x14ac:dyDescent="0.2">
      <c r="A1249" s="54">
        <v>61</v>
      </c>
      <c r="B1249" s="2" t="s">
        <v>41</v>
      </c>
      <c r="C1249" s="2" t="s">
        <v>42</v>
      </c>
      <c r="D1249" s="3">
        <v>263057</v>
      </c>
      <c r="E1249" s="3">
        <v>0</v>
      </c>
      <c r="F1249" s="3">
        <v>263057</v>
      </c>
      <c r="G1249" s="3">
        <v>250537</v>
      </c>
      <c r="H1249" s="3">
        <v>0</v>
      </c>
      <c r="I1249" s="3">
        <v>250537</v>
      </c>
      <c r="J1249" s="3">
        <v>269003</v>
      </c>
      <c r="K1249" s="3">
        <v>0</v>
      </c>
      <c r="L1249" s="3">
        <v>269003</v>
      </c>
      <c r="M1249" s="3">
        <v>221765</v>
      </c>
      <c r="N1249" s="3">
        <v>0</v>
      </c>
      <c r="O1249" s="3">
        <v>221765</v>
      </c>
      <c r="P1249" s="3">
        <v>237337</v>
      </c>
      <c r="Q1249" s="3">
        <v>0</v>
      </c>
      <c r="R1249" s="3">
        <v>237337</v>
      </c>
      <c r="S1249" s="3">
        <v>254961</v>
      </c>
      <c r="T1249" s="3">
        <v>0</v>
      </c>
      <c r="U1249" s="3">
        <v>254961</v>
      </c>
      <c r="V1249" s="3">
        <v>201385</v>
      </c>
      <c r="W1249" s="3">
        <v>0</v>
      </c>
      <c r="X1249" s="3">
        <v>201385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30"/>
        <v>1698045</v>
      </c>
      <c r="AR1249" s="10">
        <f t="shared" si="30"/>
        <v>0</v>
      </c>
      <c r="AS1249" s="10">
        <f t="shared" si="30"/>
        <v>1698045</v>
      </c>
    </row>
    <row r="1250" spans="1:45" x14ac:dyDescent="0.2">
      <c r="A1250" s="54">
        <v>61</v>
      </c>
      <c r="B1250" s="2" t="s">
        <v>43</v>
      </c>
      <c r="C1250" s="2" t="s">
        <v>44</v>
      </c>
      <c r="D1250" s="3">
        <v>29314</v>
      </c>
      <c r="E1250" s="3">
        <v>2240</v>
      </c>
      <c r="F1250" s="3">
        <v>31554</v>
      </c>
      <c r="G1250" s="3">
        <v>24033</v>
      </c>
      <c r="H1250" s="3">
        <v>919</v>
      </c>
      <c r="I1250" s="3">
        <v>24952</v>
      </c>
      <c r="J1250" s="3">
        <v>26329</v>
      </c>
      <c r="K1250" s="3">
        <v>1307</v>
      </c>
      <c r="L1250" s="3">
        <v>27636</v>
      </c>
      <c r="M1250" s="3">
        <v>751</v>
      </c>
      <c r="N1250" s="3">
        <v>0</v>
      </c>
      <c r="O1250" s="3">
        <v>751</v>
      </c>
      <c r="P1250" s="3">
        <v>36039</v>
      </c>
      <c r="Q1250" s="3">
        <v>2127</v>
      </c>
      <c r="R1250" s="3">
        <v>38166</v>
      </c>
      <c r="S1250" s="3">
        <v>55541</v>
      </c>
      <c r="T1250" s="3">
        <v>4405</v>
      </c>
      <c r="U1250" s="3">
        <v>59946</v>
      </c>
      <c r="V1250" s="3">
        <v>23206</v>
      </c>
      <c r="W1250" s="3">
        <v>2386</v>
      </c>
      <c r="X1250" s="3">
        <v>25592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30"/>
        <v>195213</v>
      </c>
      <c r="AR1250" s="10">
        <f t="shared" si="30"/>
        <v>13384</v>
      </c>
      <c r="AS1250" s="10">
        <f t="shared" si="30"/>
        <v>208597</v>
      </c>
    </row>
    <row r="1251" spans="1:45" x14ac:dyDescent="0.2">
      <c r="A1251" s="54">
        <v>61</v>
      </c>
      <c r="B1251" s="2" t="s">
        <v>45</v>
      </c>
      <c r="C1251" s="2" t="s">
        <v>46</v>
      </c>
      <c r="D1251" s="3">
        <v>504242</v>
      </c>
      <c r="E1251" s="3">
        <v>2356709</v>
      </c>
      <c r="F1251" s="3">
        <v>2860951</v>
      </c>
      <c r="G1251" s="3">
        <v>115372</v>
      </c>
      <c r="H1251" s="3">
        <v>2140728</v>
      </c>
      <c r="I1251" s="3">
        <v>2256100</v>
      </c>
      <c r="J1251" s="3">
        <v>80384</v>
      </c>
      <c r="K1251" s="3">
        <v>2150771</v>
      </c>
      <c r="L1251" s="3">
        <v>2231155</v>
      </c>
      <c r="M1251" s="3">
        <v>103683</v>
      </c>
      <c r="N1251" s="3">
        <v>2519944</v>
      </c>
      <c r="O1251" s="3">
        <v>2623627</v>
      </c>
      <c r="P1251" s="3">
        <v>-343130</v>
      </c>
      <c r="Q1251" s="3">
        <v>2611851</v>
      </c>
      <c r="R1251" s="3">
        <v>2268721</v>
      </c>
      <c r="S1251" s="3">
        <v>80155</v>
      </c>
      <c r="T1251" s="3">
        <v>1996542</v>
      </c>
      <c r="U1251" s="3">
        <v>2076697</v>
      </c>
      <c r="V1251" s="3">
        <v>225</v>
      </c>
      <c r="W1251" s="3">
        <v>2115449</v>
      </c>
      <c r="X1251" s="3">
        <v>2115674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30"/>
        <v>540931</v>
      </c>
      <c r="AR1251" s="10">
        <f t="shared" si="30"/>
        <v>15891994</v>
      </c>
      <c r="AS1251" s="10">
        <f t="shared" si="30"/>
        <v>16432925</v>
      </c>
    </row>
    <row r="1252" spans="1:45" x14ac:dyDescent="0.2">
      <c r="A1252" s="54">
        <v>61</v>
      </c>
      <c r="B1252" s="2" t="s">
        <v>47</v>
      </c>
      <c r="C1252" s="2" t="s">
        <v>48</v>
      </c>
      <c r="D1252" s="3">
        <v>1306757</v>
      </c>
      <c r="E1252" s="3">
        <v>2358949</v>
      </c>
      <c r="F1252" s="3">
        <v>3665706</v>
      </c>
      <c r="G1252" s="3">
        <v>687717</v>
      </c>
      <c r="H1252" s="3">
        <v>2142073</v>
      </c>
      <c r="I1252" s="3">
        <v>2829790</v>
      </c>
      <c r="J1252" s="3">
        <v>596258</v>
      </c>
      <c r="K1252" s="3">
        <v>2152078</v>
      </c>
      <c r="L1252" s="3">
        <v>2748336</v>
      </c>
      <c r="M1252" s="3">
        <v>624321</v>
      </c>
      <c r="N1252" s="3">
        <v>2519944</v>
      </c>
      <c r="O1252" s="3">
        <v>3144265</v>
      </c>
      <c r="P1252" s="3">
        <v>-87089</v>
      </c>
      <c r="Q1252" s="3">
        <v>2613978</v>
      </c>
      <c r="R1252" s="3">
        <v>2526889</v>
      </c>
      <c r="S1252" s="3">
        <v>692336</v>
      </c>
      <c r="T1252" s="3">
        <v>2000947</v>
      </c>
      <c r="U1252" s="3">
        <v>2693283</v>
      </c>
      <c r="V1252" s="3">
        <v>453255</v>
      </c>
      <c r="W1252" s="3">
        <v>2117835</v>
      </c>
      <c r="X1252" s="3">
        <v>2571090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30"/>
        <v>4273555</v>
      </c>
      <c r="AR1252" s="10">
        <f t="shared" si="30"/>
        <v>15905804</v>
      </c>
      <c r="AS1252" s="10">
        <f t="shared" si="30"/>
        <v>20179359</v>
      </c>
    </row>
    <row r="1253" spans="1:45" x14ac:dyDescent="0.2">
      <c r="A1253" s="54">
        <v>61</v>
      </c>
      <c r="B1253" s="2" t="s">
        <v>49</v>
      </c>
      <c r="C1253" s="2" t="s">
        <v>50</v>
      </c>
      <c r="D1253" s="3">
        <v>1873129</v>
      </c>
      <c r="E1253" s="3">
        <v>2424639</v>
      </c>
      <c r="F1253" s="3">
        <v>4297768</v>
      </c>
      <c r="G1253" s="3">
        <v>996169</v>
      </c>
      <c r="H1253" s="3">
        <v>2144079</v>
      </c>
      <c r="I1253" s="3">
        <v>3140248</v>
      </c>
      <c r="J1253" s="3">
        <v>1140646</v>
      </c>
      <c r="K1253" s="3">
        <v>2248036</v>
      </c>
      <c r="L1253" s="3">
        <v>3388682</v>
      </c>
      <c r="M1253" s="3">
        <v>1325138</v>
      </c>
      <c r="N1253" s="3">
        <v>2598618</v>
      </c>
      <c r="O1253" s="3">
        <v>3923756</v>
      </c>
      <c r="P1253" s="3">
        <v>819896</v>
      </c>
      <c r="Q1253" s="3">
        <v>2812155</v>
      </c>
      <c r="R1253" s="3">
        <v>3632051</v>
      </c>
      <c r="S1253" s="3">
        <v>1641620</v>
      </c>
      <c r="T1253" s="3">
        <v>2164458</v>
      </c>
      <c r="U1253" s="3">
        <v>3806078</v>
      </c>
      <c r="V1253" s="3">
        <v>673641</v>
      </c>
      <c r="W1253" s="3">
        <v>2216496</v>
      </c>
      <c r="X1253" s="3">
        <v>2890137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30"/>
        <v>8470239</v>
      </c>
      <c r="AR1253" s="10">
        <f t="shared" si="30"/>
        <v>16608481</v>
      </c>
      <c r="AS1253" s="10">
        <f t="shared" si="30"/>
        <v>25078720</v>
      </c>
    </row>
    <row r="1254" spans="1:45" x14ac:dyDescent="0.2">
      <c r="A1254" s="54">
        <v>61</v>
      </c>
      <c r="B1254" s="2" t="s">
        <v>51</v>
      </c>
      <c r="C1254" s="2" t="s">
        <v>52</v>
      </c>
      <c r="D1254" s="3">
        <v>8166907</v>
      </c>
      <c r="E1254" s="3">
        <v>1990397</v>
      </c>
      <c r="F1254" s="3">
        <v>10157304</v>
      </c>
      <c r="G1254" s="3">
        <v>7760921</v>
      </c>
      <c r="H1254" s="3">
        <v>1539418</v>
      </c>
      <c r="I1254" s="3">
        <v>9300339</v>
      </c>
      <c r="J1254" s="3">
        <v>7558395</v>
      </c>
      <c r="K1254" s="3">
        <v>1597699</v>
      </c>
      <c r="L1254" s="3">
        <v>9156094</v>
      </c>
      <c r="M1254" s="3">
        <v>7198504</v>
      </c>
      <c r="N1254" s="3">
        <v>1750369</v>
      </c>
      <c r="O1254" s="3">
        <v>8948873</v>
      </c>
      <c r="P1254" s="3">
        <v>6959559</v>
      </c>
      <c r="Q1254" s="3">
        <v>1423832</v>
      </c>
      <c r="R1254" s="3">
        <v>8383391</v>
      </c>
      <c r="S1254" s="3">
        <v>7129661</v>
      </c>
      <c r="T1254" s="3">
        <v>1681868</v>
      </c>
      <c r="U1254" s="3">
        <v>8811529</v>
      </c>
      <c r="V1254" s="3">
        <v>7678039</v>
      </c>
      <c r="W1254" s="3">
        <v>1507973</v>
      </c>
      <c r="X1254" s="3">
        <v>9186012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30"/>
        <v>52451986</v>
      </c>
      <c r="AR1254" s="10">
        <f t="shared" si="30"/>
        <v>11491556</v>
      </c>
      <c r="AS1254" s="10">
        <f t="shared" si="30"/>
        <v>63943542</v>
      </c>
    </row>
    <row r="1255" spans="1:45" x14ac:dyDescent="0.2">
      <c r="A1255" s="54">
        <v>61</v>
      </c>
      <c r="B1255" s="2" t="s">
        <v>53</v>
      </c>
      <c r="C1255" s="2" t="s">
        <v>54</v>
      </c>
      <c r="D1255" s="3">
        <v>128004</v>
      </c>
      <c r="E1255" s="3">
        <v>33251</v>
      </c>
      <c r="F1255" s="3">
        <v>161255</v>
      </c>
      <c r="G1255" s="3">
        <v>152379</v>
      </c>
      <c r="H1255" s="3">
        <v>151925</v>
      </c>
      <c r="I1255" s="3">
        <v>304304</v>
      </c>
      <c r="J1255" s="3">
        <v>123820</v>
      </c>
      <c r="K1255" s="3">
        <v>14946</v>
      </c>
      <c r="L1255" s="3">
        <v>138766</v>
      </c>
      <c r="M1255" s="3">
        <v>170543</v>
      </c>
      <c r="N1255" s="3">
        <v>8889</v>
      </c>
      <c r="O1255" s="3">
        <v>179432</v>
      </c>
      <c r="P1255" s="3">
        <v>183024</v>
      </c>
      <c r="Q1255" s="3">
        <v>12081</v>
      </c>
      <c r="R1255" s="3">
        <v>195105</v>
      </c>
      <c r="S1255" s="3">
        <v>182835</v>
      </c>
      <c r="T1255" s="3">
        <v>20022</v>
      </c>
      <c r="U1255" s="3">
        <v>202857</v>
      </c>
      <c r="V1255" s="3">
        <v>210813</v>
      </c>
      <c r="W1255" s="3">
        <v>6603</v>
      </c>
      <c r="X1255" s="3">
        <v>217416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30"/>
        <v>1151418</v>
      </c>
      <c r="AR1255" s="10">
        <f t="shared" si="30"/>
        <v>247717</v>
      </c>
      <c r="AS1255" s="10">
        <f t="shared" si="30"/>
        <v>1399135</v>
      </c>
    </row>
    <row r="1256" spans="1:45" x14ac:dyDescent="0.2">
      <c r="A1256" s="54">
        <v>61</v>
      </c>
      <c r="B1256" s="2" t="s">
        <v>55</v>
      </c>
      <c r="C1256" s="2" t="s">
        <v>56</v>
      </c>
      <c r="D1256" s="3">
        <v>8294911</v>
      </c>
      <c r="E1256" s="3">
        <v>2023648</v>
      </c>
      <c r="F1256" s="3">
        <v>10318559</v>
      </c>
      <c r="G1256" s="3">
        <v>7913300</v>
      </c>
      <c r="H1256" s="3">
        <v>1691343</v>
      </c>
      <c r="I1256" s="3">
        <v>9604643</v>
      </c>
      <c r="J1256" s="3">
        <v>7682215</v>
      </c>
      <c r="K1256" s="3">
        <v>1612645</v>
      </c>
      <c r="L1256" s="3">
        <v>9294860</v>
      </c>
      <c r="M1256" s="3">
        <v>7369047</v>
      </c>
      <c r="N1256" s="3">
        <v>1759258</v>
      </c>
      <c r="O1256" s="3">
        <v>9128305</v>
      </c>
      <c r="P1256" s="3">
        <v>7142583</v>
      </c>
      <c r="Q1256" s="3">
        <v>1435913</v>
      </c>
      <c r="R1256" s="3">
        <v>8578496</v>
      </c>
      <c r="S1256" s="3">
        <v>7312496</v>
      </c>
      <c r="T1256" s="3">
        <v>1701890</v>
      </c>
      <c r="U1256" s="3">
        <v>9014386</v>
      </c>
      <c r="V1256" s="3">
        <v>7888852</v>
      </c>
      <c r="W1256" s="3">
        <v>1514576</v>
      </c>
      <c r="X1256" s="3">
        <v>9403428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31">D1256+G1256+J1256+M1256+P1256+S1256+V1256+Y1256+AB1256+AE1256+AH1256+AK1256+AN1256</f>
        <v>53603404</v>
      </c>
      <c r="AR1256" s="10">
        <f t="shared" si="31"/>
        <v>11739273</v>
      </c>
      <c r="AS1256" s="10">
        <f t="shared" si="31"/>
        <v>65342677</v>
      </c>
    </row>
    <row r="1257" spans="1:45" x14ac:dyDescent="0.2">
      <c r="A1257" s="54">
        <v>61</v>
      </c>
      <c r="B1257" s="2" t="s">
        <v>58</v>
      </c>
      <c r="C1257" s="2" t="s">
        <v>59</v>
      </c>
      <c r="D1257" s="3">
        <v>2596368</v>
      </c>
      <c r="E1257" s="3">
        <v>1514780</v>
      </c>
      <c r="F1257" s="3">
        <v>4111148</v>
      </c>
      <c r="G1257" s="3">
        <v>2581854</v>
      </c>
      <c r="H1257" s="3">
        <v>1484587</v>
      </c>
      <c r="I1257" s="3">
        <v>4066441</v>
      </c>
      <c r="J1257" s="3">
        <v>2467706</v>
      </c>
      <c r="K1257" s="3">
        <v>1483713</v>
      </c>
      <c r="L1257" s="3">
        <v>3951419</v>
      </c>
      <c r="M1257" s="3">
        <v>2579910</v>
      </c>
      <c r="N1257" s="3">
        <v>1477276</v>
      </c>
      <c r="O1257" s="3">
        <v>4057186</v>
      </c>
      <c r="P1257" s="3">
        <v>2508496</v>
      </c>
      <c r="Q1257" s="3">
        <v>1464699</v>
      </c>
      <c r="R1257" s="3">
        <v>3973195</v>
      </c>
      <c r="S1257" s="3">
        <v>2436109</v>
      </c>
      <c r="T1257" s="3">
        <v>1391007</v>
      </c>
      <c r="U1257" s="3">
        <v>3827116</v>
      </c>
      <c r="V1257" s="3">
        <v>2448136</v>
      </c>
      <c r="W1257" s="3">
        <v>1444550</v>
      </c>
      <c r="X1257" s="3">
        <v>3892686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31"/>
        <v>17618579</v>
      </c>
      <c r="AR1257" s="10">
        <f t="shared" si="31"/>
        <v>10260612</v>
      </c>
      <c r="AS1257" s="10">
        <f t="shared" si="31"/>
        <v>27879191</v>
      </c>
    </row>
    <row r="1258" spans="1:45" x14ac:dyDescent="0.2">
      <c r="A1258" s="54">
        <v>61</v>
      </c>
      <c r="B1258" s="2" t="s">
        <v>60</v>
      </c>
      <c r="C1258" s="2" t="s">
        <v>61</v>
      </c>
      <c r="D1258" s="3">
        <v>636001</v>
      </c>
      <c r="E1258" s="3">
        <v>230768</v>
      </c>
      <c r="F1258" s="3">
        <v>866769</v>
      </c>
      <c r="G1258" s="3">
        <v>531439</v>
      </c>
      <c r="H1258" s="3">
        <v>227317</v>
      </c>
      <c r="I1258" s="3">
        <v>758756</v>
      </c>
      <c r="J1258" s="3">
        <v>744950</v>
      </c>
      <c r="K1258" s="3">
        <v>214602</v>
      </c>
      <c r="L1258" s="3">
        <v>959552</v>
      </c>
      <c r="M1258" s="3">
        <v>680055</v>
      </c>
      <c r="N1258" s="3">
        <v>215820</v>
      </c>
      <c r="O1258" s="3">
        <v>895875</v>
      </c>
      <c r="P1258" s="3">
        <v>541294</v>
      </c>
      <c r="Q1258" s="3">
        <v>200071</v>
      </c>
      <c r="R1258" s="3">
        <v>741365</v>
      </c>
      <c r="S1258" s="3">
        <v>677109</v>
      </c>
      <c r="T1258" s="3">
        <v>227034</v>
      </c>
      <c r="U1258" s="3">
        <v>904143</v>
      </c>
      <c r="V1258" s="3">
        <v>630521</v>
      </c>
      <c r="W1258" s="3">
        <v>281387</v>
      </c>
      <c r="X1258" s="3">
        <v>911908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31"/>
        <v>4441369</v>
      </c>
      <c r="AR1258" s="10">
        <f t="shared" si="31"/>
        <v>1596999</v>
      </c>
      <c r="AS1258" s="10">
        <f t="shared" si="31"/>
        <v>6038368</v>
      </c>
    </row>
    <row r="1259" spans="1:45" x14ac:dyDescent="0.2">
      <c r="A1259" s="54">
        <v>61</v>
      </c>
      <c r="B1259" s="2" t="s">
        <v>62</v>
      </c>
      <c r="C1259" s="2" t="s">
        <v>63</v>
      </c>
      <c r="D1259" s="3">
        <v>3057450</v>
      </c>
      <c r="E1259" s="3">
        <v>1009143</v>
      </c>
      <c r="F1259" s="3">
        <v>4066593</v>
      </c>
      <c r="G1259" s="3">
        <v>3004163</v>
      </c>
      <c r="H1259" s="3">
        <v>931656</v>
      </c>
      <c r="I1259" s="3">
        <v>3935819</v>
      </c>
      <c r="J1259" s="3">
        <v>2758780</v>
      </c>
      <c r="K1259" s="3">
        <v>988869</v>
      </c>
      <c r="L1259" s="3">
        <v>3747649</v>
      </c>
      <c r="M1259" s="3">
        <v>2927579</v>
      </c>
      <c r="N1259" s="3">
        <v>875136</v>
      </c>
      <c r="O1259" s="3">
        <v>3802715</v>
      </c>
      <c r="P1259" s="3">
        <v>2609138</v>
      </c>
      <c r="Q1259" s="3">
        <v>946328</v>
      </c>
      <c r="R1259" s="3">
        <v>3555466</v>
      </c>
      <c r="S1259" s="3">
        <v>2759028</v>
      </c>
      <c r="T1259" s="3">
        <v>936463</v>
      </c>
      <c r="U1259" s="3">
        <v>3695491</v>
      </c>
      <c r="V1259" s="3">
        <v>2691352</v>
      </c>
      <c r="W1259" s="3">
        <v>772452</v>
      </c>
      <c r="X1259" s="3">
        <v>3463804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31"/>
        <v>19807490</v>
      </c>
      <c r="AR1259" s="10">
        <f t="shared" si="31"/>
        <v>6460047</v>
      </c>
      <c r="AS1259" s="10">
        <f t="shared" si="31"/>
        <v>26267537</v>
      </c>
    </row>
    <row r="1260" spans="1:45" x14ac:dyDescent="0.2">
      <c r="A1260" s="54">
        <v>61</v>
      </c>
      <c r="B1260" s="2" t="s">
        <v>64</v>
      </c>
      <c r="C1260" s="2" t="s">
        <v>65</v>
      </c>
      <c r="D1260" s="3">
        <v>6289819</v>
      </c>
      <c r="E1260" s="3">
        <v>2754691</v>
      </c>
      <c r="F1260" s="3">
        <v>9044510</v>
      </c>
      <c r="G1260" s="3">
        <v>6117456</v>
      </c>
      <c r="H1260" s="3">
        <v>2643560</v>
      </c>
      <c r="I1260" s="3">
        <v>8761016</v>
      </c>
      <c r="J1260" s="3">
        <v>5971436</v>
      </c>
      <c r="K1260" s="3">
        <v>2687184</v>
      </c>
      <c r="L1260" s="3">
        <v>8658620</v>
      </c>
      <c r="M1260" s="3">
        <v>6187544</v>
      </c>
      <c r="N1260" s="3">
        <v>2568232</v>
      </c>
      <c r="O1260" s="3">
        <v>8755776</v>
      </c>
      <c r="P1260" s="3">
        <v>5658928</v>
      </c>
      <c r="Q1260" s="3">
        <v>2611098</v>
      </c>
      <c r="R1260" s="3">
        <v>8270026</v>
      </c>
      <c r="S1260" s="3">
        <v>5872246</v>
      </c>
      <c r="T1260" s="3">
        <v>2554504</v>
      </c>
      <c r="U1260" s="3">
        <v>8426750</v>
      </c>
      <c r="V1260" s="3">
        <v>5770009</v>
      </c>
      <c r="W1260" s="3">
        <v>2498389</v>
      </c>
      <c r="X1260" s="3">
        <v>8268398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31"/>
        <v>41867438</v>
      </c>
      <c r="AR1260" s="10">
        <f t="shared" si="31"/>
        <v>18317658</v>
      </c>
      <c r="AS1260" s="10">
        <f t="shared" si="31"/>
        <v>60185096</v>
      </c>
    </row>
    <row r="1261" spans="1:45" x14ac:dyDescent="0.2">
      <c r="A1261" s="54">
        <v>61</v>
      </c>
      <c r="B1261" s="2" t="s">
        <v>66</v>
      </c>
      <c r="C1261" s="2" t="s">
        <v>67</v>
      </c>
      <c r="D1261" s="3">
        <v>69666</v>
      </c>
      <c r="E1261" s="3">
        <v>91</v>
      </c>
      <c r="F1261" s="3">
        <v>69757</v>
      </c>
      <c r="G1261" s="3">
        <v>67046</v>
      </c>
      <c r="H1261" s="3">
        <v>76</v>
      </c>
      <c r="I1261" s="3">
        <v>67122</v>
      </c>
      <c r="J1261" s="3">
        <v>69823</v>
      </c>
      <c r="K1261" s="3">
        <v>61</v>
      </c>
      <c r="L1261" s="3">
        <v>69884</v>
      </c>
      <c r="M1261" s="3">
        <v>71143</v>
      </c>
      <c r="N1261" s="3">
        <v>46</v>
      </c>
      <c r="O1261" s="3">
        <v>71189</v>
      </c>
      <c r="P1261" s="3">
        <v>66927</v>
      </c>
      <c r="Q1261" s="3">
        <v>31</v>
      </c>
      <c r="R1261" s="3">
        <v>66958</v>
      </c>
      <c r="S1261" s="3">
        <v>73555</v>
      </c>
      <c r="T1261" s="3">
        <v>15</v>
      </c>
      <c r="U1261" s="3">
        <v>73570</v>
      </c>
      <c r="V1261" s="3">
        <v>65008</v>
      </c>
      <c r="W1261" s="3">
        <v>0</v>
      </c>
      <c r="X1261" s="3">
        <v>65008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31"/>
        <v>483168</v>
      </c>
      <c r="AR1261" s="10">
        <f t="shared" si="31"/>
        <v>320</v>
      </c>
      <c r="AS1261" s="10">
        <f t="shared" si="31"/>
        <v>483488</v>
      </c>
    </row>
    <row r="1262" spans="1:45" x14ac:dyDescent="0.2">
      <c r="A1262" s="54">
        <v>61</v>
      </c>
      <c r="B1262" s="2" t="s">
        <v>68</v>
      </c>
      <c r="C1262" s="2" t="s">
        <v>69</v>
      </c>
      <c r="D1262" s="3">
        <v>548853</v>
      </c>
      <c r="E1262" s="3">
        <v>30393</v>
      </c>
      <c r="F1262" s="3">
        <v>579246</v>
      </c>
      <c r="G1262" s="3">
        <v>549673</v>
      </c>
      <c r="H1262" s="3">
        <v>29643</v>
      </c>
      <c r="I1262" s="3">
        <v>579316</v>
      </c>
      <c r="J1262" s="3">
        <v>557121</v>
      </c>
      <c r="K1262" s="3">
        <v>29643</v>
      </c>
      <c r="L1262" s="3">
        <v>586764</v>
      </c>
      <c r="M1262" s="3">
        <v>561024</v>
      </c>
      <c r="N1262" s="3">
        <v>32208</v>
      </c>
      <c r="O1262" s="3">
        <v>593232</v>
      </c>
      <c r="P1262" s="3">
        <v>471937</v>
      </c>
      <c r="Q1262" s="3">
        <v>32208</v>
      </c>
      <c r="R1262" s="3">
        <v>504145</v>
      </c>
      <c r="S1262" s="3">
        <v>492703</v>
      </c>
      <c r="T1262" s="3">
        <v>33008</v>
      </c>
      <c r="U1262" s="3">
        <v>525711</v>
      </c>
      <c r="V1262" s="3">
        <v>481655</v>
      </c>
      <c r="W1262" s="3">
        <v>30542</v>
      </c>
      <c r="X1262" s="3">
        <v>512197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31"/>
        <v>3662966</v>
      </c>
      <c r="AR1262" s="10">
        <f t="shared" si="31"/>
        <v>217645</v>
      </c>
      <c r="AS1262" s="10">
        <f t="shared" si="31"/>
        <v>3880611</v>
      </c>
    </row>
    <row r="1263" spans="1:45" x14ac:dyDescent="0.2">
      <c r="A1263" s="54">
        <v>61</v>
      </c>
      <c r="B1263" s="2" t="s">
        <v>70</v>
      </c>
      <c r="C1263" s="2" t="s">
        <v>71</v>
      </c>
      <c r="D1263" s="3">
        <v>6908338</v>
      </c>
      <c r="E1263" s="3">
        <v>2785175</v>
      </c>
      <c r="F1263" s="3">
        <v>9693513</v>
      </c>
      <c r="G1263" s="3">
        <v>6734175</v>
      </c>
      <c r="H1263" s="3">
        <v>2673279</v>
      </c>
      <c r="I1263" s="3">
        <v>9407454</v>
      </c>
      <c r="J1263" s="3">
        <v>6598380</v>
      </c>
      <c r="K1263" s="3">
        <v>2716888</v>
      </c>
      <c r="L1263" s="3">
        <v>9315268</v>
      </c>
      <c r="M1263" s="3">
        <v>6819711</v>
      </c>
      <c r="N1263" s="3">
        <v>2600486</v>
      </c>
      <c r="O1263" s="3">
        <v>9420197</v>
      </c>
      <c r="P1263" s="3">
        <v>6197792</v>
      </c>
      <c r="Q1263" s="3">
        <v>2643337</v>
      </c>
      <c r="R1263" s="3">
        <v>8841129</v>
      </c>
      <c r="S1263" s="3">
        <v>6438504</v>
      </c>
      <c r="T1263" s="3">
        <v>2587527</v>
      </c>
      <c r="U1263" s="3">
        <v>9026031</v>
      </c>
      <c r="V1263" s="3">
        <v>6316672</v>
      </c>
      <c r="W1263" s="3">
        <v>2528931</v>
      </c>
      <c r="X1263" s="3">
        <v>8845603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31"/>
        <v>46013572</v>
      </c>
      <c r="AR1263" s="10">
        <f t="shared" si="31"/>
        <v>18535623</v>
      </c>
      <c r="AS1263" s="10">
        <f t="shared" si="31"/>
        <v>64549195</v>
      </c>
    </row>
    <row r="1264" spans="1:45" x14ac:dyDescent="0.2">
      <c r="A1264" s="54">
        <v>61</v>
      </c>
      <c r="B1264" s="2" t="s">
        <v>72</v>
      </c>
      <c r="C1264" s="2" t="s">
        <v>73</v>
      </c>
      <c r="D1264" s="3">
        <v>1386573</v>
      </c>
      <c r="E1264" s="3">
        <v>-761527</v>
      </c>
      <c r="F1264" s="3">
        <v>625046</v>
      </c>
      <c r="G1264" s="3">
        <v>1179125</v>
      </c>
      <c r="H1264" s="3">
        <v>-981936</v>
      </c>
      <c r="I1264" s="3">
        <v>197189</v>
      </c>
      <c r="J1264" s="3">
        <v>1083835</v>
      </c>
      <c r="K1264" s="3">
        <v>-1104243</v>
      </c>
      <c r="L1264" s="3">
        <v>-20408</v>
      </c>
      <c r="M1264" s="3">
        <v>549336</v>
      </c>
      <c r="N1264" s="3">
        <v>-841228</v>
      </c>
      <c r="O1264" s="3">
        <v>-291892</v>
      </c>
      <c r="P1264" s="3">
        <v>944791</v>
      </c>
      <c r="Q1264" s="3">
        <v>-1207424</v>
      </c>
      <c r="R1264" s="3">
        <v>-262633</v>
      </c>
      <c r="S1264" s="3">
        <v>873992</v>
      </c>
      <c r="T1264" s="3">
        <v>-885637</v>
      </c>
      <c r="U1264" s="3">
        <v>-11645</v>
      </c>
      <c r="V1264" s="3">
        <v>1572180</v>
      </c>
      <c r="W1264" s="3">
        <v>-1014355</v>
      </c>
      <c r="X1264" s="3">
        <v>557825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31"/>
        <v>7589832</v>
      </c>
      <c r="AR1264" s="10">
        <f t="shared" si="31"/>
        <v>-6796350</v>
      </c>
      <c r="AS1264" s="10">
        <f t="shared" si="31"/>
        <v>793482</v>
      </c>
    </row>
    <row r="1265" spans="1:45" x14ac:dyDescent="0.2">
      <c r="A1265" s="54">
        <v>61</v>
      </c>
      <c r="B1265" s="2" t="s">
        <v>74</v>
      </c>
      <c r="C1265" s="2" t="s">
        <v>75</v>
      </c>
      <c r="D1265" s="3">
        <v>0</v>
      </c>
      <c r="E1265" s="3">
        <v>199677</v>
      </c>
      <c r="F1265" s="3">
        <v>199677</v>
      </c>
      <c r="G1265" s="3">
        <v>0</v>
      </c>
      <c r="H1265" s="3">
        <v>-463919</v>
      </c>
      <c r="I1265" s="3">
        <v>-463919</v>
      </c>
      <c r="J1265" s="3">
        <v>0</v>
      </c>
      <c r="K1265" s="3">
        <v>-292758</v>
      </c>
      <c r="L1265" s="3">
        <v>-292758</v>
      </c>
      <c r="M1265" s="3">
        <v>0</v>
      </c>
      <c r="N1265" s="3">
        <v>569715</v>
      </c>
      <c r="O1265" s="3">
        <v>569715</v>
      </c>
      <c r="P1265" s="3">
        <v>0</v>
      </c>
      <c r="Q1265" s="3">
        <v>-84104</v>
      </c>
      <c r="R1265" s="3">
        <v>-84104</v>
      </c>
      <c r="S1265" s="3">
        <v>0</v>
      </c>
      <c r="T1265" s="3">
        <v>15278</v>
      </c>
      <c r="U1265" s="3">
        <v>15278</v>
      </c>
      <c r="V1265" s="3">
        <v>0</v>
      </c>
      <c r="W1265" s="3">
        <v>-464748</v>
      </c>
      <c r="X1265" s="3">
        <v>-464748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31"/>
        <v>0</v>
      </c>
      <c r="AR1265" s="10">
        <f t="shared" si="31"/>
        <v>-520859</v>
      </c>
      <c r="AS1265" s="10">
        <f t="shared" si="31"/>
        <v>-520859</v>
      </c>
    </row>
    <row r="1266" spans="1:45" x14ac:dyDescent="0.2">
      <c r="A1266" s="54">
        <v>61</v>
      </c>
      <c r="B1266" s="2" t="s">
        <v>76</v>
      </c>
      <c r="C1266" s="2" t="s">
        <v>77</v>
      </c>
      <c r="D1266" s="3">
        <v>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31"/>
        <v>0</v>
      </c>
      <c r="AR1266" s="10">
        <f t="shared" si="31"/>
        <v>0</v>
      </c>
      <c r="AS1266" s="10">
        <f t="shared" si="31"/>
        <v>0</v>
      </c>
    </row>
    <row r="1267" spans="1:45" x14ac:dyDescent="0.2">
      <c r="A1267" s="54">
        <v>61</v>
      </c>
      <c r="B1267" s="2" t="s">
        <v>78</v>
      </c>
      <c r="C1267" s="2" t="s">
        <v>79</v>
      </c>
      <c r="D1267" s="3">
        <v>1386573</v>
      </c>
      <c r="E1267" s="3">
        <v>-561850</v>
      </c>
      <c r="F1267" s="3">
        <v>824723</v>
      </c>
      <c r="G1267" s="3">
        <v>1179125</v>
      </c>
      <c r="H1267" s="3">
        <v>-1445855</v>
      </c>
      <c r="I1267" s="3">
        <v>-266730</v>
      </c>
      <c r="J1267" s="3">
        <v>1083835</v>
      </c>
      <c r="K1267" s="3">
        <v>-1397001</v>
      </c>
      <c r="L1267" s="3">
        <v>-313166</v>
      </c>
      <c r="M1267" s="3">
        <v>549336</v>
      </c>
      <c r="N1267" s="3">
        <v>-271513</v>
      </c>
      <c r="O1267" s="3">
        <v>277823</v>
      </c>
      <c r="P1267" s="3">
        <v>944791</v>
      </c>
      <c r="Q1267" s="3">
        <v>-1291528</v>
      </c>
      <c r="R1267" s="3">
        <v>-346737</v>
      </c>
      <c r="S1267" s="3">
        <v>873992</v>
      </c>
      <c r="T1267" s="3">
        <v>-870359</v>
      </c>
      <c r="U1267" s="3">
        <v>3633</v>
      </c>
      <c r="V1267" s="3">
        <v>1572180</v>
      </c>
      <c r="W1267" s="3">
        <v>-1479103</v>
      </c>
      <c r="X1267" s="3">
        <v>93077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31"/>
        <v>7589832</v>
      </c>
      <c r="AR1267" s="10">
        <f t="shared" si="31"/>
        <v>-7317209</v>
      </c>
      <c r="AS1267" s="10">
        <f t="shared" si="31"/>
        <v>272623</v>
      </c>
    </row>
    <row r="1268" spans="1:45" x14ac:dyDescent="0.2">
      <c r="C1268" s="2" t="s">
        <v>121</v>
      </c>
      <c r="D1268" s="3">
        <v>62</v>
      </c>
      <c r="E1268" s="3">
        <v>62</v>
      </c>
      <c r="F1268" s="3">
        <v>62</v>
      </c>
      <c r="G1268" s="3">
        <v>62</v>
      </c>
      <c r="H1268" s="3">
        <v>62</v>
      </c>
      <c r="I1268" s="3">
        <v>62</v>
      </c>
      <c r="J1268" s="3">
        <v>62</v>
      </c>
      <c r="K1268" s="3">
        <v>62</v>
      </c>
      <c r="L1268" s="3">
        <v>62</v>
      </c>
      <c r="M1268" s="3">
        <v>62</v>
      </c>
      <c r="N1268" s="3">
        <v>62</v>
      </c>
      <c r="O1268" s="3">
        <v>62</v>
      </c>
      <c r="P1268" s="3">
        <v>62</v>
      </c>
      <c r="Q1268" s="3">
        <v>62</v>
      </c>
      <c r="R1268" s="3">
        <v>62</v>
      </c>
      <c r="S1268" s="3">
        <v>62</v>
      </c>
      <c r="T1268" s="3">
        <v>62</v>
      </c>
      <c r="U1268" s="3">
        <v>62</v>
      </c>
      <c r="V1268" s="3">
        <v>62</v>
      </c>
      <c r="W1268" s="3">
        <v>62</v>
      </c>
      <c r="X1268" s="3">
        <v>62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31"/>
        <v>434</v>
      </c>
      <c r="AR1268" s="10">
        <f t="shared" si="31"/>
        <v>434</v>
      </c>
      <c r="AS1268" s="10">
        <f t="shared" si="31"/>
        <v>434</v>
      </c>
    </row>
    <row r="1269" spans="1:45" x14ac:dyDescent="0.2">
      <c r="A1269" s="54">
        <v>62</v>
      </c>
      <c r="B1269" s="2" t="s">
        <v>21</v>
      </c>
      <c r="C1269" s="2" t="s">
        <v>22</v>
      </c>
      <c r="D1269" s="3">
        <v>14715548</v>
      </c>
      <c r="E1269" s="3">
        <v>430921</v>
      </c>
      <c r="F1269" s="3">
        <v>15146469</v>
      </c>
      <c r="G1269" s="3">
        <v>13689727</v>
      </c>
      <c r="H1269" s="3">
        <v>464307</v>
      </c>
      <c r="I1269" s="3">
        <v>14154034</v>
      </c>
      <c r="J1269" s="3">
        <v>13645675</v>
      </c>
      <c r="K1269" s="3">
        <v>431092</v>
      </c>
      <c r="L1269" s="3">
        <v>14076767</v>
      </c>
      <c r="M1269" s="3">
        <v>13360079</v>
      </c>
      <c r="N1269" s="3">
        <v>459798</v>
      </c>
      <c r="O1269" s="3">
        <v>13819877</v>
      </c>
      <c r="P1269" s="3">
        <v>13715174</v>
      </c>
      <c r="Q1269" s="3">
        <v>463846</v>
      </c>
      <c r="R1269" s="3">
        <v>14179020</v>
      </c>
      <c r="S1269" s="3">
        <v>13593315</v>
      </c>
      <c r="T1269" s="3">
        <v>306541</v>
      </c>
      <c r="U1269" s="3">
        <v>13899856</v>
      </c>
      <c r="V1269" s="3">
        <v>11911689</v>
      </c>
      <c r="W1269" s="3">
        <v>0</v>
      </c>
      <c r="X1269" s="3">
        <v>11911689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31"/>
        <v>94631207</v>
      </c>
      <c r="AR1269" s="10">
        <f t="shared" si="31"/>
        <v>2556505</v>
      </c>
      <c r="AS1269" s="10">
        <f t="shared" si="31"/>
        <v>97187712</v>
      </c>
    </row>
    <row r="1270" spans="1:45" x14ac:dyDescent="0.2">
      <c r="A1270" s="54">
        <v>62</v>
      </c>
      <c r="B1270" s="2" t="s">
        <v>23</v>
      </c>
      <c r="C1270" s="2" t="s">
        <v>24</v>
      </c>
      <c r="D1270" s="3">
        <v>9307795</v>
      </c>
      <c r="E1270" s="3">
        <v>551522</v>
      </c>
      <c r="F1270" s="3">
        <v>9859317</v>
      </c>
      <c r="G1270" s="3">
        <v>8123460</v>
      </c>
      <c r="H1270" s="3">
        <v>1400131</v>
      </c>
      <c r="I1270" s="3">
        <v>9523591</v>
      </c>
      <c r="J1270" s="3">
        <v>8223182</v>
      </c>
      <c r="K1270" s="3">
        <v>2342252</v>
      </c>
      <c r="L1270" s="3">
        <v>10565434</v>
      </c>
      <c r="M1270" s="3">
        <v>8183675</v>
      </c>
      <c r="N1270" s="3">
        <v>2254956</v>
      </c>
      <c r="O1270" s="3">
        <v>10438631</v>
      </c>
      <c r="P1270" s="3">
        <v>8831358</v>
      </c>
      <c r="Q1270" s="3">
        <v>2305714</v>
      </c>
      <c r="R1270" s="3">
        <v>11137072</v>
      </c>
      <c r="S1270" s="3">
        <v>8508340</v>
      </c>
      <c r="T1270" s="3">
        <v>2368345</v>
      </c>
      <c r="U1270" s="3">
        <v>10876685</v>
      </c>
      <c r="V1270" s="3">
        <v>7457959</v>
      </c>
      <c r="W1270" s="3">
        <v>1952646</v>
      </c>
      <c r="X1270" s="3">
        <v>9410605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31"/>
        <v>58635769</v>
      </c>
      <c r="AR1270" s="10">
        <f t="shared" si="31"/>
        <v>13175566</v>
      </c>
      <c r="AS1270" s="10">
        <f t="shared" si="31"/>
        <v>71811335</v>
      </c>
    </row>
    <row r="1271" spans="1:45" x14ac:dyDescent="0.2">
      <c r="A1271" s="54">
        <v>62</v>
      </c>
      <c r="B1271" s="2" t="s">
        <v>25</v>
      </c>
      <c r="C1271" s="2" t="s">
        <v>26</v>
      </c>
      <c r="D1271" s="3">
        <v>24023343</v>
      </c>
      <c r="E1271" s="3">
        <v>982443</v>
      </c>
      <c r="F1271" s="3">
        <v>25005786</v>
      </c>
      <c r="G1271" s="3">
        <v>21813187</v>
      </c>
      <c r="H1271" s="3">
        <v>1864438</v>
      </c>
      <c r="I1271" s="3">
        <v>23677625</v>
      </c>
      <c r="J1271" s="3">
        <v>21868857</v>
      </c>
      <c r="K1271" s="3">
        <v>2773344</v>
      </c>
      <c r="L1271" s="3">
        <v>24642201</v>
      </c>
      <c r="M1271" s="3">
        <v>21543754</v>
      </c>
      <c r="N1271" s="3">
        <v>2714754</v>
      </c>
      <c r="O1271" s="3">
        <v>24258508</v>
      </c>
      <c r="P1271" s="3">
        <v>22546532</v>
      </c>
      <c r="Q1271" s="3">
        <v>2769560</v>
      </c>
      <c r="R1271" s="3">
        <v>25316092</v>
      </c>
      <c r="S1271" s="3">
        <v>22101655</v>
      </c>
      <c r="T1271" s="3">
        <v>2674886</v>
      </c>
      <c r="U1271" s="3">
        <v>24776541</v>
      </c>
      <c r="V1271" s="3">
        <v>19369648</v>
      </c>
      <c r="W1271" s="3">
        <v>1952646</v>
      </c>
      <c r="X1271" s="3">
        <v>21322294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31"/>
        <v>153266976</v>
      </c>
      <c r="AR1271" s="10">
        <f t="shared" si="31"/>
        <v>15732071</v>
      </c>
      <c r="AS1271" s="10">
        <f t="shared" si="31"/>
        <v>168999047</v>
      </c>
    </row>
    <row r="1272" spans="1:45" x14ac:dyDescent="0.2">
      <c r="A1272" s="54">
        <v>62</v>
      </c>
      <c r="B1272" s="2" t="s">
        <v>27</v>
      </c>
      <c r="C1272" s="2" t="s">
        <v>28</v>
      </c>
      <c r="D1272" s="3">
        <v>57119</v>
      </c>
      <c r="E1272" s="3">
        <v>0</v>
      </c>
      <c r="F1272" s="3">
        <v>57119</v>
      </c>
      <c r="G1272" s="3">
        <v>-4572</v>
      </c>
      <c r="H1272" s="3">
        <v>0</v>
      </c>
      <c r="I1272" s="3">
        <v>-4572</v>
      </c>
      <c r="J1272" s="3">
        <v>126911</v>
      </c>
      <c r="K1272" s="3">
        <v>0</v>
      </c>
      <c r="L1272" s="3">
        <v>126911</v>
      </c>
      <c r="M1272" s="3">
        <v>101323</v>
      </c>
      <c r="N1272" s="3">
        <v>0</v>
      </c>
      <c r="O1272" s="3">
        <v>101323</v>
      </c>
      <c r="P1272" s="3">
        <v>166196</v>
      </c>
      <c r="Q1272" s="3">
        <v>0</v>
      </c>
      <c r="R1272" s="3">
        <v>166196</v>
      </c>
      <c r="S1272" s="3">
        <v>104585</v>
      </c>
      <c r="T1272" s="3">
        <v>0</v>
      </c>
      <c r="U1272" s="3">
        <v>104585</v>
      </c>
      <c r="V1272" s="3">
        <v>67309</v>
      </c>
      <c r="W1272" s="3">
        <v>0</v>
      </c>
      <c r="X1272" s="3">
        <v>67309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31"/>
        <v>618871</v>
      </c>
      <c r="AR1272" s="10">
        <f t="shared" si="31"/>
        <v>0</v>
      </c>
      <c r="AS1272" s="10">
        <f t="shared" si="31"/>
        <v>618871</v>
      </c>
    </row>
    <row r="1273" spans="1:45" x14ac:dyDescent="0.2">
      <c r="A1273" s="54">
        <v>62</v>
      </c>
      <c r="B1273" s="2" t="s">
        <v>29</v>
      </c>
      <c r="C1273" s="2" t="s">
        <v>30</v>
      </c>
      <c r="D1273" s="3">
        <v>783443</v>
      </c>
      <c r="E1273" s="3">
        <v>0</v>
      </c>
      <c r="F1273" s="3">
        <v>783443</v>
      </c>
      <c r="G1273" s="3">
        <v>814294</v>
      </c>
      <c r="H1273" s="3">
        <v>0</v>
      </c>
      <c r="I1273" s="3">
        <v>814294</v>
      </c>
      <c r="J1273" s="3">
        <v>1027514</v>
      </c>
      <c r="K1273" s="3">
        <v>0</v>
      </c>
      <c r="L1273" s="3">
        <v>1027514</v>
      </c>
      <c r="M1273" s="3">
        <v>770488</v>
      </c>
      <c r="N1273" s="3">
        <v>0</v>
      </c>
      <c r="O1273" s="3">
        <v>770488</v>
      </c>
      <c r="P1273" s="3">
        <v>505236</v>
      </c>
      <c r="Q1273" s="3">
        <v>0</v>
      </c>
      <c r="R1273" s="3">
        <v>505236</v>
      </c>
      <c r="S1273" s="3">
        <v>582130</v>
      </c>
      <c r="T1273" s="3">
        <v>0</v>
      </c>
      <c r="U1273" s="3">
        <v>582130</v>
      </c>
      <c r="V1273" s="3">
        <v>682345</v>
      </c>
      <c r="W1273" s="3">
        <v>0</v>
      </c>
      <c r="X1273" s="3">
        <v>682345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31"/>
        <v>5165450</v>
      </c>
      <c r="AR1273" s="10">
        <f t="shared" si="31"/>
        <v>0</v>
      </c>
      <c r="AS1273" s="10">
        <f t="shared" si="31"/>
        <v>5165450</v>
      </c>
    </row>
    <row r="1274" spans="1:45" x14ac:dyDescent="0.2">
      <c r="A1274" s="54">
        <v>62</v>
      </c>
      <c r="B1274" s="2" t="s">
        <v>31</v>
      </c>
      <c r="C1274" s="2" t="s">
        <v>32</v>
      </c>
      <c r="D1274" s="3">
        <v>3504</v>
      </c>
      <c r="E1274" s="3">
        <v>0</v>
      </c>
      <c r="F1274" s="3">
        <v>3504</v>
      </c>
      <c r="G1274" s="3">
        <v>26182</v>
      </c>
      <c r="H1274" s="3">
        <v>0</v>
      </c>
      <c r="I1274" s="3">
        <v>26182</v>
      </c>
      <c r="J1274" s="3">
        <v>15741</v>
      </c>
      <c r="K1274" s="3">
        <v>0</v>
      </c>
      <c r="L1274" s="3">
        <v>15741</v>
      </c>
      <c r="M1274" s="3">
        <v>287880</v>
      </c>
      <c r="N1274" s="3">
        <v>0</v>
      </c>
      <c r="O1274" s="3">
        <v>287880</v>
      </c>
      <c r="P1274" s="3">
        <v>92196</v>
      </c>
      <c r="Q1274" s="3">
        <v>0</v>
      </c>
      <c r="R1274" s="3">
        <v>92196</v>
      </c>
      <c r="S1274" s="3">
        <v>58085</v>
      </c>
      <c r="T1274" s="3">
        <v>0</v>
      </c>
      <c r="U1274" s="3">
        <v>58085</v>
      </c>
      <c r="V1274" s="3">
        <v>85115</v>
      </c>
      <c r="W1274" s="3">
        <v>0</v>
      </c>
      <c r="X1274" s="3">
        <v>85115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31"/>
        <v>568703</v>
      </c>
      <c r="AR1274" s="10">
        <f t="shared" si="31"/>
        <v>0</v>
      </c>
      <c r="AS1274" s="10">
        <f t="shared" si="31"/>
        <v>568703</v>
      </c>
    </row>
    <row r="1275" spans="1:45" x14ac:dyDescent="0.2">
      <c r="A1275" s="54">
        <v>62</v>
      </c>
      <c r="B1275" s="2" t="s">
        <v>33</v>
      </c>
      <c r="C1275" s="2" t="s">
        <v>34</v>
      </c>
      <c r="D1275" s="3">
        <v>495539</v>
      </c>
      <c r="E1275" s="3">
        <v>0</v>
      </c>
      <c r="F1275" s="3">
        <v>495539</v>
      </c>
      <c r="G1275" s="3">
        <v>483201</v>
      </c>
      <c r="H1275" s="3">
        <v>0</v>
      </c>
      <c r="I1275" s="3">
        <v>483201</v>
      </c>
      <c r="J1275" s="3">
        <v>619203</v>
      </c>
      <c r="K1275" s="3">
        <v>0</v>
      </c>
      <c r="L1275" s="3">
        <v>619203</v>
      </c>
      <c r="M1275" s="3">
        <v>471960</v>
      </c>
      <c r="N1275" s="3">
        <v>0</v>
      </c>
      <c r="O1275" s="3">
        <v>471960</v>
      </c>
      <c r="P1275" s="3">
        <v>325327</v>
      </c>
      <c r="Q1275" s="3">
        <v>0</v>
      </c>
      <c r="R1275" s="3">
        <v>325327</v>
      </c>
      <c r="S1275" s="3">
        <v>364368</v>
      </c>
      <c r="T1275" s="3">
        <v>0</v>
      </c>
      <c r="U1275" s="3">
        <v>364368</v>
      </c>
      <c r="V1275" s="3">
        <v>427219</v>
      </c>
      <c r="W1275" s="3">
        <v>0</v>
      </c>
      <c r="X1275" s="3">
        <v>427219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31"/>
        <v>3186817</v>
      </c>
      <c r="AR1275" s="10">
        <f t="shared" si="31"/>
        <v>0</v>
      </c>
      <c r="AS1275" s="10">
        <f t="shared" si="31"/>
        <v>3186817</v>
      </c>
    </row>
    <row r="1276" spans="1:45" x14ac:dyDescent="0.2">
      <c r="A1276" s="54">
        <v>62</v>
      </c>
      <c r="B1276" s="2" t="s">
        <v>35</v>
      </c>
      <c r="C1276" s="2" t="s">
        <v>36</v>
      </c>
      <c r="D1276" s="3">
        <v>1833169</v>
      </c>
      <c r="E1276" s="3">
        <v>0</v>
      </c>
      <c r="F1276" s="3">
        <v>1833169</v>
      </c>
      <c r="G1276" s="3">
        <v>1598324</v>
      </c>
      <c r="H1276" s="3">
        <v>0</v>
      </c>
      <c r="I1276" s="3">
        <v>1598324</v>
      </c>
      <c r="J1276" s="3">
        <v>1836664</v>
      </c>
      <c r="K1276" s="3">
        <v>0</v>
      </c>
      <c r="L1276" s="3">
        <v>1836664</v>
      </c>
      <c r="M1276" s="3">
        <v>1688999</v>
      </c>
      <c r="N1276" s="3">
        <v>0</v>
      </c>
      <c r="O1276" s="3">
        <v>1688999</v>
      </c>
      <c r="P1276" s="3">
        <v>1444587</v>
      </c>
      <c r="Q1276" s="3">
        <v>0</v>
      </c>
      <c r="R1276" s="3">
        <v>1444587</v>
      </c>
      <c r="S1276" s="3">
        <v>1569255</v>
      </c>
      <c r="T1276" s="3">
        <v>0</v>
      </c>
      <c r="U1276" s="3">
        <v>1569255</v>
      </c>
      <c r="V1276" s="3">
        <v>1516361</v>
      </c>
      <c r="W1276" s="3">
        <v>0</v>
      </c>
      <c r="X1276" s="3">
        <v>1516361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31"/>
        <v>11487359</v>
      </c>
      <c r="AR1276" s="10">
        <f t="shared" si="31"/>
        <v>0</v>
      </c>
      <c r="AS1276" s="10">
        <f t="shared" si="31"/>
        <v>11487359</v>
      </c>
    </row>
    <row r="1277" spans="1:45" x14ac:dyDescent="0.2">
      <c r="A1277" s="54">
        <v>62</v>
      </c>
      <c r="B1277" s="2" t="s">
        <v>37</v>
      </c>
      <c r="C1277" s="2" t="s">
        <v>38</v>
      </c>
      <c r="D1277" s="3">
        <v>193401</v>
      </c>
      <c r="E1277" s="3">
        <v>0</v>
      </c>
      <c r="F1277" s="3">
        <v>193401</v>
      </c>
      <c r="G1277" s="3">
        <v>402950</v>
      </c>
      <c r="H1277" s="3">
        <v>0</v>
      </c>
      <c r="I1277" s="3">
        <v>402950</v>
      </c>
      <c r="J1277" s="3">
        <v>330768</v>
      </c>
      <c r="K1277" s="3">
        <v>0</v>
      </c>
      <c r="L1277" s="3">
        <v>330768</v>
      </c>
      <c r="M1277" s="3">
        <v>348975</v>
      </c>
      <c r="N1277" s="3">
        <v>0</v>
      </c>
      <c r="O1277" s="3">
        <v>348975</v>
      </c>
      <c r="P1277" s="3">
        <v>365174</v>
      </c>
      <c r="Q1277" s="3">
        <v>0</v>
      </c>
      <c r="R1277" s="3">
        <v>365174</v>
      </c>
      <c r="S1277" s="3">
        <v>537018</v>
      </c>
      <c r="T1277" s="3">
        <v>0</v>
      </c>
      <c r="U1277" s="3">
        <v>537018</v>
      </c>
      <c r="V1277" s="3">
        <v>217989</v>
      </c>
      <c r="W1277" s="3">
        <v>0</v>
      </c>
      <c r="X1277" s="3">
        <v>217989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31"/>
        <v>2396275</v>
      </c>
      <c r="AR1277" s="10">
        <f t="shared" si="31"/>
        <v>0</v>
      </c>
      <c r="AS1277" s="10">
        <f t="shared" si="31"/>
        <v>2396275</v>
      </c>
    </row>
    <row r="1278" spans="1:45" x14ac:dyDescent="0.2">
      <c r="A1278" s="54">
        <v>62</v>
      </c>
      <c r="B1278" s="2" t="s">
        <v>39</v>
      </c>
      <c r="C1278" s="2" t="s">
        <v>40</v>
      </c>
      <c r="D1278" s="3">
        <v>371893</v>
      </c>
      <c r="E1278" s="3">
        <v>0</v>
      </c>
      <c r="F1278" s="3">
        <v>371893</v>
      </c>
      <c r="G1278" s="3">
        <v>-915684</v>
      </c>
      <c r="H1278" s="3">
        <v>0</v>
      </c>
      <c r="I1278" s="3">
        <v>-915684</v>
      </c>
      <c r="J1278" s="3">
        <v>-372162</v>
      </c>
      <c r="K1278" s="3">
        <v>0</v>
      </c>
      <c r="L1278" s="3">
        <v>-372162</v>
      </c>
      <c r="M1278" s="3">
        <v>-1071816</v>
      </c>
      <c r="N1278" s="3">
        <v>0</v>
      </c>
      <c r="O1278" s="3">
        <v>-1071816</v>
      </c>
      <c r="P1278" s="3">
        <v>-95488</v>
      </c>
      <c r="Q1278" s="3">
        <v>0</v>
      </c>
      <c r="R1278" s="3">
        <v>-95488</v>
      </c>
      <c r="S1278" s="3">
        <v>-708777</v>
      </c>
      <c r="T1278" s="3">
        <v>0</v>
      </c>
      <c r="U1278" s="3">
        <v>-708777</v>
      </c>
      <c r="V1278" s="3">
        <v>-2314681</v>
      </c>
      <c r="W1278" s="3">
        <v>0</v>
      </c>
      <c r="X1278" s="3">
        <v>-2314681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31"/>
        <v>-5106715</v>
      </c>
      <c r="AR1278" s="10">
        <f t="shared" si="31"/>
        <v>0</v>
      </c>
      <c r="AS1278" s="10">
        <f t="shared" si="31"/>
        <v>-5106715</v>
      </c>
    </row>
    <row r="1279" spans="1:45" x14ac:dyDescent="0.2">
      <c r="A1279" s="54">
        <v>62</v>
      </c>
      <c r="B1279" s="2" t="s">
        <v>41</v>
      </c>
      <c r="C1279" s="2" t="s">
        <v>42</v>
      </c>
      <c r="D1279" s="3">
        <v>968567</v>
      </c>
      <c r="E1279" s="3">
        <v>0</v>
      </c>
      <c r="F1279" s="3">
        <v>968567</v>
      </c>
      <c r="G1279" s="3">
        <v>841052</v>
      </c>
      <c r="H1279" s="3">
        <v>0</v>
      </c>
      <c r="I1279" s="3">
        <v>841052</v>
      </c>
      <c r="J1279" s="3">
        <v>1118803</v>
      </c>
      <c r="K1279" s="3">
        <v>0</v>
      </c>
      <c r="L1279" s="3">
        <v>1118803</v>
      </c>
      <c r="M1279" s="3">
        <v>845622</v>
      </c>
      <c r="N1279" s="3">
        <v>0</v>
      </c>
      <c r="O1279" s="3">
        <v>845622</v>
      </c>
      <c r="P1279" s="3">
        <v>880379</v>
      </c>
      <c r="Q1279" s="3">
        <v>0</v>
      </c>
      <c r="R1279" s="3">
        <v>880379</v>
      </c>
      <c r="S1279" s="3">
        <v>931973</v>
      </c>
      <c r="T1279" s="3">
        <v>0</v>
      </c>
      <c r="U1279" s="3">
        <v>931973</v>
      </c>
      <c r="V1279" s="3">
        <v>853098</v>
      </c>
      <c r="W1279" s="3">
        <v>0</v>
      </c>
      <c r="X1279" s="3">
        <v>853098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31"/>
        <v>6439494</v>
      </c>
      <c r="AR1279" s="10">
        <f t="shared" si="31"/>
        <v>0</v>
      </c>
      <c r="AS1279" s="10">
        <f t="shared" si="31"/>
        <v>6439494</v>
      </c>
    </row>
    <row r="1280" spans="1:45" x14ac:dyDescent="0.2">
      <c r="A1280" s="54">
        <v>62</v>
      </c>
      <c r="B1280" s="2" t="s">
        <v>43</v>
      </c>
      <c r="C1280" s="2" t="s">
        <v>44</v>
      </c>
      <c r="D1280" s="3">
        <v>229669</v>
      </c>
      <c r="E1280" s="3">
        <v>0</v>
      </c>
      <c r="F1280" s="3">
        <v>229669</v>
      </c>
      <c r="G1280" s="3">
        <v>236588</v>
      </c>
      <c r="H1280" s="3">
        <v>0</v>
      </c>
      <c r="I1280" s="3">
        <v>236588</v>
      </c>
      <c r="J1280" s="3">
        <v>227832</v>
      </c>
      <c r="K1280" s="3">
        <v>0</v>
      </c>
      <c r="L1280" s="3">
        <v>227832</v>
      </c>
      <c r="M1280" s="3">
        <v>260749</v>
      </c>
      <c r="N1280" s="3">
        <v>0</v>
      </c>
      <c r="O1280" s="3">
        <v>260749</v>
      </c>
      <c r="P1280" s="3">
        <v>179393</v>
      </c>
      <c r="Q1280" s="3">
        <v>0</v>
      </c>
      <c r="R1280" s="3">
        <v>179393</v>
      </c>
      <c r="S1280" s="3">
        <v>213348</v>
      </c>
      <c r="T1280" s="3">
        <v>0</v>
      </c>
      <c r="U1280" s="3">
        <v>213348</v>
      </c>
      <c r="V1280" s="3">
        <v>136233</v>
      </c>
      <c r="W1280" s="3">
        <v>0</v>
      </c>
      <c r="X1280" s="3">
        <v>136233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31"/>
        <v>1483812</v>
      </c>
      <c r="AR1280" s="10">
        <f t="shared" si="31"/>
        <v>0</v>
      </c>
      <c r="AS1280" s="10">
        <f t="shared" si="31"/>
        <v>1483812</v>
      </c>
    </row>
    <row r="1281" spans="1:45" x14ac:dyDescent="0.2">
      <c r="A1281" s="54">
        <v>62</v>
      </c>
      <c r="B1281" s="2" t="s">
        <v>45</v>
      </c>
      <c r="C1281" s="2" t="s">
        <v>46</v>
      </c>
      <c r="D1281" s="3">
        <v>433458</v>
      </c>
      <c r="E1281" s="3">
        <v>0</v>
      </c>
      <c r="F1281" s="3">
        <v>433458</v>
      </c>
      <c r="G1281" s="3">
        <v>-378901</v>
      </c>
      <c r="H1281" s="3">
        <v>748925</v>
      </c>
      <c r="I1281" s="3">
        <v>370024</v>
      </c>
      <c r="J1281" s="3">
        <v>-492144</v>
      </c>
      <c r="K1281" s="3">
        <v>1520780</v>
      </c>
      <c r="L1281" s="3">
        <v>1028636</v>
      </c>
      <c r="M1281" s="3">
        <v>-420978</v>
      </c>
      <c r="N1281" s="3">
        <v>1407737</v>
      </c>
      <c r="O1281" s="3">
        <v>986759</v>
      </c>
      <c r="P1281" s="3">
        <v>163782</v>
      </c>
      <c r="Q1281" s="3">
        <v>1414312</v>
      </c>
      <c r="R1281" s="3">
        <v>1578094</v>
      </c>
      <c r="S1281" s="3">
        <v>-350899</v>
      </c>
      <c r="T1281" s="3">
        <v>1457912</v>
      </c>
      <c r="U1281" s="3">
        <v>1107013</v>
      </c>
      <c r="V1281" s="3">
        <v>-1426211</v>
      </c>
      <c r="W1281" s="3">
        <v>1201025</v>
      </c>
      <c r="X1281" s="3">
        <v>-225186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31"/>
        <v>-2471893</v>
      </c>
      <c r="AR1281" s="10">
        <f t="shared" si="31"/>
        <v>7750691</v>
      </c>
      <c r="AS1281" s="10">
        <f t="shared" si="31"/>
        <v>5278798</v>
      </c>
    </row>
    <row r="1282" spans="1:45" x14ac:dyDescent="0.2">
      <c r="A1282" s="54">
        <v>62</v>
      </c>
      <c r="B1282" s="2" t="s">
        <v>47</v>
      </c>
      <c r="C1282" s="2" t="s">
        <v>48</v>
      </c>
      <c r="D1282" s="3">
        <v>4030157</v>
      </c>
      <c r="E1282" s="3">
        <v>0</v>
      </c>
      <c r="F1282" s="3">
        <v>4030157</v>
      </c>
      <c r="G1282" s="3">
        <v>1784329</v>
      </c>
      <c r="H1282" s="3">
        <v>748925</v>
      </c>
      <c r="I1282" s="3">
        <v>2533254</v>
      </c>
      <c r="J1282" s="3">
        <v>2649761</v>
      </c>
      <c r="K1282" s="3">
        <v>1520780</v>
      </c>
      <c r="L1282" s="3">
        <v>4170541</v>
      </c>
      <c r="M1282" s="3">
        <v>1651551</v>
      </c>
      <c r="N1282" s="3">
        <v>1407737</v>
      </c>
      <c r="O1282" s="3">
        <v>3059288</v>
      </c>
      <c r="P1282" s="3">
        <v>2937827</v>
      </c>
      <c r="Q1282" s="3">
        <v>1414312</v>
      </c>
      <c r="R1282" s="3">
        <v>4352139</v>
      </c>
      <c r="S1282" s="3">
        <v>2191918</v>
      </c>
      <c r="T1282" s="3">
        <v>1457912</v>
      </c>
      <c r="U1282" s="3">
        <v>3649830</v>
      </c>
      <c r="V1282" s="3">
        <v>-1017211</v>
      </c>
      <c r="W1282" s="3">
        <v>1201025</v>
      </c>
      <c r="X1282" s="3">
        <v>183814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31"/>
        <v>14228332</v>
      </c>
      <c r="AR1282" s="10">
        <f t="shared" si="31"/>
        <v>7750691</v>
      </c>
      <c r="AS1282" s="10">
        <f t="shared" si="31"/>
        <v>21979023</v>
      </c>
    </row>
    <row r="1283" spans="1:45" x14ac:dyDescent="0.2">
      <c r="A1283" s="54">
        <v>62</v>
      </c>
      <c r="B1283" s="2" t="s">
        <v>49</v>
      </c>
      <c r="C1283" s="2" t="s">
        <v>50</v>
      </c>
      <c r="D1283" s="3">
        <v>5369762</v>
      </c>
      <c r="E1283" s="3">
        <v>0</v>
      </c>
      <c r="F1283" s="3">
        <v>5369762</v>
      </c>
      <c r="G1283" s="3">
        <v>3103434</v>
      </c>
      <c r="H1283" s="3">
        <v>748925</v>
      </c>
      <c r="I1283" s="3">
        <v>3852359</v>
      </c>
      <c r="J1283" s="3">
        <v>4439130</v>
      </c>
      <c r="K1283" s="3">
        <v>1520780</v>
      </c>
      <c r="L1283" s="3">
        <v>5959910</v>
      </c>
      <c r="M1283" s="3">
        <v>3283202</v>
      </c>
      <c r="N1283" s="3">
        <v>1407737</v>
      </c>
      <c r="O1283" s="3">
        <v>4690939</v>
      </c>
      <c r="P1283" s="3">
        <v>4026782</v>
      </c>
      <c r="Q1283" s="3">
        <v>1414312</v>
      </c>
      <c r="R1283" s="3">
        <v>5441094</v>
      </c>
      <c r="S1283" s="3">
        <v>3301086</v>
      </c>
      <c r="T1283" s="3">
        <v>1457912</v>
      </c>
      <c r="U1283" s="3">
        <v>4758998</v>
      </c>
      <c r="V1283" s="3">
        <v>244777</v>
      </c>
      <c r="W1283" s="3">
        <v>1201025</v>
      </c>
      <c r="X1283" s="3">
        <v>1445802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31"/>
        <v>23768173</v>
      </c>
      <c r="AR1283" s="10">
        <f t="shared" si="31"/>
        <v>7750691</v>
      </c>
      <c r="AS1283" s="10">
        <f t="shared" si="31"/>
        <v>31518864</v>
      </c>
    </row>
    <row r="1284" spans="1:45" x14ac:dyDescent="0.2">
      <c r="A1284" s="54">
        <v>62</v>
      </c>
      <c r="B1284" s="2" t="s">
        <v>51</v>
      </c>
      <c r="C1284" s="2" t="s">
        <v>52</v>
      </c>
      <c r="D1284" s="3">
        <v>18653581</v>
      </c>
      <c r="E1284" s="3">
        <v>982443</v>
      </c>
      <c r="F1284" s="3">
        <v>19636024</v>
      </c>
      <c r="G1284" s="3">
        <v>18709753</v>
      </c>
      <c r="H1284" s="3">
        <v>1115513</v>
      </c>
      <c r="I1284" s="3">
        <v>19825266</v>
      </c>
      <c r="J1284" s="3">
        <v>17429727</v>
      </c>
      <c r="K1284" s="3">
        <v>1252564</v>
      </c>
      <c r="L1284" s="3">
        <v>18682291</v>
      </c>
      <c r="M1284" s="3">
        <v>18260552</v>
      </c>
      <c r="N1284" s="3">
        <v>1307017</v>
      </c>
      <c r="O1284" s="3">
        <v>19567569</v>
      </c>
      <c r="P1284" s="3">
        <v>18519750</v>
      </c>
      <c r="Q1284" s="3">
        <v>1355248</v>
      </c>
      <c r="R1284" s="3">
        <v>19874998</v>
      </c>
      <c r="S1284" s="3">
        <v>18800569</v>
      </c>
      <c r="T1284" s="3">
        <v>1216974</v>
      </c>
      <c r="U1284" s="3">
        <v>20017543</v>
      </c>
      <c r="V1284" s="3">
        <v>19124871</v>
      </c>
      <c r="W1284" s="3">
        <v>751621</v>
      </c>
      <c r="X1284" s="3">
        <v>19876492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31"/>
        <v>129498803</v>
      </c>
      <c r="AR1284" s="10">
        <f t="shared" si="31"/>
        <v>7981380</v>
      </c>
      <c r="AS1284" s="10">
        <f t="shared" si="31"/>
        <v>137480183</v>
      </c>
    </row>
    <row r="1285" spans="1:45" x14ac:dyDescent="0.2">
      <c r="A1285" s="54">
        <v>62</v>
      </c>
      <c r="B1285" s="2" t="s">
        <v>53</v>
      </c>
      <c r="C1285" s="2" t="s">
        <v>54</v>
      </c>
      <c r="D1285" s="3">
        <v>77847</v>
      </c>
      <c r="E1285" s="3">
        <v>0</v>
      </c>
      <c r="F1285" s="3">
        <v>77847</v>
      </c>
      <c r="G1285" s="3">
        <v>84461</v>
      </c>
      <c r="H1285" s="3">
        <v>0</v>
      </c>
      <c r="I1285" s="3">
        <v>84461</v>
      </c>
      <c r="J1285" s="3">
        <v>147025</v>
      </c>
      <c r="K1285" s="3">
        <v>0</v>
      </c>
      <c r="L1285" s="3">
        <v>147025</v>
      </c>
      <c r="M1285" s="3">
        <v>280392</v>
      </c>
      <c r="N1285" s="3">
        <v>0</v>
      </c>
      <c r="O1285" s="3">
        <v>280392</v>
      </c>
      <c r="P1285" s="3">
        <v>115796</v>
      </c>
      <c r="Q1285" s="3">
        <v>0</v>
      </c>
      <c r="R1285" s="3">
        <v>115796</v>
      </c>
      <c r="S1285" s="3">
        <v>138877</v>
      </c>
      <c r="T1285" s="3">
        <v>0</v>
      </c>
      <c r="U1285" s="3">
        <v>138877</v>
      </c>
      <c r="V1285" s="3">
        <v>205481</v>
      </c>
      <c r="W1285" s="3">
        <v>0</v>
      </c>
      <c r="X1285" s="3">
        <v>205481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31"/>
        <v>1049879</v>
      </c>
      <c r="AR1285" s="10">
        <f t="shared" si="31"/>
        <v>0</v>
      </c>
      <c r="AS1285" s="10">
        <f t="shared" si="31"/>
        <v>1049879</v>
      </c>
    </row>
    <row r="1286" spans="1:45" x14ac:dyDescent="0.2">
      <c r="A1286" s="54">
        <v>62</v>
      </c>
      <c r="B1286" s="2" t="s">
        <v>55</v>
      </c>
      <c r="C1286" s="2" t="s">
        <v>56</v>
      </c>
      <c r="D1286" s="3">
        <v>18731428</v>
      </c>
      <c r="E1286" s="3">
        <v>982443</v>
      </c>
      <c r="F1286" s="3">
        <v>19713871</v>
      </c>
      <c r="G1286" s="3">
        <v>18794214</v>
      </c>
      <c r="H1286" s="3">
        <v>1115513</v>
      </c>
      <c r="I1286" s="3">
        <v>19909727</v>
      </c>
      <c r="J1286" s="3">
        <v>17576752</v>
      </c>
      <c r="K1286" s="3">
        <v>1252564</v>
      </c>
      <c r="L1286" s="3">
        <v>18829316</v>
      </c>
      <c r="M1286" s="3">
        <v>18540944</v>
      </c>
      <c r="N1286" s="3">
        <v>1307017</v>
      </c>
      <c r="O1286" s="3">
        <v>19847961</v>
      </c>
      <c r="P1286" s="3">
        <v>18635546</v>
      </c>
      <c r="Q1286" s="3">
        <v>1355248</v>
      </c>
      <c r="R1286" s="3">
        <v>19990794</v>
      </c>
      <c r="S1286" s="3">
        <v>18939446</v>
      </c>
      <c r="T1286" s="3">
        <v>1216974</v>
      </c>
      <c r="U1286" s="3">
        <v>20156420</v>
      </c>
      <c r="V1286" s="3">
        <v>19330352</v>
      </c>
      <c r="W1286" s="3">
        <v>751621</v>
      </c>
      <c r="X1286" s="3">
        <v>20081973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31"/>
        <v>130548682</v>
      </c>
      <c r="AR1286" s="10">
        <f t="shared" si="31"/>
        <v>7981380</v>
      </c>
      <c r="AS1286" s="10">
        <f t="shared" si="31"/>
        <v>138530062</v>
      </c>
    </row>
    <row r="1287" spans="1:45" x14ac:dyDescent="0.2">
      <c r="A1287" s="54">
        <v>62</v>
      </c>
      <c r="B1287" s="2" t="s">
        <v>58</v>
      </c>
      <c r="C1287" s="2" t="s">
        <v>59</v>
      </c>
      <c r="D1287" s="3">
        <v>7398443</v>
      </c>
      <c r="E1287" s="3">
        <v>177307</v>
      </c>
      <c r="F1287" s="3">
        <v>7575750</v>
      </c>
      <c r="G1287" s="3">
        <v>7061891</v>
      </c>
      <c r="H1287" s="3">
        <v>182256</v>
      </c>
      <c r="I1287" s="3">
        <v>7244147</v>
      </c>
      <c r="J1287" s="3">
        <v>7176965</v>
      </c>
      <c r="K1287" s="3">
        <v>286871</v>
      </c>
      <c r="L1287" s="3">
        <v>7463836</v>
      </c>
      <c r="M1287" s="3">
        <v>6541247</v>
      </c>
      <c r="N1287" s="3">
        <v>169602</v>
      </c>
      <c r="O1287" s="3">
        <v>6710849</v>
      </c>
      <c r="P1287" s="3">
        <v>7122681</v>
      </c>
      <c r="Q1287" s="3">
        <v>231672</v>
      </c>
      <c r="R1287" s="3">
        <v>7354353</v>
      </c>
      <c r="S1287" s="3">
        <v>7390453</v>
      </c>
      <c r="T1287" s="3">
        <v>171114</v>
      </c>
      <c r="U1287" s="3">
        <v>7561567</v>
      </c>
      <c r="V1287" s="3">
        <v>7258619</v>
      </c>
      <c r="W1287" s="3">
        <v>91623</v>
      </c>
      <c r="X1287" s="3">
        <v>7350242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31"/>
        <v>49950299</v>
      </c>
      <c r="AR1287" s="10">
        <f t="shared" si="31"/>
        <v>1310445</v>
      </c>
      <c r="AS1287" s="10">
        <f t="shared" si="31"/>
        <v>51260744</v>
      </c>
    </row>
    <row r="1288" spans="1:45" x14ac:dyDescent="0.2">
      <c r="A1288" s="54">
        <v>62</v>
      </c>
      <c r="B1288" s="2" t="s">
        <v>60</v>
      </c>
      <c r="C1288" s="2" t="s">
        <v>61</v>
      </c>
      <c r="D1288" s="3">
        <v>1261511</v>
      </c>
      <c r="E1288" s="3">
        <v>9322</v>
      </c>
      <c r="F1288" s="3">
        <v>1270833</v>
      </c>
      <c r="G1288" s="3">
        <v>1263310</v>
      </c>
      <c r="H1288" s="3">
        <v>15869</v>
      </c>
      <c r="I1288" s="3">
        <v>1279179</v>
      </c>
      <c r="J1288" s="3">
        <v>1161594</v>
      </c>
      <c r="K1288" s="3">
        <v>66728</v>
      </c>
      <c r="L1288" s="3">
        <v>1228322</v>
      </c>
      <c r="M1288" s="3">
        <v>1149246</v>
      </c>
      <c r="N1288" s="3">
        <v>7734</v>
      </c>
      <c r="O1288" s="3">
        <v>1156980</v>
      </c>
      <c r="P1288" s="3">
        <v>1477152</v>
      </c>
      <c r="Q1288" s="3">
        <v>12602</v>
      </c>
      <c r="R1288" s="3">
        <v>1489754</v>
      </c>
      <c r="S1288" s="3">
        <v>1499878</v>
      </c>
      <c r="T1288" s="3">
        <v>-47532</v>
      </c>
      <c r="U1288" s="3">
        <v>1452346</v>
      </c>
      <c r="V1288" s="3">
        <v>1378849</v>
      </c>
      <c r="W1288" s="3">
        <v>-24391</v>
      </c>
      <c r="X1288" s="3">
        <v>1354458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31"/>
        <v>9191540</v>
      </c>
      <c r="AR1288" s="10">
        <f t="shared" si="31"/>
        <v>40332</v>
      </c>
      <c r="AS1288" s="10">
        <f t="shared" si="31"/>
        <v>9231872</v>
      </c>
    </row>
    <row r="1289" spans="1:45" x14ac:dyDescent="0.2">
      <c r="A1289" s="54">
        <v>62</v>
      </c>
      <c r="B1289" s="2" t="s">
        <v>62</v>
      </c>
      <c r="C1289" s="2" t="s">
        <v>63</v>
      </c>
      <c r="D1289" s="3">
        <v>8827265</v>
      </c>
      <c r="E1289" s="3">
        <v>993559</v>
      </c>
      <c r="F1289" s="3">
        <v>9820824</v>
      </c>
      <c r="G1289" s="3">
        <v>8774428</v>
      </c>
      <c r="H1289" s="3">
        <v>1551253</v>
      </c>
      <c r="I1289" s="3">
        <v>10325681</v>
      </c>
      <c r="J1289" s="3">
        <v>8751275</v>
      </c>
      <c r="K1289" s="3">
        <v>1331632</v>
      </c>
      <c r="L1289" s="3">
        <v>10082907</v>
      </c>
      <c r="M1289" s="3">
        <v>9530131</v>
      </c>
      <c r="N1289" s="3">
        <v>1260027</v>
      </c>
      <c r="O1289" s="3">
        <v>10790158</v>
      </c>
      <c r="P1289" s="3">
        <v>8937080</v>
      </c>
      <c r="Q1289" s="3">
        <v>868793</v>
      </c>
      <c r="R1289" s="3">
        <v>9805873</v>
      </c>
      <c r="S1289" s="3">
        <v>9231117</v>
      </c>
      <c r="T1289" s="3">
        <v>1457391</v>
      </c>
      <c r="U1289" s="3">
        <v>10688508</v>
      </c>
      <c r="V1289" s="3">
        <v>8769475</v>
      </c>
      <c r="W1289" s="3">
        <v>1468411</v>
      </c>
      <c r="X1289" s="3">
        <v>10237886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31"/>
        <v>62820771</v>
      </c>
      <c r="AR1289" s="10">
        <f t="shared" si="31"/>
        <v>8931066</v>
      </c>
      <c r="AS1289" s="10">
        <f t="shared" si="31"/>
        <v>71751837</v>
      </c>
    </row>
    <row r="1290" spans="1:45" x14ac:dyDescent="0.2">
      <c r="A1290" s="54">
        <v>62</v>
      </c>
      <c r="B1290" s="2" t="s">
        <v>64</v>
      </c>
      <c r="C1290" s="2" t="s">
        <v>65</v>
      </c>
      <c r="D1290" s="3">
        <v>17487219</v>
      </c>
      <c r="E1290" s="3">
        <v>1180188</v>
      </c>
      <c r="F1290" s="3">
        <v>18667407</v>
      </c>
      <c r="G1290" s="3">
        <v>17099629</v>
      </c>
      <c r="H1290" s="3">
        <v>1749378</v>
      </c>
      <c r="I1290" s="3">
        <v>18849007</v>
      </c>
      <c r="J1290" s="3">
        <v>17089834</v>
      </c>
      <c r="K1290" s="3">
        <v>1685231</v>
      </c>
      <c r="L1290" s="3">
        <v>18775065</v>
      </c>
      <c r="M1290" s="3">
        <v>17220624</v>
      </c>
      <c r="N1290" s="3">
        <v>1437363</v>
      </c>
      <c r="O1290" s="3">
        <v>18657987</v>
      </c>
      <c r="P1290" s="3">
        <v>17536913</v>
      </c>
      <c r="Q1290" s="3">
        <v>1113067</v>
      </c>
      <c r="R1290" s="3">
        <v>18649980</v>
      </c>
      <c r="S1290" s="3">
        <v>18121448</v>
      </c>
      <c r="T1290" s="3">
        <v>1580973</v>
      </c>
      <c r="U1290" s="3">
        <v>19702421</v>
      </c>
      <c r="V1290" s="3">
        <v>17406943</v>
      </c>
      <c r="W1290" s="3">
        <v>1535643</v>
      </c>
      <c r="X1290" s="3">
        <v>18942586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31"/>
        <v>121962610</v>
      </c>
      <c r="AR1290" s="10">
        <f t="shared" si="31"/>
        <v>10281843</v>
      </c>
      <c r="AS1290" s="10">
        <f t="shared" si="31"/>
        <v>132244453</v>
      </c>
    </row>
    <row r="1291" spans="1:45" x14ac:dyDescent="0.2">
      <c r="A1291" s="54">
        <v>62</v>
      </c>
      <c r="B1291" s="2" t="s">
        <v>66</v>
      </c>
      <c r="C1291" s="2" t="s">
        <v>67</v>
      </c>
      <c r="D1291" s="3">
        <v>519338</v>
      </c>
      <c r="E1291" s="3">
        <v>0</v>
      </c>
      <c r="F1291" s="3">
        <v>519338</v>
      </c>
      <c r="G1291" s="3">
        <v>531563</v>
      </c>
      <c r="H1291" s="3">
        <v>0</v>
      </c>
      <c r="I1291" s="3">
        <v>531563</v>
      </c>
      <c r="J1291" s="3">
        <v>507954</v>
      </c>
      <c r="K1291" s="3">
        <v>0</v>
      </c>
      <c r="L1291" s="3">
        <v>507954</v>
      </c>
      <c r="M1291" s="3">
        <v>528258</v>
      </c>
      <c r="N1291" s="3">
        <v>0</v>
      </c>
      <c r="O1291" s="3">
        <v>528258</v>
      </c>
      <c r="P1291" s="3">
        <v>504229</v>
      </c>
      <c r="Q1291" s="3">
        <v>0</v>
      </c>
      <c r="R1291" s="3">
        <v>504229</v>
      </c>
      <c r="S1291" s="3">
        <v>515515</v>
      </c>
      <c r="T1291" s="3">
        <v>0</v>
      </c>
      <c r="U1291" s="3">
        <v>515515</v>
      </c>
      <c r="V1291" s="3">
        <v>515982</v>
      </c>
      <c r="W1291" s="3">
        <v>0</v>
      </c>
      <c r="X1291" s="3">
        <v>515982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31"/>
        <v>3622839</v>
      </c>
      <c r="AR1291" s="10">
        <f t="shared" si="31"/>
        <v>0</v>
      </c>
      <c r="AS1291" s="10">
        <f t="shared" si="31"/>
        <v>3622839</v>
      </c>
    </row>
    <row r="1292" spans="1:45" x14ac:dyDescent="0.2">
      <c r="A1292" s="54">
        <v>62</v>
      </c>
      <c r="B1292" s="2" t="s">
        <v>68</v>
      </c>
      <c r="C1292" s="2" t="s">
        <v>69</v>
      </c>
      <c r="D1292" s="3">
        <v>1011964</v>
      </c>
      <c r="E1292" s="3">
        <v>386</v>
      </c>
      <c r="F1292" s="3">
        <v>1012350</v>
      </c>
      <c r="G1292" s="3">
        <v>1019717</v>
      </c>
      <c r="H1292" s="3">
        <v>386</v>
      </c>
      <c r="I1292" s="3">
        <v>1020103</v>
      </c>
      <c r="J1292" s="3">
        <v>1024487</v>
      </c>
      <c r="K1292" s="3">
        <v>386</v>
      </c>
      <c r="L1292" s="3">
        <v>1024873</v>
      </c>
      <c r="M1292" s="3">
        <v>1030146</v>
      </c>
      <c r="N1292" s="3">
        <v>385</v>
      </c>
      <c r="O1292" s="3">
        <v>1030531</v>
      </c>
      <c r="P1292" s="3">
        <v>1046768</v>
      </c>
      <c r="Q1292" s="3">
        <v>384</v>
      </c>
      <c r="R1292" s="3">
        <v>1047152</v>
      </c>
      <c r="S1292" s="3">
        <v>1303920</v>
      </c>
      <c r="T1292" s="3">
        <v>386</v>
      </c>
      <c r="U1292" s="3">
        <v>1304306</v>
      </c>
      <c r="V1292" s="3">
        <v>873002</v>
      </c>
      <c r="W1292" s="3">
        <v>385</v>
      </c>
      <c r="X1292" s="3">
        <v>873387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31"/>
        <v>7310004</v>
      </c>
      <c r="AR1292" s="10">
        <f t="shared" si="31"/>
        <v>2698</v>
      </c>
      <c r="AS1292" s="10">
        <f t="shared" si="31"/>
        <v>7312702</v>
      </c>
    </row>
    <row r="1293" spans="1:45" x14ac:dyDescent="0.2">
      <c r="A1293" s="54">
        <v>62</v>
      </c>
      <c r="B1293" s="2" t="s">
        <v>70</v>
      </c>
      <c r="C1293" s="2" t="s">
        <v>71</v>
      </c>
      <c r="D1293" s="3">
        <v>19018521</v>
      </c>
      <c r="E1293" s="3">
        <v>1180574</v>
      </c>
      <c r="F1293" s="3">
        <v>20199095</v>
      </c>
      <c r="G1293" s="3">
        <v>18650909</v>
      </c>
      <c r="H1293" s="3">
        <v>1749764</v>
      </c>
      <c r="I1293" s="3">
        <v>20400673</v>
      </c>
      <c r="J1293" s="3">
        <v>18622275</v>
      </c>
      <c r="K1293" s="3">
        <v>1685617</v>
      </c>
      <c r="L1293" s="3">
        <v>20307892</v>
      </c>
      <c r="M1293" s="3">
        <v>18779028</v>
      </c>
      <c r="N1293" s="3">
        <v>1437748</v>
      </c>
      <c r="O1293" s="3">
        <v>20216776</v>
      </c>
      <c r="P1293" s="3">
        <v>19087910</v>
      </c>
      <c r="Q1293" s="3">
        <v>1113451</v>
      </c>
      <c r="R1293" s="3">
        <v>20201361</v>
      </c>
      <c r="S1293" s="3">
        <v>19940883</v>
      </c>
      <c r="T1293" s="3">
        <v>1581359</v>
      </c>
      <c r="U1293" s="3">
        <v>21522242</v>
      </c>
      <c r="V1293" s="3">
        <v>18795927</v>
      </c>
      <c r="W1293" s="3">
        <v>1536028</v>
      </c>
      <c r="X1293" s="3">
        <v>20331955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31"/>
        <v>132895453</v>
      </c>
      <c r="AR1293" s="10">
        <f t="shared" si="31"/>
        <v>10284541</v>
      </c>
      <c r="AS1293" s="10">
        <f t="shared" si="31"/>
        <v>143179994</v>
      </c>
    </row>
    <row r="1294" spans="1:45" x14ac:dyDescent="0.2">
      <c r="A1294" s="54">
        <v>62</v>
      </c>
      <c r="B1294" s="2" t="s">
        <v>72</v>
      </c>
      <c r="C1294" s="2" t="s">
        <v>73</v>
      </c>
      <c r="D1294" s="3">
        <v>-287093</v>
      </c>
      <c r="E1294" s="3">
        <v>-198131</v>
      </c>
      <c r="F1294" s="3">
        <v>-485224</v>
      </c>
      <c r="G1294" s="3">
        <v>143305</v>
      </c>
      <c r="H1294" s="3">
        <v>-634251</v>
      </c>
      <c r="I1294" s="3">
        <v>-490946</v>
      </c>
      <c r="J1294" s="3">
        <v>-1045523</v>
      </c>
      <c r="K1294" s="3">
        <v>-433053</v>
      </c>
      <c r="L1294" s="3">
        <v>-1478576</v>
      </c>
      <c r="M1294" s="3">
        <v>-238084</v>
      </c>
      <c r="N1294" s="3">
        <v>-130731</v>
      </c>
      <c r="O1294" s="3">
        <v>-368815</v>
      </c>
      <c r="P1294" s="3">
        <v>-452364</v>
      </c>
      <c r="Q1294" s="3">
        <v>241797</v>
      </c>
      <c r="R1294" s="3">
        <v>-210567</v>
      </c>
      <c r="S1294" s="3">
        <v>-1001437</v>
      </c>
      <c r="T1294" s="3">
        <v>-364385</v>
      </c>
      <c r="U1294" s="3">
        <v>-1365822</v>
      </c>
      <c r="V1294" s="3">
        <v>534425</v>
      </c>
      <c r="W1294" s="3">
        <v>-784407</v>
      </c>
      <c r="X1294" s="3">
        <v>-249982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31"/>
        <v>-2346771</v>
      </c>
      <c r="AR1294" s="10">
        <f t="shared" si="31"/>
        <v>-2303161</v>
      </c>
      <c r="AS1294" s="10">
        <f t="shared" si="31"/>
        <v>-4649932</v>
      </c>
    </row>
    <row r="1295" spans="1:45" x14ac:dyDescent="0.2">
      <c r="A1295" s="54">
        <v>62</v>
      </c>
      <c r="B1295" s="2" t="s">
        <v>74</v>
      </c>
      <c r="C1295" s="2" t="s">
        <v>75</v>
      </c>
      <c r="D1295" s="3">
        <v>0</v>
      </c>
      <c r="E1295" s="3">
        <v>0</v>
      </c>
      <c r="F1295" s="3">
        <v>0</v>
      </c>
      <c r="G1295" s="3">
        <v>0</v>
      </c>
      <c r="H1295" s="3">
        <v>40509</v>
      </c>
      <c r="I1295" s="3">
        <v>40509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-6525</v>
      </c>
      <c r="R1295" s="3">
        <v>-6525</v>
      </c>
      <c r="S1295" s="3">
        <v>0</v>
      </c>
      <c r="T1295" s="3">
        <v>6525</v>
      </c>
      <c r="U1295" s="3">
        <v>6525</v>
      </c>
      <c r="V1295" s="3">
        <v>0</v>
      </c>
      <c r="W1295" s="3">
        <v>0</v>
      </c>
      <c r="X1295" s="3"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31"/>
        <v>0</v>
      </c>
      <c r="AR1295" s="10">
        <f t="shared" si="31"/>
        <v>40509</v>
      </c>
      <c r="AS1295" s="10">
        <f t="shared" si="31"/>
        <v>40509</v>
      </c>
    </row>
    <row r="1296" spans="1:45" x14ac:dyDescent="0.2">
      <c r="A1296" s="54">
        <v>62</v>
      </c>
      <c r="B1296" s="2" t="s">
        <v>76</v>
      </c>
      <c r="C1296" s="2" t="s">
        <v>77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31"/>
        <v>0</v>
      </c>
      <c r="AR1296" s="10">
        <f t="shared" si="31"/>
        <v>0</v>
      </c>
      <c r="AS1296" s="10">
        <f t="shared" si="31"/>
        <v>0</v>
      </c>
    </row>
    <row r="1297" spans="1:45" x14ac:dyDescent="0.2">
      <c r="A1297" s="54">
        <v>62</v>
      </c>
      <c r="B1297" s="2" t="s">
        <v>78</v>
      </c>
      <c r="C1297" s="2" t="s">
        <v>79</v>
      </c>
      <c r="D1297" s="3">
        <v>-287093</v>
      </c>
      <c r="E1297" s="3">
        <v>-198131</v>
      </c>
      <c r="F1297" s="3">
        <v>-485224</v>
      </c>
      <c r="G1297" s="3">
        <v>143305</v>
      </c>
      <c r="H1297" s="3">
        <v>-593742</v>
      </c>
      <c r="I1297" s="3">
        <v>-450437</v>
      </c>
      <c r="J1297" s="3">
        <v>-1045523</v>
      </c>
      <c r="K1297" s="3">
        <v>-433053</v>
      </c>
      <c r="L1297" s="3">
        <v>-1478576</v>
      </c>
      <c r="M1297" s="3">
        <v>-238084</v>
      </c>
      <c r="N1297" s="3">
        <v>-130731</v>
      </c>
      <c r="O1297" s="3">
        <v>-368815</v>
      </c>
      <c r="P1297" s="3">
        <v>-452364</v>
      </c>
      <c r="Q1297" s="3">
        <v>235272</v>
      </c>
      <c r="R1297" s="3">
        <v>-217092</v>
      </c>
      <c r="S1297" s="3">
        <v>-1001437</v>
      </c>
      <c r="T1297" s="3">
        <v>-357860</v>
      </c>
      <c r="U1297" s="3">
        <v>-1359297</v>
      </c>
      <c r="V1297" s="3">
        <v>534425</v>
      </c>
      <c r="W1297" s="3">
        <v>-784407</v>
      </c>
      <c r="X1297" s="3">
        <v>-249982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31"/>
        <v>-2346771</v>
      </c>
      <c r="AR1297" s="10">
        <f t="shared" si="31"/>
        <v>-2262652</v>
      </c>
      <c r="AS1297" s="10">
        <f t="shared" si="31"/>
        <v>-4609423</v>
      </c>
    </row>
    <row r="1298" spans="1:45" x14ac:dyDescent="0.2">
      <c r="C1298" s="2" t="s">
        <v>122</v>
      </c>
      <c r="D1298" s="3">
        <v>63</v>
      </c>
      <c r="E1298" s="3">
        <v>63</v>
      </c>
      <c r="F1298" s="3">
        <v>63</v>
      </c>
      <c r="G1298" s="3">
        <v>63</v>
      </c>
      <c r="H1298" s="3">
        <v>63</v>
      </c>
      <c r="I1298" s="3">
        <v>63</v>
      </c>
      <c r="J1298" s="3">
        <v>63</v>
      </c>
      <c r="K1298" s="3">
        <v>63</v>
      </c>
      <c r="L1298" s="3">
        <v>63</v>
      </c>
      <c r="M1298" s="3">
        <v>63</v>
      </c>
      <c r="N1298" s="3">
        <v>63</v>
      </c>
      <c r="O1298" s="3">
        <v>63</v>
      </c>
      <c r="P1298" s="3">
        <v>63</v>
      </c>
      <c r="Q1298" s="3">
        <v>63</v>
      </c>
      <c r="R1298" s="3">
        <v>63</v>
      </c>
      <c r="S1298" s="3">
        <v>63</v>
      </c>
      <c r="T1298" s="3">
        <v>63</v>
      </c>
      <c r="U1298" s="3">
        <v>63</v>
      </c>
      <c r="V1298" s="3">
        <v>63</v>
      </c>
      <c r="W1298" s="3">
        <v>63</v>
      </c>
      <c r="X1298" s="3">
        <v>63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31"/>
        <v>441</v>
      </c>
      <c r="AR1298" s="10">
        <f t="shared" si="31"/>
        <v>441</v>
      </c>
      <c r="AS1298" s="10">
        <f t="shared" si="31"/>
        <v>441</v>
      </c>
    </row>
    <row r="1299" spans="1:45" x14ac:dyDescent="0.2">
      <c r="A1299" s="54">
        <v>63</v>
      </c>
      <c r="B1299" s="2" t="s">
        <v>21</v>
      </c>
      <c r="C1299" s="2" t="s">
        <v>22</v>
      </c>
      <c r="D1299" s="3">
        <v>20269000</v>
      </c>
      <c r="E1299" s="3">
        <v>0</v>
      </c>
      <c r="F1299" s="3">
        <v>20269000</v>
      </c>
      <c r="G1299" s="3">
        <v>20340000</v>
      </c>
      <c r="H1299" s="3">
        <v>0</v>
      </c>
      <c r="I1299" s="3">
        <v>20340000</v>
      </c>
      <c r="J1299" s="3">
        <v>20495000</v>
      </c>
      <c r="K1299" s="3">
        <v>0</v>
      </c>
      <c r="L1299" s="3">
        <v>20495000</v>
      </c>
      <c r="M1299" s="3">
        <v>21282000</v>
      </c>
      <c r="N1299" s="3">
        <v>0</v>
      </c>
      <c r="O1299" s="3">
        <v>21282000</v>
      </c>
      <c r="P1299" s="3">
        <v>20068000</v>
      </c>
      <c r="Q1299" s="3">
        <v>0</v>
      </c>
      <c r="R1299" s="3">
        <v>20068000</v>
      </c>
      <c r="S1299" s="3">
        <v>19218000</v>
      </c>
      <c r="T1299" s="3">
        <v>0</v>
      </c>
      <c r="U1299" s="3">
        <v>19218000</v>
      </c>
      <c r="V1299" s="3">
        <v>21136000</v>
      </c>
      <c r="W1299" s="3">
        <v>0</v>
      </c>
      <c r="X1299" s="3">
        <v>21136000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31"/>
        <v>142808000</v>
      </c>
      <c r="AR1299" s="10">
        <f t="shared" si="31"/>
        <v>0</v>
      </c>
      <c r="AS1299" s="10">
        <f t="shared" si="31"/>
        <v>142808000</v>
      </c>
    </row>
    <row r="1300" spans="1:45" x14ac:dyDescent="0.2">
      <c r="A1300" s="54">
        <v>63</v>
      </c>
      <c r="B1300" s="2" t="s">
        <v>23</v>
      </c>
      <c r="C1300" s="2" t="s">
        <v>24</v>
      </c>
      <c r="D1300" s="3">
        <v>13860000</v>
      </c>
      <c r="E1300" s="3">
        <v>246000</v>
      </c>
      <c r="F1300" s="3">
        <v>14106000</v>
      </c>
      <c r="G1300" s="3">
        <v>12945000</v>
      </c>
      <c r="H1300" s="3">
        <v>230000</v>
      </c>
      <c r="I1300" s="3">
        <v>13175000</v>
      </c>
      <c r="J1300" s="3">
        <v>12962000</v>
      </c>
      <c r="K1300" s="3">
        <v>261000</v>
      </c>
      <c r="L1300" s="3">
        <v>13223000</v>
      </c>
      <c r="M1300" s="3">
        <v>13373000</v>
      </c>
      <c r="N1300" s="3">
        <v>305000</v>
      </c>
      <c r="O1300" s="3">
        <v>13678000</v>
      </c>
      <c r="P1300" s="3">
        <v>12161000</v>
      </c>
      <c r="Q1300" s="3">
        <v>174000</v>
      </c>
      <c r="R1300" s="3">
        <v>12335000</v>
      </c>
      <c r="S1300" s="3">
        <v>14393000</v>
      </c>
      <c r="T1300" s="3">
        <v>228000</v>
      </c>
      <c r="U1300" s="3">
        <v>14621000</v>
      </c>
      <c r="V1300" s="3">
        <v>12416000</v>
      </c>
      <c r="W1300" s="3">
        <v>222000</v>
      </c>
      <c r="X1300" s="3">
        <v>12638000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31"/>
        <v>92110000</v>
      </c>
      <c r="AR1300" s="10">
        <f t="shared" si="31"/>
        <v>1666000</v>
      </c>
      <c r="AS1300" s="10">
        <f t="shared" si="31"/>
        <v>93776000</v>
      </c>
    </row>
    <row r="1301" spans="1:45" x14ac:dyDescent="0.2">
      <c r="A1301" s="54">
        <v>63</v>
      </c>
      <c r="B1301" s="2" t="s">
        <v>25</v>
      </c>
      <c r="C1301" s="2" t="s">
        <v>26</v>
      </c>
      <c r="D1301" s="3">
        <v>34129000</v>
      </c>
      <c r="E1301" s="3">
        <v>246000</v>
      </c>
      <c r="F1301" s="3">
        <v>34375000</v>
      </c>
      <c r="G1301" s="3">
        <v>33285000</v>
      </c>
      <c r="H1301" s="3">
        <v>230000</v>
      </c>
      <c r="I1301" s="3">
        <v>33515000</v>
      </c>
      <c r="J1301" s="3">
        <v>33457000</v>
      </c>
      <c r="K1301" s="3">
        <v>261000</v>
      </c>
      <c r="L1301" s="3">
        <v>33718000</v>
      </c>
      <c r="M1301" s="3">
        <v>34655000</v>
      </c>
      <c r="N1301" s="3">
        <v>305000</v>
      </c>
      <c r="O1301" s="3">
        <v>34960000</v>
      </c>
      <c r="P1301" s="3">
        <v>32229000</v>
      </c>
      <c r="Q1301" s="3">
        <v>174000</v>
      </c>
      <c r="R1301" s="3">
        <v>32403000</v>
      </c>
      <c r="S1301" s="3">
        <v>33611000</v>
      </c>
      <c r="T1301" s="3">
        <v>228000</v>
      </c>
      <c r="U1301" s="3">
        <v>33839000</v>
      </c>
      <c r="V1301" s="3">
        <v>33552000</v>
      </c>
      <c r="W1301" s="3">
        <v>222000</v>
      </c>
      <c r="X1301" s="3">
        <v>33774000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31"/>
        <v>234918000</v>
      </c>
      <c r="AR1301" s="10">
        <f t="shared" si="31"/>
        <v>1666000</v>
      </c>
      <c r="AS1301" s="10">
        <f t="shared" si="31"/>
        <v>236584000</v>
      </c>
    </row>
    <row r="1302" spans="1:45" x14ac:dyDescent="0.2">
      <c r="A1302" s="54">
        <v>63</v>
      </c>
      <c r="B1302" s="2" t="s">
        <v>27</v>
      </c>
      <c r="C1302" s="2" t="s">
        <v>28</v>
      </c>
      <c r="D1302" s="3">
        <v>164621</v>
      </c>
      <c r="E1302" s="3">
        <v>1659</v>
      </c>
      <c r="F1302" s="3">
        <v>166280</v>
      </c>
      <c r="G1302" s="3">
        <v>165230</v>
      </c>
      <c r="H1302" s="3">
        <v>1665</v>
      </c>
      <c r="I1302" s="3">
        <v>166895</v>
      </c>
      <c r="J1302" s="3">
        <v>166691</v>
      </c>
      <c r="K1302" s="3">
        <v>1680</v>
      </c>
      <c r="L1302" s="3">
        <v>168371</v>
      </c>
      <c r="M1302" s="3">
        <v>173356</v>
      </c>
      <c r="N1302" s="3">
        <v>1356</v>
      </c>
      <c r="O1302" s="3">
        <v>174712</v>
      </c>
      <c r="P1302" s="3">
        <v>164077</v>
      </c>
      <c r="Q1302" s="3">
        <v>1283</v>
      </c>
      <c r="R1302" s="3">
        <v>165360</v>
      </c>
      <c r="S1302" s="3">
        <v>156658</v>
      </c>
      <c r="T1302" s="3">
        <v>1225</v>
      </c>
      <c r="U1302" s="3">
        <v>157883</v>
      </c>
      <c r="V1302" s="3">
        <v>172003</v>
      </c>
      <c r="W1302" s="3">
        <v>1345</v>
      </c>
      <c r="X1302" s="3">
        <v>173348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31"/>
        <v>1162636</v>
      </c>
      <c r="AR1302" s="10">
        <f t="shared" si="31"/>
        <v>10213</v>
      </c>
      <c r="AS1302" s="10">
        <f t="shared" si="31"/>
        <v>1172849</v>
      </c>
    </row>
    <row r="1303" spans="1:45" x14ac:dyDescent="0.2">
      <c r="A1303" s="54">
        <v>63</v>
      </c>
      <c r="B1303" s="2" t="s">
        <v>29</v>
      </c>
      <c r="C1303" s="2" t="s">
        <v>30</v>
      </c>
      <c r="D1303" s="3">
        <v>774663</v>
      </c>
      <c r="E1303" s="3">
        <v>7794</v>
      </c>
      <c r="F1303" s="3">
        <v>782457</v>
      </c>
      <c r="G1303" s="3">
        <v>777496</v>
      </c>
      <c r="H1303" s="3">
        <v>7823</v>
      </c>
      <c r="I1303" s="3">
        <v>785319</v>
      </c>
      <c r="J1303" s="3">
        <v>783519</v>
      </c>
      <c r="K1303" s="3">
        <v>7883</v>
      </c>
      <c r="L1303" s="3">
        <v>791402</v>
      </c>
      <c r="M1303" s="3">
        <v>807272</v>
      </c>
      <c r="N1303" s="3">
        <v>13327</v>
      </c>
      <c r="O1303" s="3">
        <v>820599</v>
      </c>
      <c r="P1303" s="3">
        <v>763412</v>
      </c>
      <c r="Q1303" s="3">
        <v>12603</v>
      </c>
      <c r="R1303" s="3">
        <v>776015</v>
      </c>
      <c r="S1303" s="3">
        <v>730223</v>
      </c>
      <c r="T1303" s="3">
        <v>12054</v>
      </c>
      <c r="U1303" s="3">
        <v>742277</v>
      </c>
      <c r="V1303" s="3">
        <v>802799</v>
      </c>
      <c r="W1303" s="3">
        <v>13253</v>
      </c>
      <c r="X1303" s="3">
        <v>816052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31"/>
        <v>5439384</v>
      </c>
      <c r="AR1303" s="10">
        <f t="shared" si="31"/>
        <v>74737</v>
      </c>
      <c r="AS1303" s="10">
        <f t="shared" si="31"/>
        <v>5514121</v>
      </c>
    </row>
    <row r="1304" spans="1:45" x14ac:dyDescent="0.2">
      <c r="A1304" s="54">
        <v>63</v>
      </c>
      <c r="B1304" s="2" t="s">
        <v>31</v>
      </c>
      <c r="C1304" s="2" t="s">
        <v>32</v>
      </c>
      <c r="D1304" s="3">
        <v>114566</v>
      </c>
      <c r="E1304" s="3">
        <v>1154</v>
      </c>
      <c r="F1304" s="3">
        <v>115720</v>
      </c>
      <c r="G1304" s="3">
        <v>107026</v>
      </c>
      <c r="H1304" s="3">
        <v>1078</v>
      </c>
      <c r="I1304" s="3">
        <v>108104</v>
      </c>
      <c r="J1304" s="3">
        <v>107546</v>
      </c>
      <c r="K1304" s="3">
        <v>1084</v>
      </c>
      <c r="L1304" s="3">
        <v>108630</v>
      </c>
      <c r="M1304" s="3">
        <v>111417</v>
      </c>
      <c r="N1304" s="3">
        <v>871</v>
      </c>
      <c r="O1304" s="3">
        <v>112288</v>
      </c>
      <c r="P1304" s="3">
        <v>100851</v>
      </c>
      <c r="Q1304" s="3">
        <v>789</v>
      </c>
      <c r="R1304" s="3">
        <v>101640</v>
      </c>
      <c r="S1304" s="3">
        <v>119185</v>
      </c>
      <c r="T1304" s="3">
        <v>932</v>
      </c>
      <c r="U1304" s="3">
        <v>120117</v>
      </c>
      <c r="V1304" s="3">
        <v>102847</v>
      </c>
      <c r="W1304" s="3">
        <v>804</v>
      </c>
      <c r="X1304" s="3">
        <v>103651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31"/>
        <v>763438</v>
      </c>
      <c r="AR1304" s="10">
        <f t="shared" si="31"/>
        <v>6712</v>
      </c>
      <c r="AS1304" s="10">
        <f t="shared" si="31"/>
        <v>770150</v>
      </c>
    </row>
    <row r="1305" spans="1:45" x14ac:dyDescent="0.2">
      <c r="A1305" s="54">
        <v>63</v>
      </c>
      <c r="B1305" s="2" t="s">
        <v>33</v>
      </c>
      <c r="C1305" s="2" t="s">
        <v>34</v>
      </c>
      <c r="D1305" s="3">
        <v>539119</v>
      </c>
      <c r="E1305" s="3">
        <v>5424</v>
      </c>
      <c r="F1305" s="3">
        <v>544543</v>
      </c>
      <c r="G1305" s="3">
        <v>503614</v>
      </c>
      <c r="H1305" s="3">
        <v>5067</v>
      </c>
      <c r="I1305" s="3">
        <v>508681</v>
      </c>
      <c r="J1305" s="3">
        <v>505512</v>
      </c>
      <c r="K1305" s="3">
        <v>5086</v>
      </c>
      <c r="L1305" s="3">
        <v>510598</v>
      </c>
      <c r="M1305" s="3">
        <v>518836</v>
      </c>
      <c r="N1305" s="3">
        <v>8565</v>
      </c>
      <c r="O1305" s="3">
        <v>527401</v>
      </c>
      <c r="P1305" s="3">
        <v>469239</v>
      </c>
      <c r="Q1305" s="3">
        <v>7746</v>
      </c>
      <c r="R1305" s="3">
        <v>476985</v>
      </c>
      <c r="S1305" s="3">
        <v>555551</v>
      </c>
      <c r="T1305" s="3">
        <v>9171</v>
      </c>
      <c r="U1305" s="3">
        <v>564722</v>
      </c>
      <c r="V1305" s="3">
        <v>480023</v>
      </c>
      <c r="W1305" s="3">
        <v>7924</v>
      </c>
      <c r="X1305" s="3">
        <v>487947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31"/>
        <v>3571894</v>
      </c>
      <c r="AR1305" s="10">
        <f t="shared" si="31"/>
        <v>48983</v>
      </c>
      <c r="AS1305" s="10">
        <f t="shared" si="31"/>
        <v>3620877</v>
      </c>
    </row>
    <row r="1306" spans="1:45" x14ac:dyDescent="0.2">
      <c r="A1306" s="54">
        <v>63</v>
      </c>
      <c r="B1306" s="2" t="s">
        <v>35</v>
      </c>
      <c r="C1306" s="2" t="s">
        <v>36</v>
      </c>
      <c r="D1306" s="3">
        <v>1968081</v>
      </c>
      <c r="E1306" s="3">
        <v>0</v>
      </c>
      <c r="F1306" s="3">
        <v>1968081</v>
      </c>
      <c r="G1306" s="3">
        <v>1999024</v>
      </c>
      <c r="H1306" s="3">
        <v>0</v>
      </c>
      <c r="I1306" s="3">
        <v>1999024</v>
      </c>
      <c r="J1306" s="3">
        <v>2008778</v>
      </c>
      <c r="K1306" s="3">
        <v>0</v>
      </c>
      <c r="L1306" s="3">
        <v>2008778</v>
      </c>
      <c r="M1306" s="3">
        <v>1860440</v>
      </c>
      <c r="N1306" s="3">
        <v>0</v>
      </c>
      <c r="O1306" s="3">
        <v>1860440</v>
      </c>
      <c r="P1306" s="3">
        <v>1669046</v>
      </c>
      <c r="Q1306" s="3">
        <v>0</v>
      </c>
      <c r="R1306" s="3">
        <v>1669046</v>
      </c>
      <c r="S1306" s="3">
        <v>1568274</v>
      </c>
      <c r="T1306" s="3">
        <v>0</v>
      </c>
      <c r="U1306" s="3">
        <v>1568274</v>
      </c>
      <c r="V1306" s="3">
        <v>1725557</v>
      </c>
      <c r="W1306" s="3">
        <v>0</v>
      </c>
      <c r="X1306" s="3">
        <v>1725557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31"/>
        <v>12799200</v>
      </c>
      <c r="AR1306" s="10">
        <f t="shared" si="31"/>
        <v>0</v>
      </c>
      <c r="AS1306" s="10">
        <f t="shared" si="31"/>
        <v>12799200</v>
      </c>
    </row>
    <row r="1307" spans="1:45" x14ac:dyDescent="0.2">
      <c r="A1307" s="54">
        <v>63</v>
      </c>
      <c r="B1307" s="2" t="s">
        <v>37</v>
      </c>
      <c r="C1307" s="2" t="s">
        <v>38</v>
      </c>
      <c r="D1307" s="3">
        <v>409253</v>
      </c>
      <c r="E1307" s="3">
        <v>0</v>
      </c>
      <c r="F1307" s="3">
        <v>409253</v>
      </c>
      <c r="G1307" s="3">
        <v>399132</v>
      </c>
      <c r="H1307" s="3">
        <v>0</v>
      </c>
      <c r="I1307" s="3">
        <v>399132</v>
      </c>
      <c r="J1307" s="3">
        <v>401195</v>
      </c>
      <c r="K1307" s="3">
        <v>0</v>
      </c>
      <c r="L1307" s="3">
        <v>401195</v>
      </c>
      <c r="M1307" s="3">
        <v>539850</v>
      </c>
      <c r="N1307" s="3">
        <v>0</v>
      </c>
      <c r="O1307" s="3">
        <v>539850</v>
      </c>
      <c r="P1307" s="3">
        <v>502058</v>
      </c>
      <c r="Q1307" s="3">
        <v>0</v>
      </c>
      <c r="R1307" s="3">
        <v>502058</v>
      </c>
      <c r="S1307" s="3">
        <v>523587</v>
      </c>
      <c r="T1307" s="3">
        <v>0</v>
      </c>
      <c r="U1307" s="3">
        <v>523587</v>
      </c>
      <c r="V1307" s="3">
        <v>522668</v>
      </c>
      <c r="W1307" s="3">
        <v>0</v>
      </c>
      <c r="X1307" s="3">
        <v>522668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31"/>
        <v>3297743</v>
      </c>
      <c r="AR1307" s="10">
        <f t="shared" si="31"/>
        <v>0</v>
      </c>
      <c r="AS1307" s="10">
        <f t="shared" si="31"/>
        <v>3297743</v>
      </c>
    </row>
    <row r="1308" spans="1:45" x14ac:dyDescent="0.2">
      <c r="A1308" s="54">
        <v>63</v>
      </c>
      <c r="B1308" s="2" t="s">
        <v>39</v>
      </c>
      <c r="C1308" s="2" t="s">
        <v>40</v>
      </c>
      <c r="D1308" s="3">
        <v>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31"/>
        <v>0</v>
      </c>
      <c r="AR1308" s="10">
        <f t="shared" si="31"/>
        <v>0</v>
      </c>
      <c r="AS1308" s="10">
        <f t="shared" si="31"/>
        <v>0</v>
      </c>
    </row>
    <row r="1309" spans="1:45" x14ac:dyDescent="0.2">
      <c r="A1309" s="54">
        <v>63</v>
      </c>
      <c r="B1309" s="2" t="s">
        <v>41</v>
      </c>
      <c r="C1309" s="2" t="s">
        <v>42</v>
      </c>
      <c r="D1309" s="3">
        <v>1345780</v>
      </c>
      <c r="E1309" s="3">
        <v>0</v>
      </c>
      <c r="F1309" s="3">
        <v>1345780</v>
      </c>
      <c r="G1309" s="3">
        <v>1272240</v>
      </c>
      <c r="H1309" s="3">
        <v>0</v>
      </c>
      <c r="I1309" s="3">
        <v>1272240</v>
      </c>
      <c r="J1309" s="3">
        <v>1270446</v>
      </c>
      <c r="K1309" s="3">
        <v>0</v>
      </c>
      <c r="L1309" s="3">
        <v>1270446</v>
      </c>
      <c r="M1309" s="3">
        <v>1169047</v>
      </c>
      <c r="N1309" s="3">
        <v>0</v>
      </c>
      <c r="O1309" s="3">
        <v>1169047</v>
      </c>
      <c r="P1309" s="3">
        <v>1011424</v>
      </c>
      <c r="Q1309" s="3">
        <v>0</v>
      </c>
      <c r="R1309" s="3">
        <v>1011424</v>
      </c>
      <c r="S1309" s="3">
        <v>1174533</v>
      </c>
      <c r="T1309" s="3">
        <v>0</v>
      </c>
      <c r="U1309" s="3">
        <v>1174533</v>
      </c>
      <c r="V1309" s="3">
        <v>1013651</v>
      </c>
      <c r="W1309" s="3">
        <v>0</v>
      </c>
      <c r="X1309" s="3">
        <v>1013651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31"/>
        <v>8257121</v>
      </c>
      <c r="AR1309" s="10">
        <f t="shared" si="31"/>
        <v>0</v>
      </c>
      <c r="AS1309" s="10">
        <f t="shared" si="31"/>
        <v>8257121</v>
      </c>
    </row>
    <row r="1310" spans="1:45" x14ac:dyDescent="0.2">
      <c r="A1310" s="54">
        <v>63</v>
      </c>
      <c r="B1310" s="2" t="s">
        <v>43</v>
      </c>
      <c r="C1310" s="2" t="s">
        <v>44</v>
      </c>
      <c r="D1310" s="3">
        <v>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31"/>
        <v>0</v>
      </c>
      <c r="AR1310" s="10">
        <f t="shared" si="31"/>
        <v>0</v>
      </c>
      <c r="AS1310" s="10">
        <f t="shared" si="31"/>
        <v>0</v>
      </c>
    </row>
    <row r="1311" spans="1:45" x14ac:dyDescent="0.2">
      <c r="A1311" s="54">
        <v>63</v>
      </c>
      <c r="B1311" s="2" t="s">
        <v>45</v>
      </c>
      <c r="C1311" s="2" t="s">
        <v>46</v>
      </c>
      <c r="D1311" s="3">
        <v>0</v>
      </c>
      <c r="E1311" s="3">
        <v>23886</v>
      </c>
      <c r="F1311" s="3">
        <v>23886</v>
      </c>
      <c r="G1311" s="3">
        <v>0</v>
      </c>
      <c r="H1311" s="3">
        <v>22604</v>
      </c>
      <c r="I1311" s="3">
        <v>22604</v>
      </c>
      <c r="J1311" s="3">
        <v>0</v>
      </c>
      <c r="K1311" s="3">
        <v>25581</v>
      </c>
      <c r="L1311" s="3">
        <v>25581</v>
      </c>
      <c r="M1311" s="3">
        <v>0</v>
      </c>
      <c r="N1311" s="3">
        <v>26663</v>
      </c>
      <c r="O1311" s="3">
        <v>26663</v>
      </c>
      <c r="P1311" s="3">
        <v>0</v>
      </c>
      <c r="Q1311" s="3">
        <v>14471</v>
      </c>
      <c r="R1311" s="3">
        <v>14471</v>
      </c>
      <c r="S1311" s="3">
        <v>0</v>
      </c>
      <c r="T1311" s="3">
        <v>18606</v>
      </c>
      <c r="U1311" s="3">
        <v>18606</v>
      </c>
      <c r="V1311" s="3">
        <v>0</v>
      </c>
      <c r="W1311" s="3">
        <v>18124</v>
      </c>
      <c r="X1311" s="3">
        <v>18124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31"/>
        <v>0</v>
      </c>
      <c r="AR1311" s="10">
        <f t="shared" si="31"/>
        <v>149935</v>
      </c>
      <c r="AS1311" s="10">
        <f t="shared" si="31"/>
        <v>149935</v>
      </c>
    </row>
    <row r="1312" spans="1:45" x14ac:dyDescent="0.2">
      <c r="A1312" s="54">
        <v>63</v>
      </c>
      <c r="B1312" s="2" t="s">
        <v>47</v>
      </c>
      <c r="C1312" s="2" t="s">
        <v>48</v>
      </c>
      <c r="D1312" s="3">
        <v>3723114</v>
      </c>
      <c r="E1312" s="3">
        <v>23886</v>
      </c>
      <c r="F1312" s="3">
        <v>3747000</v>
      </c>
      <c r="G1312" s="3">
        <v>3670396</v>
      </c>
      <c r="H1312" s="3">
        <v>22604</v>
      </c>
      <c r="I1312" s="3">
        <v>3693000</v>
      </c>
      <c r="J1312" s="3">
        <v>3680419</v>
      </c>
      <c r="K1312" s="3">
        <v>25581</v>
      </c>
      <c r="L1312" s="3">
        <v>3706000</v>
      </c>
      <c r="M1312" s="3">
        <v>3569337</v>
      </c>
      <c r="N1312" s="3">
        <v>26663</v>
      </c>
      <c r="O1312" s="3">
        <v>3596000</v>
      </c>
      <c r="P1312" s="3">
        <v>3182528</v>
      </c>
      <c r="Q1312" s="3">
        <v>14471</v>
      </c>
      <c r="R1312" s="3">
        <v>3196999</v>
      </c>
      <c r="S1312" s="3">
        <v>3266394</v>
      </c>
      <c r="T1312" s="3">
        <v>18606</v>
      </c>
      <c r="U1312" s="3">
        <v>3285000</v>
      </c>
      <c r="V1312" s="3">
        <v>3261876</v>
      </c>
      <c r="W1312" s="3">
        <v>18124</v>
      </c>
      <c r="X1312" s="3">
        <v>3280000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31"/>
        <v>24354064</v>
      </c>
      <c r="AR1312" s="10">
        <f t="shared" si="31"/>
        <v>149935</v>
      </c>
      <c r="AS1312" s="10">
        <f t="shared" si="31"/>
        <v>24503999</v>
      </c>
    </row>
    <row r="1313" spans="1:45" x14ac:dyDescent="0.2">
      <c r="A1313" s="54">
        <v>63</v>
      </c>
      <c r="B1313" s="2" t="s">
        <v>49</v>
      </c>
      <c r="C1313" s="2" t="s">
        <v>50</v>
      </c>
      <c r="D1313" s="3">
        <v>5316083</v>
      </c>
      <c r="E1313" s="3">
        <v>39917</v>
      </c>
      <c r="F1313" s="3">
        <v>5356000</v>
      </c>
      <c r="G1313" s="3">
        <v>5223762</v>
      </c>
      <c r="H1313" s="3">
        <v>38237</v>
      </c>
      <c r="I1313" s="3">
        <v>5261999</v>
      </c>
      <c r="J1313" s="3">
        <v>5243687</v>
      </c>
      <c r="K1313" s="3">
        <v>41314</v>
      </c>
      <c r="L1313" s="3">
        <v>5285001</v>
      </c>
      <c r="M1313" s="3">
        <v>5180218</v>
      </c>
      <c r="N1313" s="3">
        <v>50782</v>
      </c>
      <c r="O1313" s="3">
        <v>5231000</v>
      </c>
      <c r="P1313" s="3">
        <v>4680107</v>
      </c>
      <c r="Q1313" s="3">
        <v>36892</v>
      </c>
      <c r="R1313" s="3">
        <v>4716999</v>
      </c>
      <c r="S1313" s="3">
        <v>4828011</v>
      </c>
      <c r="T1313" s="3">
        <v>41988</v>
      </c>
      <c r="U1313" s="3">
        <v>4869999</v>
      </c>
      <c r="V1313" s="3">
        <v>4819548</v>
      </c>
      <c r="W1313" s="3">
        <v>41450</v>
      </c>
      <c r="X1313" s="3">
        <v>4860998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31"/>
        <v>35291416</v>
      </c>
      <c r="AR1313" s="10">
        <f t="shared" si="31"/>
        <v>290580</v>
      </c>
      <c r="AS1313" s="10">
        <f t="shared" si="31"/>
        <v>35581996</v>
      </c>
    </row>
    <row r="1314" spans="1:45" x14ac:dyDescent="0.2">
      <c r="A1314" s="54">
        <v>63</v>
      </c>
      <c r="B1314" s="2" t="s">
        <v>51</v>
      </c>
      <c r="C1314" s="2" t="s">
        <v>52</v>
      </c>
      <c r="D1314" s="3">
        <v>28812917</v>
      </c>
      <c r="E1314" s="3">
        <v>206083</v>
      </c>
      <c r="F1314" s="3">
        <v>29019000</v>
      </c>
      <c r="G1314" s="3">
        <v>28061238</v>
      </c>
      <c r="H1314" s="3">
        <v>191763</v>
      </c>
      <c r="I1314" s="3">
        <v>28253001</v>
      </c>
      <c r="J1314" s="3">
        <v>28213313</v>
      </c>
      <c r="K1314" s="3">
        <v>219686</v>
      </c>
      <c r="L1314" s="3">
        <v>28432999</v>
      </c>
      <c r="M1314" s="3">
        <v>29474782</v>
      </c>
      <c r="N1314" s="3">
        <v>254218</v>
      </c>
      <c r="O1314" s="3">
        <v>29729000</v>
      </c>
      <c r="P1314" s="3">
        <v>27548893</v>
      </c>
      <c r="Q1314" s="3">
        <v>137108</v>
      </c>
      <c r="R1314" s="3">
        <v>27686001</v>
      </c>
      <c r="S1314" s="3">
        <v>28782989</v>
      </c>
      <c r="T1314" s="3">
        <v>186012</v>
      </c>
      <c r="U1314" s="3">
        <v>28969001</v>
      </c>
      <c r="V1314" s="3">
        <v>28732452</v>
      </c>
      <c r="W1314" s="3">
        <v>180550</v>
      </c>
      <c r="X1314" s="3">
        <v>28913002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31"/>
        <v>199626584</v>
      </c>
      <c r="AR1314" s="10">
        <f t="shared" si="31"/>
        <v>1375420</v>
      </c>
      <c r="AS1314" s="10">
        <f t="shared" si="31"/>
        <v>201002004</v>
      </c>
    </row>
    <row r="1315" spans="1:45" x14ac:dyDescent="0.2">
      <c r="A1315" s="54">
        <v>63</v>
      </c>
      <c r="B1315" s="2" t="s">
        <v>53</v>
      </c>
      <c r="C1315" s="2" t="s">
        <v>54</v>
      </c>
      <c r="D1315" s="3">
        <v>32209</v>
      </c>
      <c r="E1315" s="3">
        <v>230791</v>
      </c>
      <c r="F1315" s="3">
        <v>263000</v>
      </c>
      <c r="G1315" s="3">
        <v>27801</v>
      </c>
      <c r="H1315" s="3">
        <v>199199</v>
      </c>
      <c r="I1315" s="3">
        <v>227000</v>
      </c>
      <c r="J1315" s="3">
        <v>31842</v>
      </c>
      <c r="K1315" s="3">
        <v>228158</v>
      </c>
      <c r="L1315" s="3">
        <v>260000</v>
      </c>
      <c r="M1315" s="3">
        <v>45213</v>
      </c>
      <c r="N1315" s="3">
        <v>235787</v>
      </c>
      <c r="O1315" s="3">
        <v>281000</v>
      </c>
      <c r="P1315" s="3">
        <v>44891</v>
      </c>
      <c r="Q1315" s="3">
        <v>234109</v>
      </c>
      <c r="R1315" s="3">
        <v>279000</v>
      </c>
      <c r="S1315" s="3">
        <v>47304</v>
      </c>
      <c r="T1315" s="3">
        <v>246696</v>
      </c>
      <c r="U1315" s="3">
        <v>294000</v>
      </c>
      <c r="V1315" s="3">
        <v>39903</v>
      </c>
      <c r="W1315" s="3">
        <v>208097</v>
      </c>
      <c r="X1315" s="3">
        <v>248000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31"/>
        <v>269163</v>
      </c>
      <c r="AR1315" s="10">
        <f t="shared" si="31"/>
        <v>1582837</v>
      </c>
      <c r="AS1315" s="10">
        <f t="shared" si="31"/>
        <v>1852000</v>
      </c>
    </row>
    <row r="1316" spans="1:45" x14ac:dyDescent="0.2">
      <c r="A1316" s="54">
        <v>63</v>
      </c>
      <c r="B1316" s="2" t="s">
        <v>55</v>
      </c>
      <c r="C1316" s="2" t="s">
        <v>56</v>
      </c>
      <c r="D1316" s="3">
        <v>28845126</v>
      </c>
      <c r="E1316" s="3">
        <v>436874</v>
      </c>
      <c r="F1316" s="3">
        <v>29282000</v>
      </c>
      <c r="G1316" s="3">
        <v>28089039</v>
      </c>
      <c r="H1316" s="3">
        <v>390962</v>
      </c>
      <c r="I1316" s="3">
        <v>28480001</v>
      </c>
      <c r="J1316" s="3">
        <v>28245155</v>
      </c>
      <c r="K1316" s="3">
        <v>447844</v>
      </c>
      <c r="L1316" s="3">
        <v>28692999</v>
      </c>
      <c r="M1316" s="3">
        <v>29519995</v>
      </c>
      <c r="N1316" s="3">
        <v>490005</v>
      </c>
      <c r="O1316" s="3">
        <v>30010000</v>
      </c>
      <c r="P1316" s="3">
        <v>27593784</v>
      </c>
      <c r="Q1316" s="3">
        <v>371217</v>
      </c>
      <c r="R1316" s="3">
        <v>27965001</v>
      </c>
      <c r="S1316" s="3">
        <v>28830293</v>
      </c>
      <c r="T1316" s="3">
        <v>432708</v>
      </c>
      <c r="U1316" s="3">
        <v>29263001</v>
      </c>
      <c r="V1316" s="3">
        <v>28772355</v>
      </c>
      <c r="W1316" s="3">
        <v>388647</v>
      </c>
      <c r="X1316" s="3">
        <v>29161002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31"/>
        <v>199895747</v>
      </c>
      <c r="AR1316" s="10">
        <f t="shared" si="31"/>
        <v>2958257</v>
      </c>
      <c r="AS1316" s="10">
        <f t="shared" si="31"/>
        <v>202854004</v>
      </c>
    </row>
    <row r="1317" spans="1:45" x14ac:dyDescent="0.2">
      <c r="A1317" s="54">
        <v>63</v>
      </c>
      <c r="B1317" s="2" t="s">
        <v>58</v>
      </c>
      <c r="C1317" s="2" t="s">
        <v>59</v>
      </c>
      <c r="D1317" s="3">
        <v>8367930</v>
      </c>
      <c r="E1317" s="3">
        <v>308070</v>
      </c>
      <c r="F1317" s="3">
        <v>8676000</v>
      </c>
      <c r="G1317" s="3">
        <v>8892614</v>
      </c>
      <c r="H1317" s="3">
        <v>327386</v>
      </c>
      <c r="I1317" s="3">
        <v>9220000</v>
      </c>
      <c r="J1317" s="3">
        <v>8466309</v>
      </c>
      <c r="K1317" s="3">
        <v>311691</v>
      </c>
      <c r="L1317" s="3">
        <v>8778000</v>
      </c>
      <c r="M1317" s="3">
        <v>9141012</v>
      </c>
      <c r="N1317" s="3">
        <v>364988</v>
      </c>
      <c r="O1317" s="3">
        <v>9506000</v>
      </c>
      <c r="P1317" s="3">
        <v>8407308</v>
      </c>
      <c r="Q1317" s="3">
        <v>335692</v>
      </c>
      <c r="R1317" s="3">
        <v>8743000</v>
      </c>
      <c r="S1317" s="3">
        <v>8732330</v>
      </c>
      <c r="T1317" s="3">
        <v>348670</v>
      </c>
      <c r="U1317" s="3">
        <v>9081000</v>
      </c>
      <c r="V1317" s="3">
        <v>9205439</v>
      </c>
      <c r="W1317" s="3">
        <v>367561</v>
      </c>
      <c r="X1317" s="3">
        <v>9573000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31"/>
        <v>61212942</v>
      </c>
      <c r="AR1317" s="10">
        <f t="shared" si="31"/>
        <v>2364058</v>
      </c>
      <c r="AS1317" s="10">
        <f t="shared" si="31"/>
        <v>63577000</v>
      </c>
    </row>
    <row r="1318" spans="1:45" x14ac:dyDescent="0.2">
      <c r="A1318" s="54">
        <v>63</v>
      </c>
      <c r="B1318" s="2" t="s">
        <v>60</v>
      </c>
      <c r="C1318" s="2" t="s">
        <v>61</v>
      </c>
      <c r="D1318" s="3">
        <v>1860505</v>
      </c>
      <c r="E1318" s="3">
        <v>68495</v>
      </c>
      <c r="F1318" s="3">
        <v>1929000</v>
      </c>
      <c r="G1318" s="3">
        <v>1699434</v>
      </c>
      <c r="H1318" s="3">
        <v>62566</v>
      </c>
      <c r="I1318" s="3">
        <v>1762000</v>
      </c>
      <c r="J1318" s="3">
        <v>1781416</v>
      </c>
      <c r="K1318" s="3">
        <v>65584</v>
      </c>
      <c r="L1318" s="3">
        <v>1847000</v>
      </c>
      <c r="M1318" s="3">
        <v>1833780</v>
      </c>
      <c r="N1318" s="3">
        <v>73220</v>
      </c>
      <c r="O1318" s="3">
        <v>1907000</v>
      </c>
      <c r="P1318" s="3">
        <v>1928979</v>
      </c>
      <c r="Q1318" s="3">
        <v>77021</v>
      </c>
      <c r="R1318" s="3">
        <v>2006000</v>
      </c>
      <c r="S1318" s="3">
        <v>1801085</v>
      </c>
      <c r="T1318" s="3">
        <v>71915</v>
      </c>
      <c r="U1318" s="3">
        <v>1873000</v>
      </c>
      <c r="V1318" s="3">
        <v>1864551</v>
      </c>
      <c r="W1318" s="3">
        <v>74449</v>
      </c>
      <c r="X1318" s="3">
        <v>1939000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31"/>
        <v>12769750</v>
      </c>
      <c r="AR1318" s="10">
        <f t="shared" si="31"/>
        <v>493250</v>
      </c>
      <c r="AS1318" s="10">
        <f t="shared" si="31"/>
        <v>13263000</v>
      </c>
    </row>
    <row r="1319" spans="1:45" x14ac:dyDescent="0.2">
      <c r="A1319" s="54">
        <v>63</v>
      </c>
      <c r="B1319" s="2" t="s">
        <v>62</v>
      </c>
      <c r="C1319" s="2" t="s">
        <v>63</v>
      </c>
      <c r="D1319" s="3">
        <v>12226024</v>
      </c>
      <c r="E1319" s="3">
        <v>1540976</v>
      </c>
      <c r="F1319" s="3">
        <v>13767000</v>
      </c>
      <c r="G1319" s="3">
        <v>11509609</v>
      </c>
      <c r="H1319" s="3">
        <v>1496391</v>
      </c>
      <c r="I1319" s="3">
        <v>13006000</v>
      </c>
      <c r="J1319" s="3">
        <v>12189388</v>
      </c>
      <c r="K1319" s="3">
        <v>1535612</v>
      </c>
      <c r="L1319" s="3">
        <v>13725000</v>
      </c>
      <c r="M1319" s="3">
        <v>12229592</v>
      </c>
      <c r="N1319" s="3">
        <v>1658408</v>
      </c>
      <c r="O1319" s="3">
        <v>13888000</v>
      </c>
      <c r="P1319" s="3">
        <v>11095742</v>
      </c>
      <c r="Q1319" s="3">
        <v>1536258</v>
      </c>
      <c r="R1319" s="3">
        <v>12632000</v>
      </c>
      <c r="S1319" s="3">
        <v>12107639</v>
      </c>
      <c r="T1319" s="3">
        <v>1631361</v>
      </c>
      <c r="U1319" s="3">
        <v>13739000</v>
      </c>
      <c r="V1319" s="3">
        <v>11322800</v>
      </c>
      <c r="W1319" s="3">
        <v>1585200</v>
      </c>
      <c r="X1319" s="3">
        <v>12908000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31"/>
        <v>82680794</v>
      </c>
      <c r="AR1319" s="10">
        <f t="shared" si="31"/>
        <v>10984206</v>
      </c>
      <c r="AS1319" s="10">
        <f t="shared" si="31"/>
        <v>93665000</v>
      </c>
    </row>
    <row r="1320" spans="1:45" x14ac:dyDescent="0.2">
      <c r="A1320" s="54">
        <v>63</v>
      </c>
      <c r="B1320" s="2" t="s">
        <v>64</v>
      </c>
      <c r="C1320" s="2" t="s">
        <v>65</v>
      </c>
      <c r="D1320" s="3">
        <v>22454459</v>
      </c>
      <c r="E1320" s="3">
        <v>1917541</v>
      </c>
      <c r="F1320" s="3">
        <v>24372000</v>
      </c>
      <c r="G1320" s="3">
        <v>22101657</v>
      </c>
      <c r="H1320" s="3">
        <v>1886343</v>
      </c>
      <c r="I1320" s="3">
        <v>23988000</v>
      </c>
      <c r="J1320" s="3">
        <v>22437113</v>
      </c>
      <c r="K1320" s="3">
        <v>1912887</v>
      </c>
      <c r="L1320" s="3">
        <v>24350000</v>
      </c>
      <c r="M1320" s="3">
        <v>23204384</v>
      </c>
      <c r="N1320" s="3">
        <v>2096616</v>
      </c>
      <c r="O1320" s="3">
        <v>25301000</v>
      </c>
      <c r="P1320" s="3">
        <v>21432029</v>
      </c>
      <c r="Q1320" s="3">
        <v>1948971</v>
      </c>
      <c r="R1320" s="3">
        <v>23381000</v>
      </c>
      <c r="S1320" s="3">
        <v>22641054</v>
      </c>
      <c r="T1320" s="3">
        <v>2051946</v>
      </c>
      <c r="U1320" s="3">
        <v>24693000</v>
      </c>
      <c r="V1320" s="3">
        <v>22392790</v>
      </c>
      <c r="W1320" s="3">
        <v>2027210</v>
      </c>
      <c r="X1320" s="3">
        <v>24420000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04" si="32">D1320+G1320+J1320+M1320+P1320+S1320+V1320+Y1320+AB1320+AE1320+AH1320+AK1320+AN1320</f>
        <v>156663486</v>
      </c>
      <c r="AR1320" s="10">
        <f t="shared" si="32"/>
        <v>13841514</v>
      </c>
      <c r="AS1320" s="10">
        <f t="shared" si="32"/>
        <v>170505000</v>
      </c>
    </row>
    <row r="1321" spans="1:45" x14ac:dyDescent="0.2">
      <c r="A1321" s="54">
        <v>63</v>
      </c>
      <c r="B1321" s="2" t="s">
        <v>66</v>
      </c>
      <c r="C1321" s="2" t="s">
        <v>67</v>
      </c>
      <c r="D1321" s="3">
        <v>1078000</v>
      </c>
      <c r="E1321" s="3">
        <v>0</v>
      </c>
      <c r="F1321" s="3">
        <v>1078000</v>
      </c>
      <c r="G1321" s="3">
        <v>1033000</v>
      </c>
      <c r="H1321" s="3">
        <v>0</v>
      </c>
      <c r="I1321" s="3">
        <v>1033000</v>
      </c>
      <c r="J1321" s="3">
        <v>1036000</v>
      </c>
      <c r="K1321" s="3">
        <v>0</v>
      </c>
      <c r="L1321" s="3">
        <v>1036000</v>
      </c>
      <c r="M1321" s="3">
        <v>1050000</v>
      </c>
      <c r="N1321" s="3">
        <v>0</v>
      </c>
      <c r="O1321" s="3">
        <v>1050000</v>
      </c>
      <c r="P1321" s="3">
        <v>1030000</v>
      </c>
      <c r="Q1321" s="3">
        <v>0</v>
      </c>
      <c r="R1321" s="3">
        <v>1030000</v>
      </c>
      <c r="S1321" s="3">
        <v>1070000</v>
      </c>
      <c r="T1321" s="3">
        <v>0</v>
      </c>
      <c r="U1321" s="3">
        <v>1070000</v>
      </c>
      <c r="V1321" s="3">
        <v>1029000</v>
      </c>
      <c r="W1321" s="3">
        <v>0</v>
      </c>
      <c r="X1321" s="3">
        <v>1029000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2"/>
        <v>7326000</v>
      </c>
      <c r="AR1321" s="10">
        <f t="shared" si="32"/>
        <v>0</v>
      </c>
      <c r="AS1321" s="10">
        <f t="shared" si="32"/>
        <v>7326000</v>
      </c>
    </row>
    <row r="1322" spans="1:45" x14ac:dyDescent="0.2">
      <c r="A1322" s="54">
        <v>63</v>
      </c>
      <c r="B1322" s="2" t="s">
        <v>68</v>
      </c>
      <c r="C1322" s="2" t="s">
        <v>69</v>
      </c>
      <c r="D1322" s="3">
        <v>1312053</v>
      </c>
      <c r="E1322" s="3">
        <v>30947</v>
      </c>
      <c r="F1322" s="3">
        <v>1343000</v>
      </c>
      <c r="G1322" s="3">
        <v>1312053</v>
      </c>
      <c r="H1322" s="3">
        <v>30947</v>
      </c>
      <c r="I1322" s="3">
        <v>1343000</v>
      </c>
      <c r="J1322" s="3">
        <v>1312053</v>
      </c>
      <c r="K1322" s="3">
        <v>30947</v>
      </c>
      <c r="L1322" s="3">
        <v>1343000</v>
      </c>
      <c r="M1322" s="3">
        <v>1320239</v>
      </c>
      <c r="N1322" s="3">
        <v>18761</v>
      </c>
      <c r="O1322" s="3">
        <v>1339000</v>
      </c>
      <c r="P1322" s="3">
        <v>1329113</v>
      </c>
      <c r="Q1322" s="3">
        <v>18887</v>
      </c>
      <c r="R1322" s="3">
        <v>1348000</v>
      </c>
      <c r="S1322" s="3">
        <v>1324183</v>
      </c>
      <c r="T1322" s="3">
        <v>18817</v>
      </c>
      <c r="U1322" s="3">
        <v>1343000</v>
      </c>
      <c r="V1322" s="3">
        <v>1312351</v>
      </c>
      <c r="W1322" s="3">
        <v>18649</v>
      </c>
      <c r="X1322" s="3">
        <v>1331000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2"/>
        <v>9222045</v>
      </c>
      <c r="AR1322" s="10">
        <f t="shared" si="32"/>
        <v>167955</v>
      </c>
      <c r="AS1322" s="10">
        <f t="shared" si="32"/>
        <v>9390000</v>
      </c>
    </row>
    <row r="1323" spans="1:45" x14ac:dyDescent="0.2">
      <c r="A1323" s="54">
        <v>63</v>
      </c>
      <c r="B1323" s="2" t="s">
        <v>70</v>
      </c>
      <c r="C1323" s="2" t="s">
        <v>71</v>
      </c>
      <c r="D1323" s="3">
        <v>24844512</v>
      </c>
      <c r="E1323" s="3">
        <v>1948488</v>
      </c>
      <c r="F1323" s="3">
        <v>26793000</v>
      </c>
      <c r="G1323" s="3">
        <v>24446710</v>
      </c>
      <c r="H1323" s="3">
        <v>1917290</v>
      </c>
      <c r="I1323" s="3">
        <v>26364000</v>
      </c>
      <c r="J1323" s="3">
        <v>24785166</v>
      </c>
      <c r="K1323" s="3">
        <v>1943834</v>
      </c>
      <c r="L1323" s="3">
        <v>26729000</v>
      </c>
      <c r="M1323" s="3">
        <v>25574623</v>
      </c>
      <c r="N1323" s="3">
        <v>2115377</v>
      </c>
      <c r="O1323" s="3">
        <v>27690000</v>
      </c>
      <c r="P1323" s="3">
        <v>23791142</v>
      </c>
      <c r="Q1323" s="3">
        <v>1967858</v>
      </c>
      <c r="R1323" s="3">
        <v>25759000</v>
      </c>
      <c r="S1323" s="3">
        <v>25035237</v>
      </c>
      <c r="T1323" s="3">
        <v>2070763</v>
      </c>
      <c r="U1323" s="3">
        <v>27106000</v>
      </c>
      <c r="V1323" s="3">
        <v>24734141</v>
      </c>
      <c r="W1323" s="3">
        <v>2045859</v>
      </c>
      <c r="X1323" s="3">
        <v>26780000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2"/>
        <v>173211531</v>
      </c>
      <c r="AR1323" s="10">
        <f t="shared" si="32"/>
        <v>14009469</v>
      </c>
      <c r="AS1323" s="10">
        <f t="shared" si="32"/>
        <v>187221000</v>
      </c>
    </row>
    <row r="1324" spans="1:45" x14ac:dyDescent="0.2">
      <c r="A1324" s="54">
        <v>63</v>
      </c>
      <c r="B1324" s="2" t="s">
        <v>72</v>
      </c>
      <c r="C1324" s="2" t="s">
        <v>73</v>
      </c>
      <c r="D1324" s="3">
        <v>4000614</v>
      </c>
      <c r="E1324" s="3">
        <v>-1511614</v>
      </c>
      <c r="F1324" s="3">
        <v>2489000</v>
      </c>
      <c r="G1324" s="3">
        <v>3642329</v>
      </c>
      <c r="H1324" s="3">
        <v>-1526328</v>
      </c>
      <c r="I1324" s="3">
        <v>2116001</v>
      </c>
      <c r="J1324" s="3">
        <v>3459989</v>
      </c>
      <c r="K1324" s="3">
        <v>-1495990</v>
      </c>
      <c r="L1324" s="3">
        <v>1963999</v>
      </c>
      <c r="M1324" s="3">
        <v>3945372</v>
      </c>
      <c r="N1324" s="3">
        <v>-1625372</v>
      </c>
      <c r="O1324" s="3">
        <v>2320000</v>
      </c>
      <c r="P1324" s="3">
        <v>3802642</v>
      </c>
      <c r="Q1324" s="3">
        <v>-1596641</v>
      </c>
      <c r="R1324" s="3">
        <v>2206001</v>
      </c>
      <c r="S1324" s="3">
        <v>3795056</v>
      </c>
      <c r="T1324" s="3">
        <v>-1638055</v>
      </c>
      <c r="U1324" s="3">
        <v>2157001</v>
      </c>
      <c r="V1324" s="3">
        <v>4038214</v>
      </c>
      <c r="W1324" s="3">
        <v>-1657212</v>
      </c>
      <c r="X1324" s="3">
        <v>2381002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2"/>
        <v>26684216</v>
      </c>
      <c r="AR1324" s="10">
        <f t="shared" si="32"/>
        <v>-11051212</v>
      </c>
      <c r="AS1324" s="10">
        <f t="shared" si="32"/>
        <v>15633004</v>
      </c>
    </row>
    <row r="1325" spans="1:45" x14ac:dyDescent="0.2">
      <c r="A1325" s="54">
        <v>63</v>
      </c>
      <c r="B1325" s="2" t="s">
        <v>74</v>
      </c>
      <c r="C1325" s="2" t="s">
        <v>75</v>
      </c>
      <c r="D1325" s="3">
        <v>0</v>
      </c>
      <c r="E1325" s="3">
        <v>89000</v>
      </c>
      <c r="F1325" s="3">
        <v>89000</v>
      </c>
      <c r="G1325" s="3">
        <v>0</v>
      </c>
      <c r="H1325" s="3">
        <v>28000</v>
      </c>
      <c r="I1325" s="3">
        <v>28000</v>
      </c>
      <c r="J1325" s="3">
        <v>0</v>
      </c>
      <c r="K1325" s="3">
        <v>78000</v>
      </c>
      <c r="L1325" s="3">
        <v>78000</v>
      </c>
      <c r="M1325" s="3">
        <v>0</v>
      </c>
      <c r="N1325" s="3">
        <v>18000</v>
      </c>
      <c r="O1325" s="3">
        <v>18000</v>
      </c>
      <c r="P1325" s="3">
        <v>0</v>
      </c>
      <c r="Q1325" s="3">
        <v>44000</v>
      </c>
      <c r="R1325" s="3">
        <v>44000</v>
      </c>
      <c r="S1325" s="3">
        <v>0</v>
      </c>
      <c r="T1325" s="3">
        <v>118000</v>
      </c>
      <c r="U1325" s="3">
        <v>118000</v>
      </c>
      <c r="V1325" s="3">
        <v>0</v>
      </c>
      <c r="W1325" s="3">
        <v>43000</v>
      </c>
      <c r="X1325" s="3">
        <v>43000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2"/>
        <v>0</v>
      </c>
      <c r="AR1325" s="10">
        <f t="shared" si="32"/>
        <v>418000</v>
      </c>
      <c r="AS1325" s="10">
        <f t="shared" si="32"/>
        <v>418000</v>
      </c>
    </row>
    <row r="1326" spans="1:45" x14ac:dyDescent="0.2">
      <c r="A1326" s="54">
        <v>63</v>
      </c>
      <c r="B1326" s="2" t="s">
        <v>76</v>
      </c>
      <c r="C1326" s="2" t="s">
        <v>77</v>
      </c>
      <c r="D1326" s="3">
        <v>0</v>
      </c>
      <c r="E1326" s="3">
        <v>113000</v>
      </c>
      <c r="F1326" s="3">
        <v>113000</v>
      </c>
      <c r="G1326" s="3">
        <v>0</v>
      </c>
      <c r="H1326" s="3">
        <v>122000</v>
      </c>
      <c r="I1326" s="3">
        <v>122000</v>
      </c>
      <c r="J1326" s="3">
        <v>0</v>
      </c>
      <c r="K1326" s="3">
        <v>125000</v>
      </c>
      <c r="L1326" s="3">
        <v>125000</v>
      </c>
      <c r="M1326" s="3">
        <v>0</v>
      </c>
      <c r="N1326" s="3">
        <v>132000</v>
      </c>
      <c r="O1326" s="3">
        <v>132000</v>
      </c>
      <c r="P1326" s="3">
        <v>0</v>
      </c>
      <c r="Q1326" s="3">
        <v>123000</v>
      </c>
      <c r="R1326" s="3">
        <v>123000</v>
      </c>
      <c r="S1326" s="3">
        <v>0</v>
      </c>
      <c r="T1326" s="3">
        <v>129000</v>
      </c>
      <c r="U1326" s="3">
        <v>129000</v>
      </c>
      <c r="V1326" s="3">
        <v>0</v>
      </c>
      <c r="W1326" s="3">
        <v>118000</v>
      </c>
      <c r="X1326" s="3">
        <v>118000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2"/>
        <v>0</v>
      </c>
      <c r="AR1326" s="10">
        <f t="shared" si="32"/>
        <v>862000</v>
      </c>
      <c r="AS1326" s="10">
        <f t="shared" si="32"/>
        <v>862000</v>
      </c>
    </row>
    <row r="1327" spans="1:45" x14ac:dyDescent="0.2">
      <c r="A1327" s="54">
        <v>63</v>
      </c>
      <c r="B1327" s="2" t="s">
        <v>78</v>
      </c>
      <c r="C1327" s="2" t="s">
        <v>79</v>
      </c>
      <c r="D1327" s="3">
        <v>4000614</v>
      </c>
      <c r="E1327" s="3">
        <v>-1535614</v>
      </c>
      <c r="F1327" s="3">
        <v>2465000</v>
      </c>
      <c r="G1327" s="3">
        <v>3642329</v>
      </c>
      <c r="H1327" s="3">
        <v>-1620328</v>
      </c>
      <c r="I1327" s="3">
        <v>2022001</v>
      </c>
      <c r="J1327" s="3">
        <v>3459989</v>
      </c>
      <c r="K1327" s="3">
        <v>-1542990</v>
      </c>
      <c r="L1327" s="3">
        <v>1916999</v>
      </c>
      <c r="M1327" s="3">
        <v>3945372</v>
      </c>
      <c r="N1327" s="3">
        <v>-1739372</v>
      </c>
      <c r="O1327" s="3">
        <v>2206000</v>
      </c>
      <c r="P1327" s="3">
        <v>3802642</v>
      </c>
      <c r="Q1327" s="3">
        <v>-1675641</v>
      </c>
      <c r="R1327" s="3">
        <v>2127001</v>
      </c>
      <c r="S1327" s="3">
        <v>3795056</v>
      </c>
      <c r="T1327" s="3">
        <v>-1649055</v>
      </c>
      <c r="U1327" s="3">
        <v>2146001</v>
      </c>
      <c r="V1327" s="3">
        <v>4038214</v>
      </c>
      <c r="W1327" s="3">
        <v>-1732212</v>
      </c>
      <c r="X1327" s="3">
        <v>2306002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2"/>
        <v>26684216</v>
      </c>
      <c r="AR1327" s="10">
        <f t="shared" si="32"/>
        <v>-11495212</v>
      </c>
      <c r="AS1327" s="10">
        <f t="shared" si="32"/>
        <v>15189004</v>
      </c>
    </row>
    <row r="1328" spans="1:45" x14ac:dyDescent="0.2">
      <c r="A1328" s="54">
        <v>64</v>
      </c>
      <c r="C1328" s="2" t="s">
        <v>123</v>
      </c>
      <c r="D1328" s="3">
        <v>64</v>
      </c>
      <c r="E1328" s="3">
        <v>64</v>
      </c>
      <c r="F1328" s="3">
        <v>64</v>
      </c>
      <c r="G1328" s="3">
        <v>64</v>
      </c>
      <c r="H1328" s="3">
        <v>64</v>
      </c>
      <c r="I1328" s="3">
        <v>64</v>
      </c>
      <c r="J1328" s="3">
        <v>64</v>
      </c>
      <c r="K1328" s="3">
        <v>64</v>
      </c>
      <c r="L1328" s="3">
        <v>64</v>
      </c>
      <c r="M1328" s="3">
        <v>64</v>
      </c>
      <c r="N1328" s="3">
        <v>64</v>
      </c>
      <c r="O1328" s="3">
        <v>64</v>
      </c>
      <c r="P1328" s="3">
        <v>64</v>
      </c>
      <c r="Q1328" s="3">
        <v>64</v>
      </c>
      <c r="R1328" s="3">
        <v>64</v>
      </c>
      <c r="S1328" s="3">
        <v>64</v>
      </c>
      <c r="T1328" s="3">
        <v>64</v>
      </c>
      <c r="U1328" s="3">
        <v>64</v>
      </c>
      <c r="V1328" s="3">
        <v>64</v>
      </c>
      <c r="W1328" s="3">
        <v>64</v>
      </c>
      <c r="X1328" s="3">
        <v>64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2"/>
        <v>448</v>
      </c>
      <c r="AR1328" s="10">
        <f t="shared" si="32"/>
        <v>448</v>
      </c>
      <c r="AS1328" s="10">
        <f t="shared" si="32"/>
        <v>448</v>
      </c>
    </row>
    <row r="1329" spans="1:45" x14ac:dyDescent="0.2">
      <c r="A1329" s="54">
        <v>64</v>
      </c>
      <c r="B1329" s="2" t="s">
        <v>21</v>
      </c>
      <c r="C1329" s="2" t="s">
        <v>22</v>
      </c>
      <c r="D1329" s="3">
        <v>4158893</v>
      </c>
      <c r="E1329" s="3">
        <v>2484714</v>
      </c>
      <c r="F1329" s="3">
        <v>6643607</v>
      </c>
      <c r="G1329" s="3">
        <v>4332910</v>
      </c>
      <c r="H1329" s="3">
        <v>2614392</v>
      </c>
      <c r="I1329" s="3">
        <v>6947302</v>
      </c>
      <c r="J1329" s="3">
        <v>4108040</v>
      </c>
      <c r="K1329" s="3">
        <v>2548077</v>
      </c>
      <c r="L1329" s="3">
        <v>6656117</v>
      </c>
      <c r="M1329" s="3">
        <v>4739738</v>
      </c>
      <c r="N1329" s="3">
        <v>2553065</v>
      </c>
      <c r="O1329" s="3">
        <v>7292803</v>
      </c>
      <c r="P1329" s="3">
        <v>4464118</v>
      </c>
      <c r="Q1329" s="3">
        <v>2387339</v>
      </c>
      <c r="R1329" s="3">
        <v>6851457</v>
      </c>
      <c r="S1329" s="3">
        <v>4657147</v>
      </c>
      <c r="T1329" s="3">
        <v>2564659</v>
      </c>
      <c r="U1329" s="3">
        <v>7221806</v>
      </c>
      <c r="V1329" s="3">
        <v>4885602</v>
      </c>
      <c r="W1329" s="3">
        <v>2497794</v>
      </c>
      <c r="X1329" s="3">
        <v>7383396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2"/>
        <v>31346448</v>
      </c>
      <c r="AR1329" s="10">
        <f t="shared" si="32"/>
        <v>17650040</v>
      </c>
      <c r="AS1329" s="10">
        <f t="shared" si="32"/>
        <v>48996488</v>
      </c>
    </row>
    <row r="1330" spans="1:45" x14ac:dyDescent="0.2">
      <c r="A1330" s="54">
        <v>64</v>
      </c>
      <c r="B1330" s="2" t="s">
        <v>23</v>
      </c>
      <c r="C1330" s="2" t="s">
        <v>24</v>
      </c>
      <c r="D1330" s="3">
        <v>266570</v>
      </c>
      <c r="E1330" s="3">
        <v>129019</v>
      </c>
      <c r="F1330" s="3">
        <v>395589</v>
      </c>
      <c r="G1330" s="3">
        <v>269307</v>
      </c>
      <c r="H1330" s="3">
        <v>119080</v>
      </c>
      <c r="I1330" s="3">
        <v>388387</v>
      </c>
      <c r="J1330" s="3">
        <v>261044</v>
      </c>
      <c r="K1330" s="3">
        <v>109640</v>
      </c>
      <c r="L1330" s="3">
        <v>370684</v>
      </c>
      <c r="M1330" s="3">
        <v>300923</v>
      </c>
      <c r="N1330" s="3">
        <v>124007</v>
      </c>
      <c r="O1330" s="3">
        <v>424930</v>
      </c>
      <c r="P1330" s="3">
        <v>270108</v>
      </c>
      <c r="Q1330" s="3">
        <v>118156</v>
      </c>
      <c r="R1330" s="3">
        <v>388264</v>
      </c>
      <c r="S1330" s="3">
        <v>239570</v>
      </c>
      <c r="T1330" s="3">
        <v>133324</v>
      </c>
      <c r="U1330" s="3">
        <v>372894</v>
      </c>
      <c r="V1330" s="3">
        <v>251431</v>
      </c>
      <c r="W1330" s="3">
        <v>136007</v>
      </c>
      <c r="X1330" s="3">
        <v>387438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2"/>
        <v>1858953</v>
      </c>
      <c r="AR1330" s="10">
        <f t="shared" si="32"/>
        <v>869233</v>
      </c>
      <c r="AS1330" s="10">
        <f t="shared" si="32"/>
        <v>2728186</v>
      </c>
    </row>
    <row r="1331" spans="1:45" x14ac:dyDescent="0.2">
      <c r="A1331" s="54">
        <v>64</v>
      </c>
      <c r="B1331" s="2" t="s">
        <v>25</v>
      </c>
      <c r="C1331" s="2" t="s">
        <v>26</v>
      </c>
      <c r="D1331" s="3">
        <v>4425463</v>
      </c>
      <c r="E1331" s="3">
        <v>2613733</v>
      </c>
      <c r="F1331" s="3">
        <v>7039196</v>
      </c>
      <c r="G1331" s="3">
        <v>4602217</v>
      </c>
      <c r="H1331" s="3">
        <v>2733472</v>
      </c>
      <c r="I1331" s="3">
        <v>7335689</v>
      </c>
      <c r="J1331" s="3">
        <v>4369084</v>
      </c>
      <c r="K1331" s="3">
        <v>2657717</v>
      </c>
      <c r="L1331" s="3">
        <v>7026801</v>
      </c>
      <c r="M1331" s="3">
        <v>5040661</v>
      </c>
      <c r="N1331" s="3">
        <v>2677072</v>
      </c>
      <c r="O1331" s="3">
        <v>7717733</v>
      </c>
      <c r="P1331" s="3">
        <v>4734226</v>
      </c>
      <c r="Q1331" s="3">
        <v>2505495</v>
      </c>
      <c r="R1331" s="3">
        <v>7239721</v>
      </c>
      <c r="S1331" s="3">
        <v>4896717</v>
      </c>
      <c r="T1331" s="3">
        <v>2697983</v>
      </c>
      <c r="U1331" s="3">
        <v>7594700</v>
      </c>
      <c r="V1331" s="3">
        <v>5137033</v>
      </c>
      <c r="W1331" s="3">
        <v>2633801</v>
      </c>
      <c r="X1331" s="3">
        <v>7770834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2"/>
        <v>33205401</v>
      </c>
      <c r="AR1331" s="10">
        <f t="shared" si="32"/>
        <v>18519273</v>
      </c>
      <c r="AS1331" s="10">
        <f t="shared" si="32"/>
        <v>51724674</v>
      </c>
    </row>
    <row r="1332" spans="1:45" x14ac:dyDescent="0.2">
      <c r="A1332" s="54">
        <v>64</v>
      </c>
      <c r="B1332" s="2" t="s">
        <v>27</v>
      </c>
      <c r="C1332" s="2" t="s">
        <v>28</v>
      </c>
      <c r="D1332" s="3">
        <v>102224</v>
      </c>
      <c r="E1332" s="3">
        <v>64818</v>
      </c>
      <c r="F1332" s="3">
        <v>167042</v>
      </c>
      <c r="G1332" s="3">
        <v>174026</v>
      </c>
      <c r="H1332" s="3">
        <v>27015</v>
      </c>
      <c r="I1332" s="3">
        <v>201041</v>
      </c>
      <c r="J1332" s="3">
        <v>39180</v>
      </c>
      <c r="K1332" s="3">
        <v>59573</v>
      </c>
      <c r="L1332" s="3">
        <v>98753</v>
      </c>
      <c r="M1332" s="3">
        <v>72036</v>
      </c>
      <c r="N1332" s="3">
        <v>50907</v>
      </c>
      <c r="O1332" s="3">
        <v>122943</v>
      </c>
      <c r="P1332" s="3">
        <v>61075</v>
      </c>
      <c r="Q1332" s="3">
        <v>53790</v>
      </c>
      <c r="R1332" s="3">
        <v>114865</v>
      </c>
      <c r="S1332" s="3">
        <v>141992</v>
      </c>
      <c r="T1332" s="3">
        <v>42847</v>
      </c>
      <c r="U1332" s="3">
        <v>184839</v>
      </c>
      <c r="V1332" s="3">
        <v>36259</v>
      </c>
      <c r="W1332" s="3">
        <v>40891</v>
      </c>
      <c r="X1332" s="3">
        <v>77150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2"/>
        <v>626792</v>
      </c>
      <c r="AR1332" s="10">
        <f t="shared" si="32"/>
        <v>339841</v>
      </c>
      <c r="AS1332" s="10">
        <f t="shared" si="32"/>
        <v>966633</v>
      </c>
    </row>
    <row r="1333" spans="1:45" x14ac:dyDescent="0.2">
      <c r="A1333" s="54">
        <v>64</v>
      </c>
      <c r="B1333" s="2" t="s">
        <v>29</v>
      </c>
      <c r="C1333" s="2" t="s">
        <v>30</v>
      </c>
      <c r="D1333" s="3">
        <v>137818</v>
      </c>
      <c r="E1333" s="3">
        <v>57405</v>
      </c>
      <c r="F1333" s="3">
        <v>195223</v>
      </c>
      <c r="G1333" s="3">
        <v>-109620</v>
      </c>
      <c r="H1333" s="3">
        <v>105541</v>
      </c>
      <c r="I1333" s="3">
        <v>-4079</v>
      </c>
      <c r="J1333" s="3">
        <v>318067</v>
      </c>
      <c r="K1333" s="3">
        <v>131632</v>
      </c>
      <c r="L1333" s="3">
        <v>449699</v>
      </c>
      <c r="M1333" s="3">
        <v>-85218</v>
      </c>
      <c r="N1333" s="3">
        <v>56782</v>
      </c>
      <c r="O1333" s="3">
        <v>-28436</v>
      </c>
      <c r="P1333" s="3">
        <v>8477</v>
      </c>
      <c r="Q1333" s="3">
        <v>-6485</v>
      </c>
      <c r="R1333" s="3">
        <v>1992</v>
      </c>
      <c r="S1333" s="3">
        <v>190383</v>
      </c>
      <c r="T1333" s="3">
        <v>95483</v>
      </c>
      <c r="U1333" s="3">
        <v>285866</v>
      </c>
      <c r="V1333" s="3">
        <v>137989</v>
      </c>
      <c r="W1333" s="3">
        <v>142955</v>
      </c>
      <c r="X1333" s="3">
        <v>280944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2"/>
        <v>597896</v>
      </c>
      <c r="AR1333" s="10">
        <f t="shared" si="32"/>
        <v>583313</v>
      </c>
      <c r="AS1333" s="10">
        <f t="shared" si="32"/>
        <v>1181209</v>
      </c>
    </row>
    <row r="1334" spans="1:45" x14ac:dyDescent="0.2">
      <c r="A1334" s="54">
        <v>64</v>
      </c>
      <c r="B1334" s="2" t="s">
        <v>31</v>
      </c>
      <c r="C1334" s="2" t="s">
        <v>32</v>
      </c>
      <c r="D1334" s="3">
        <v>0</v>
      </c>
      <c r="E1334" s="3">
        <v>3856</v>
      </c>
      <c r="F1334" s="3">
        <v>3856</v>
      </c>
      <c r="G1334" s="3">
        <v>0</v>
      </c>
      <c r="H1334" s="3">
        <v>421</v>
      </c>
      <c r="I1334" s="3">
        <v>421</v>
      </c>
      <c r="J1334" s="3">
        <v>0</v>
      </c>
      <c r="K1334" s="3">
        <v>0</v>
      </c>
      <c r="L1334" s="3">
        <v>0</v>
      </c>
      <c r="M1334" s="3">
        <v>0</v>
      </c>
      <c r="N1334" s="3">
        <v>84</v>
      </c>
      <c r="O1334" s="3">
        <v>84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2"/>
        <v>0</v>
      </c>
      <c r="AR1334" s="10">
        <f t="shared" si="32"/>
        <v>4361</v>
      </c>
      <c r="AS1334" s="10">
        <f t="shared" si="32"/>
        <v>4361</v>
      </c>
    </row>
    <row r="1335" spans="1:45" x14ac:dyDescent="0.2">
      <c r="A1335" s="54">
        <v>64</v>
      </c>
      <c r="B1335" s="2" t="s">
        <v>33</v>
      </c>
      <c r="C1335" s="2" t="s">
        <v>34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2"/>
        <v>0</v>
      </c>
      <c r="AR1335" s="10">
        <f t="shared" si="32"/>
        <v>0</v>
      </c>
      <c r="AS1335" s="10">
        <f t="shared" si="32"/>
        <v>0</v>
      </c>
    </row>
    <row r="1336" spans="1:45" x14ac:dyDescent="0.2">
      <c r="A1336" s="54">
        <v>64</v>
      </c>
      <c r="B1336" s="2" t="s">
        <v>35</v>
      </c>
      <c r="C1336" s="2" t="s">
        <v>36</v>
      </c>
      <c r="D1336" s="3">
        <v>335986</v>
      </c>
      <c r="E1336" s="3">
        <v>0</v>
      </c>
      <c r="F1336" s="3">
        <v>335986</v>
      </c>
      <c r="G1336" s="3">
        <v>408614</v>
      </c>
      <c r="H1336" s="3">
        <v>0</v>
      </c>
      <c r="I1336" s="3">
        <v>408614</v>
      </c>
      <c r="J1336" s="3">
        <v>344476</v>
      </c>
      <c r="K1336" s="3">
        <v>0</v>
      </c>
      <c r="L1336" s="3">
        <v>344476</v>
      </c>
      <c r="M1336" s="3">
        <v>364252</v>
      </c>
      <c r="N1336" s="3">
        <v>0</v>
      </c>
      <c r="O1336" s="3">
        <v>364252</v>
      </c>
      <c r="P1336" s="3">
        <v>373029</v>
      </c>
      <c r="Q1336" s="3">
        <v>0</v>
      </c>
      <c r="R1336" s="3">
        <v>373029</v>
      </c>
      <c r="S1336" s="3">
        <v>374107</v>
      </c>
      <c r="T1336" s="3">
        <v>0</v>
      </c>
      <c r="U1336" s="3">
        <v>374107</v>
      </c>
      <c r="V1336" s="3">
        <v>384772</v>
      </c>
      <c r="W1336" s="3">
        <v>0</v>
      </c>
      <c r="X1336" s="3">
        <v>384772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2"/>
        <v>2585236</v>
      </c>
      <c r="AR1336" s="10">
        <f t="shared" si="32"/>
        <v>0</v>
      </c>
      <c r="AS1336" s="10">
        <f t="shared" si="32"/>
        <v>2585236</v>
      </c>
    </row>
    <row r="1337" spans="1:45" x14ac:dyDescent="0.2">
      <c r="A1337" s="54">
        <v>64</v>
      </c>
      <c r="B1337" s="2" t="s">
        <v>37</v>
      </c>
      <c r="C1337" s="2" t="s">
        <v>38</v>
      </c>
      <c r="D1337" s="3">
        <v>25471</v>
      </c>
      <c r="E1337" s="3">
        <v>0</v>
      </c>
      <c r="F1337" s="3">
        <v>25471</v>
      </c>
      <c r="G1337" s="3">
        <v>138857</v>
      </c>
      <c r="H1337" s="3">
        <v>0</v>
      </c>
      <c r="I1337" s="3">
        <v>138857</v>
      </c>
      <c r="J1337" s="3">
        <v>18908</v>
      </c>
      <c r="K1337" s="3">
        <v>0</v>
      </c>
      <c r="L1337" s="3">
        <v>18908</v>
      </c>
      <c r="M1337" s="3">
        <v>-20395</v>
      </c>
      <c r="N1337" s="3">
        <v>0</v>
      </c>
      <c r="O1337" s="3">
        <v>-20395</v>
      </c>
      <c r="P1337" s="3">
        <v>5818</v>
      </c>
      <c r="Q1337" s="3">
        <v>0</v>
      </c>
      <c r="R1337" s="3">
        <v>5818</v>
      </c>
      <c r="S1337" s="3">
        <v>35301</v>
      </c>
      <c r="T1337" s="3">
        <v>0</v>
      </c>
      <c r="U1337" s="3">
        <v>35301</v>
      </c>
      <c r="V1337" s="3">
        <v>26534</v>
      </c>
      <c r="W1337" s="3">
        <v>0</v>
      </c>
      <c r="X1337" s="3">
        <v>26534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2"/>
        <v>230494</v>
      </c>
      <c r="AR1337" s="10">
        <f t="shared" si="32"/>
        <v>0</v>
      </c>
      <c r="AS1337" s="10">
        <f t="shared" si="32"/>
        <v>230494</v>
      </c>
    </row>
    <row r="1338" spans="1:45" x14ac:dyDescent="0.2">
      <c r="A1338" s="54">
        <v>64</v>
      </c>
      <c r="B1338" s="2" t="s">
        <v>39</v>
      </c>
      <c r="C1338" s="2" t="s">
        <v>40</v>
      </c>
      <c r="D1338" s="3">
        <v>0</v>
      </c>
      <c r="E1338" s="3">
        <v>281722</v>
      </c>
      <c r="F1338" s="3">
        <v>281722</v>
      </c>
      <c r="G1338" s="3">
        <v>0</v>
      </c>
      <c r="H1338" s="3">
        <v>408199</v>
      </c>
      <c r="I1338" s="3">
        <v>408199</v>
      </c>
      <c r="J1338" s="3">
        <v>0</v>
      </c>
      <c r="K1338" s="3">
        <v>369281</v>
      </c>
      <c r="L1338" s="3">
        <v>369281</v>
      </c>
      <c r="M1338" s="3">
        <v>0</v>
      </c>
      <c r="N1338" s="3">
        <v>354964</v>
      </c>
      <c r="O1338" s="3">
        <v>354964</v>
      </c>
      <c r="P1338" s="3">
        <v>0</v>
      </c>
      <c r="Q1338" s="3">
        <v>289086</v>
      </c>
      <c r="R1338" s="3">
        <v>289086</v>
      </c>
      <c r="S1338" s="3">
        <v>0</v>
      </c>
      <c r="T1338" s="3">
        <v>374144</v>
      </c>
      <c r="U1338" s="3">
        <v>374144</v>
      </c>
      <c r="V1338" s="3">
        <v>0</v>
      </c>
      <c r="W1338" s="3">
        <v>333814</v>
      </c>
      <c r="X1338" s="3">
        <v>333814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2"/>
        <v>0</v>
      </c>
      <c r="AR1338" s="10">
        <f t="shared" si="32"/>
        <v>2411210</v>
      </c>
      <c r="AS1338" s="10">
        <f t="shared" si="32"/>
        <v>2411210</v>
      </c>
    </row>
    <row r="1339" spans="1:45" x14ac:dyDescent="0.2">
      <c r="A1339" s="54">
        <v>64</v>
      </c>
      <c r="B1339" s="2" t="s">
        <v>41</v>
      </c>
      <c r="C1339" s="2" t="s">
        <v>42</v>
      </c>
      <c r="D1339" s="3">
        <v>13877</v>
      </c>
      <c r="E1339" s="3">
        <v>0</v>
      </c>
      <c r="F1339" s="3">
        <v>13877</v>
      </c>
      <c r="G1339" s="3">
        <v>13457</v>
      </c>
      <c r="H1339" s="3">
        <v>0</v>
      </c>
      <c r="I1339" s="3">
        <v>13457</v>
      </c>
      <c r="J1339" s="3">
        <v>10217</v>
      </c>
      <c r="K1339" s="3">
        <v>0</v>
      </c>
      <c r="L1339" s="3">
        <v>10217</v>
      </c>
      <c r="M1339" s="3">
        <v>18028</v>
      </c>
      <c r="N1339" s="3">
        <v>0</v>
      </c>
      <c r="O1339" s="3">
        <v>18028</v>
      </c>
      <c r="P1339" s="3">
        <v>17904</v>
      </c>
      <c r="Q1339" s="3">
        <v>0</v>
      </c>
      <c r="R1339" s="3">
        <v>17904</v>
      </c>
      <c r="S1339" s="3">
        <v>14960</v>
      </c>
      <c r="T1339" s="3">
        <v>0</v>
      </c>
      <c r="U1339" s="3">
        <v>14960</v>
      </c>
      <c r="V1339" s="3">
        <v>41525</v>
      </c>
      <c r="W1339" s="3">
        <v>0</v>
      </c>
      <c r="X1339" s="3">
        <v>41525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2"/>
        <v>129968</v>
      </c>
      <c r="AR1339" s="10">
        <f t="shared" si="32"/>
        <v>0</v>
      </c>
      <c r="AS1339" s="10">
        <f t="shared" si="32"/>
        <v>129968</v>
      </c>
    </row>
    <row r="1340" spans="1:45" x14ac:dyDescent="0.2">
      <c r="A1340" s="54">
        <v>64</v>
      </c>
      <c r="B1340" s="2" t="s">
        <v>43</v>
      </c>
      <c r="C1340" s="2" t="s">
        <v>44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2"/>
        <v>0</v>
      </c>
      <c r="AR1340" s="10">
        <f t="shared" si="32"/>
        <v>0</v>
      </c>
      <c r="AS1340" s="10">
        <f t="shared" si="32"/>
        <v>0</v>
      </c>
    </row>
    <row r="1341" spans="1:45" x14ac:dyDescent="0.2">
      <c r="A1341" s="54">
        <v>64</v>
      </c>
      <c r="B1341" s="2" t="s">
        <v>45</v>
      </c>
      <c r="C1341" s="2" t="s">
        <v>46</v>
      </c>
      <c r="D1341" s="3">
        <v>0</v>
      </c>
      <c r="E1341" s="3">
        <v>13184</v>
      </c>
      <c r="F1341" s="3">
        <v>13184</v>
      </c>
      <c r="G1341" s="3">
        <v>0</v>
      </c>
      <c r="H1341" s="3">
        <v>11195</v>
      </c>
      <c r="I1341" s="3">
        <v>11195</v>
      </c>
      <c r="J1341" s="3">
        <v>0</v>
      </c>
      <c r="K1341" s="3">
        <v>10848</v>
      </c>
      <c r="L1341" s="3">
        <v>10848</v>
      </c>
      <c r="M1341" s="3">
        <v>0</v>
      </c>
      <c r="N1341" s="3">
        <v>18256</v>
      </c>
      <c r="O1341" s="3">
        <v>18256</v>
      </c>
      <c r="P1341" s="3">
        <v>0</v>
      </c>
      <c r="Q1341" s="3">
        <v>12914</v>
      </c>
      <c r="R1341" s="3">
        <v>12914</v>
      </c>
      <c r="S1341" s="3">
        <v>0</v>
      </c>
      <c r="T1341" s="3">
        <v>14725</v>
      </c>
      <c r="U1341" s="3">
        <v>14725</v>
      </c>
      <c r="V1341" s="3">
        <v>0</v>
      </c>
      <c r="W1341" s="3">
        <v>18110</v>
      </c>
      <c r="X1341" s="3">
        <v>18110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2"/>
        <v>0</v>
      </c>
      <c r="AR1341" s="10">
        <f t="shared" si="32"/>
        <v>99232</v>
      </c>
      <c r="AS1341" s="10">
        <f t="shared" si="32"/>
        <v>99232</v>
      </c>
    </row>
    <row r="1342" spans="1:45" x14ac:dyDescent="0.2">
      <c r="A1342" s="54">
        <v>64</v>
      </c>
      <c r="B1342" s="2" t="s">
        <v>47</v>
      </c>
      <c r="C1342" s="2" t="s">
        <v>48</v>
      </c>
      <c r="D1342" s="3">
        <v>375334</v>
      </c>
      <c r="E1342" s="3">
        <v>294906</v>
      </c>
      <c r="F1342" s="3">
        <v>670240</v>
      </c>
      <c r="G1342" s="3">
        <v>560928</v>
      </c>
      <c r="H1342" s="3">
        <v>419394</v>
      </c>
      <c r="I1342" s="3">
        <v>980322</v>
      </c>
      <c r="J1342" s="3">
        <v>373601</v>
      </c>
      <c r="K1342" s="3">
        <v>380129</v>
      </c>
      <c r="L1342" s="3">
        <v>753730</v>
      </c>
      <c r="M1342" s="3">
        <v>361885</v>
      </c>
      <c r="N1342" s="3">
        <v>373220</v>
      </c>
      <c r="O1342" s="3">
        <v>735105</v>
      </c>
      <c r="P1342" s="3">
        <v>396751</v>
      </c>
      <c r="Q1342" s="3">
        <v>302000</v>
      </c>
      <c r="R1342" s="3">
        <v>698751</v>
      </c>
      <c r="S1342" s="3">
        <v>424368</v>
      </c>
      <c r="T1342" s="3">
        <v>388869</v>
      </c>
      <c r="U1342" s="3">
        <v>813237</v>
      </c>
      <c r="V1342" s="3">
        <v>452831</v>
      </c>
      <c r="W1342" s="3">
        <v>351924</v>
      </c>
      <c r="X1342" s="3">
        <v>804755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2"/>
        <v>2945698</v>
      </c>
      <c r="AR1342" s="10">
        <f t="shared" si="32"/>
        <v>2510442</v>
      </c>
      <c r="AS1342" s="10">
        <f t="shared" si="32"/>
        <v>5456140</v>
      </c>
    </row>
    <row r="1343" spans="1:45" x14ac:dyDescent="0.2">
      <c r="A1343" s="54">
        <v>64</v>
      </c>
      <c r="B1343" s="2" t="s">
        <v>49</v>
      </c>
      <c r="C1343" s="2" t="s">
        <v>50</v>
      </c>
      <c r="D1343" s="3">
        <v>615376</v>
      </c>
      <c r="E1343" s="3">
        <v>420985</v>
      </c>
      <c r="F1343" s="3">
        <v>1036361</v>
      </c>
      <c r="G1343" s="3">
        <v>625334</v>
      </c>
      <c r="H1343" s="3">
        <v>552371</v>
      </c>
      <c r="I1343" s="3">
        <v>1177705</v>
      </c>
      <c r="J1343" s="3">
        <v>730848</v>
      </c>
      <c r="K1343" s="3">
        <v>571334</v>
      </c>
      <c r="L1343" s="3">
        <v>1302182</v>
      </c>
      <c r="M1343" s="3">
        <v>348703</v>
      </c>
      <c r="N1343" s="3">
        <v>480993</v>
      </c>
      <c r="O1343" s="3">
        <v>829696</v>
      </c>
      <c r="P1343" s="3">
        <v>466303</v>
      </c>
      <c r="Q1343" s="3">
        <v>349305</v>
      </c>
      <c r="R1343" s="3">
        <v>815608</v>
      </c>
      <c r="S1343" s="3">
        <v>756743</v>
      </c>
      <c r="T1343" s="3">
        <v>527199</v>
      </c>
      <c r="U1343" s="3">
        <v>1283942</v>
      </c>
      <c r="V1343" s="3">
        <v>627079</v>
      </c>
      <c r="W1343" s="3">
        <v>535770</v>
      </c>
      <c r="X1343" s="3">
        <v>1162849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2"/>
        <v>4170386</v>
      </c>
      <c r="AR1343" s="10">
        <f t="shared" si="32"/>
        <v>3437957</v>
      </c>
      <c r="AS1343" s="10">
        <f t="shared" si="32"/>
        <v>7608343</v>
      </c>
    </row>
    <row r="1344" spans="1:45" x14ac:dyDescent="0.2">
      <c r="A1344" s="54">
        <v>64</v>
      </c>
      <c r="B1344" s="2" t="s">
        <v>51</v>
      </c>
      <c r="C1344" s="2" t="s">
        <v>52</v>
      </c>
      <c r="D1344" s="3">
        <v>3810087</v>
      </c>
      <c r="E1344" s="3">
        <v>2192748</v>
      </c>
      <c r="F1344" s="3">
        <v>6002835</v>
      </c>
      <c r="G1344" s="3">
        <v>3976883</v>
      </c>
      <c r="H1344" s="3">
        <v>2181101</v>
      </c>
      <c r="I1344" s="3">
        <v>6157984</v>
      </c>
      <c r="J1344" s="3">
        <v>3638236</v>
      </c>
      <c r="K1344" s="3">
        <v>2086383</v>
      </c>
      <c r="L1344" s="3">
        <v>5724619</v>
      </c>
      <c r="M1344" s="3">
        <v>4691958</v>
      </c>
      <c r="N1344" s="3">
        <v>2196079</v>
      </c>
      <c r="O1344" s="3">
        <v>6888037</v>
      </c>
      <c r="P1344" s="3">
        <v>4267923</v>
      </c>
      <c r="Q1344" s="3">
        <v>2156190</v>
      </c>
      <c r="R1344" s="3">
        <v>6424113</v>
      </c>
      <c r="S1344" s="3">
        <v>4139974</v>
      </c>
      <c r="T1344" s="3">
        <v>2170784</v>
      </c>
      <c r="U1344" s="3">
        <v>6310758</v>
      </c>
      <c r="V1344" s="3">
        <v>4509954</v>
      </c>
      <c r="W1344" s="3">
        <v>2098031</v>
      </c>
      <c r="X1344" s="3">
        <v>6607985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2"/>
        <v>29035015</v>
      </c>
      <c r="AR1344" s="10">
        <f t="shared" si="32"/>
        <v>15081316</v>
      </c>
      <c r="AS1344" s="10">
        <f t="shared" si="32"/>
        <v>44116331</v>
      </c>
    </row>
    <row r="1345" spans="1:45" x14ac:dyDescent="0.2">
      <c r="A1345" s="54">
        <v>64</v>
      </c>
      <c r="B1345" s="2" t="s">
        <v>53</v>
      </c>
      <c r="C1345" s="2" t="s">
        <v>54</v>
      </c>
      <c r="D1345" s="3">
        <v>90093</v>
      </c>
      <c r="E1345" s="3">
        <v>3922</v>
      </c>
      <c r="F1345" s="3">
        <v>94015</v>
      </c>
      <c r="G1345" s="3">
        <v>46464</v>
      </c>
      <c r="H1345" s="3">
        <v>3679</v>
      </c>
      <c r="I1345" s="3">
        <v>50143</v>
      </c>
      <c r="J1345" s="3">
        <v>932503</v>
      </c>
      <c r="K1345" s="3">
        <v>4096</v>
      </c>
      <c r="L1345" s="3">
        <v>936599</v>
      </c>
      <c r="M1345" s="3">
        <v>51046</v>
      </c>
      <c r="N1345" s="3">
        <v>3167</v>
      </c>
      <c r="O1345" s="3">
        <v>54213</v>
      </c>
      <c r="P1345" s="3">
        <v>46557</v>
      </c>
      <c r="Q1345" s="3">
        <v>2636</v>
      </c>
      <c r="R1345" s="3">
        <v>49193</v>
      </c>
      <c r="S1345" s="3">
        <v>49824</v>
      </c>
      <c r="T1345" s="3">
        <v>2701</v>
      </c>
      <c r="U1345" s="3">
        <v>52525</v>
      </c>
      <c r="V1345" s="3">
        <v>85818</v>
      </c>
      <c r="W1345" s="3">
        <v>2145</v>
      </c>
      <c r="X1345" s="3">
        <v>87963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2"/>
        <v>1302305</v>
      </c>
      <c r="AR1345" s="10">
        <f t="shared" si="32"/>
        <v>22346</v>
      </c>
      <c r="AS1345" s="10">
        <f t="shared" si="32"/>
        <v>1324651</v>
      </c>
    </row>
    <row r="1346" spans="1:45" x14ac:dyDescent="0.2">
      <c r="A1346" s="54">
        <v>64</v>
      </c>
      <c r="B1346" s="2" t="s">
        <v>55</v>
      </c>
      <c r="C1346" s="2" t="s">
        <v>56</v>
      </c>
      <c r="D1346" s="3">
        <v>3900180</v>
      </c>
      <c r="E1346" s="3">
        <v>2196670</v>
      </c>
      <c r="F1346" s="3">
        <v>6096850</v>
      </c>
      <c r="G1346" s="3">
        <v>4023347</v>
      </c>
      <c r="H1346" s="3">
        <v>2184780</v>
      </c>
      <c r="I1346" s="3">
        <v>6208127</v>
      </c>
      <c r="J1346" s="3">
        <v>4570739</v>
      </c>
      <c r="K1346" s="3">
        <v>2090479</v>
      </c>
      <c r="L1346" s="3">
        <v>6661218</v>
      </c>
      <c r="M1346" s="3">
        <v>4743004</v>
      </c>
      <c r="N1346" s="3">
        <v>2199246</v>
      </c>
      <c r="O1346" s="3">
        <v>6942250</v>
      </c>
      <c r="P1346" s="3">
        <v>4314480</v>
      </c>
      <c r="Q1346" s="3">
        <v>2158826</v>
      </c>
      <c r="R1346" s="3">
        <v>6473306</v>
      </c>
      <c r="S1346" s="3">
        <v>4189798</v>
      </c>
      <c r="T1346" s="3">
        <v>2173485</v>
      </c>
      <c r="U1346" s="3">
        <v>6363283</v>
      </c>
      <c r="V1346" s="3">
        <v>4595772</v>
      </c>
      <c r="W1346" s="3">
        <v>2100176</v>
      </c>
      <c r="X1346" s="3">
        <v>6695948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2"/>
        <v>30337320</v>
      </c>
      <c r="AR1346" s="10">
        <f t="shared" si="32"/>
        <v>15103662</v>
      </c>
      <c r="AS1346" s="10">
        <f t="shared" si="32"/>
        <v>45440982</v>
      </c>
    </row>
    <row r="1347" spans="1:45" x14ac:dyDescent="0.2">
      <c r="A1347" s="54">
        <v>64</v>
      </c>
      <c r="B1347" s="2" t="s">
        <v>58</v>
      </c>
      <c r="C1347" s="2" t="s">
        <v>59</v>
      </c>
      <c r="D1347" s="3">
        <v>1614876</v>
      </c>
      <c r="E1347" s="3">
        <v>1585529</v>
      </c>
      <c r="F1347" s="3">
        <v>3200405</v>
      </c>
      <c r="G1347" s="3">
        <v>1698079</v>
      </c>
      <c r="H1347" s="3">
        <v>1667220</v>
      </c>
      <c r="I1347" s="3">
        <v>3365299</v>
      </c>
      <c r="J1347" s="3">
        <v>1594406</v>
      </c>
      <c r="K1347" s="3">
        <v>1565432</v>
      </c>
      <c r="L1347" s="3">
        <v>3159838</v>
      </c>
      <c r="M1347" s="3">
        <v>1660531</v>
      </c>
      <c r="N1347" s="3">
        <v>1630355</v>
      </c>
      <c r="O1347" s="3">
        <v>3290886</v>
      </c>
      <c r="P1347" s="3">
        <v>1599001</v>
      </c>
      <c r="Q1347" s="3">
        <v>1569943</v>
      </c>
      <c r="R1347" s="3">
        <v>3168944</v>
      </c>
      <c r="S1347" s="3">
        <v>1639963</v>
      </c>
      <c r="T1347" s="3">
        <v>1610161</v>
      </c>
      <c r="U1347" s="3">
        <v>3250124</v>
      </c>
      <c r="V1347" s="3">
        <v>1835939</v>
      </c>
      <c r="W1347" s="3">
        <v>1802575</v>
      </c>
      <c r="X1347" s="3">
        <v>3638514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2"/>
        <v>11642795</v>
      </c>
      <c r="AR1347" s="10">
        <f t="shared" si="32"/>
        <v>11431215</v>
      </c>
      <c r="AS1347" s="10">
        <f t="shared" si="32"/>
        <v>23074010</v>
      </c>
    </row>
    <row r="1348" spans="1:45" x14ac:dyDescent="0.2">
      <c r="A1348" s="54">
        <v>64</v>
      </c>
      <c r="B1348" s="2" t="s">
        <v>60</v>
      </c>
      <c r="C1348" s="2" t="s">
        <v>61</v>
      </c>
      <c r="D1348" s="3">
        <v>382080</v>
      </c>
      <c r="E1348" s="3">
        <v>375136</v>
      </c>
      <c r="F1348" s="3">
        <v>757216</v>
      </c>
      <c r="G1348" s="3">
        <v>345967</v>
      </c>
      <c r="H1348" s="3">
        <v>339680</v>
      </c>
      <c r="I1348" s="3">
        <v>685647</v>
      </c>
      <c r="J1348" s="3">
        <v>419080</v>
      </c>
      <c r="K1348" s="3">
        <v>411464</v>
      </c>
      <c r="L1348" s="3">
        <v>830544</v>
      </c>
      <c r="M1348" s="3">
        <v>393038</v>
      </c>
      <c r="N1348" s="3">
        <v>385895</v>
      </c>
      <c r="O1348" s="3">
        <v>778933</v>
      </c>
      <c r="P1348" s="3">
        <v>348505</v>
      </c>
      <c r="Q1348" s="3">
        <v>342171</v>
      </c>
      <c r="R1348" s="3">
        <v>690676</v>
      </c>
      <c r="S1348" s="3">
        <v>363878</v>
      </c>
      <c r="T1348" s="3">
        <v>357265</v>
      </c>
      <c r="U1348" s="3">
        <v>721143</v>
      </c>
      <c r="V1348" s="3">
        <v>320941</v>
      </c>
      <c r="W1348" s="3">
        <v>315109</v>
      </c>
      <c r="X1348" s="3">
        <v>636050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2"/>
        <v>2573489</v>
      </c>
      <c r="AR1348" s="10">
        <f t="shared" si="32"/>
        <v>2526720</v>
      </c>
      <c r="AS1348" s="10">
        <f t="shared" si="32"/>
        <v>5100209</v>
      </c>
    </row>
    <row r="1349" spans="1:45" x14ac:dyDescent="0.2">
      <c r="A1349" s="54">
        <v>64</v>
      </c>
      <c r="B1349" s="2" t="s">
        <v>62</v>
      </c>
      <c r="C1349" s="2" t="s">
        <v>63</v>
      </c>
      <c r="D1349" s="3">
        <v>1164926</v>
      </c>
      <c r="E1349" s="3">
        <v>524361</v>
      </c>
      <c r="F1349" s="3">
        <v>1689287</v>
      </c>
      <c r="G1349" s="3">
        <v>1191284</v>
      </c>
      <c r="H1349" s="3">
        <v>536226</v>
      </c>
      <c r="I1349" s="3">
        <v>1727510</v>
      </c>
      <c r="J1349" s="3">
        <v>1143476</v>
      </c>
      <c r="K1349" s="3">
        <v>514706</v>
      </c>
      <c r="L1349" s="3">
        <v>1658182</v>
      </c>
      <c r="M1349" s="3">
        <v>1219663</v>
      </c>
      <c r="N1349" s="3">
        <v>549000</v>
      </c>
      <c r="O1349" s="3">
        <v>1768663</v>
      </c>
      <c r="P1349" s="3">
        <v>1188369</v>
      </c>
      <c r="Q1349" s="3">
        <v>534914</v>
      </c>
      <c r="R1349" s="3">
        <v>1723283</v>
      </c>
      <c r="S1349" s="3">
        <v>1246243</v>
      </c>
      <c r="T1349" s="3">
        <v>560964</v>
      </c>
      <c r="U1349" s="3">
        <v>1807207</v>
      </c>
      <c r="V1349" s="3">
        <v>1220615</v>
      </c>
      <c r="W1349" s="3">
        <v>549429</v>
      </c>
      <c r="X1349" s="3">
        <v>1770044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2"/>
        <v>8374576</v>
      </c>
      <c r="AR1349" s="10">
        <f t="shared" si="32"/>
        <v>3769600</v>
      </c>
      <c r="AS1349" s="10">
        <f t="shared" si="32"/>
        <v>12144176</v>
      </c>
    </row>
    <row r="1350" spans="1:45" x14ac:dyDescent="0.2">
      <c r="A1350" s="54">
        <v>64</v>
      </c>
      <c r="B1350" s="2" t="s">
        <v>64</v>
      </c>
      <c r="C1350" s="2" t="s">
        <v>65</v>
      </c>
      <c r="D1350" s="3">
        <v>3161882</v>
      </c>
      <c r="E1350" s="3">
        <v>2485026</v>
      </c>
      <c r="F1350" s="3">
        <v>5646908</v>
      </c>
      <c r="G1350" s="3">
        <v>3235330</v>
      </c>
      <c r="H1350" s="3">
        <v>2543126</v>
      </c>
      <c r="I1350" s="3">
        <v>5778456</v>
      </c>
      <c r="J1350" s="3">
        <v>3156962</v>
      </c>
      <c r="K1350" s="3">
        <v>2491602</v>
      </c>
      <c r="L1350" s="3">
        <v>5648564</v>
      </c>
      <c r="M1350" s="3">
        <v>3273232</v>
      </c>
      <c r="N1350" s="3">
        <v>2565250</v>
      </c>
      <c r="O1350" s="3">
        <v>5838482</v>
      </c>
      <c r="P1350" s="3">
        <v>3135875</v>
      </c>
      <c r="Q1350" s="3">
        <v>2447028</v>
      </c>
      <c r="R1350" s="3">
        <v>5582903</v>
      </c>
      <c r="S1350" s="3">
        <v>3250084</v>
      </c>
      <c r="T1350" s="3">
        <v>2528390</v>
      </c>
      <c r="U1350" s="3">
        <v>5778474</v>
      </c>
      <c r="V1350" s="3">
        <v>3377495</v>
      </c>
      <c r="W1350" s="3">
        <v>2667113</v>
      </c>
      <c r="X1350" s="3">
        <v>6044608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2"/>
        <v>22590860</v>
      </c>
      <c r="AR1350" s="10">
        <f t="shared" si="32"/>
        <v>17727535</v>
      </c>
      <c r="AS1350" s="10">
        <f t="shared" si="32"/>
        <v>40318395</v>
      </c>
    </row>
    <row r="1351" spans="1:45" x14ac:dyDescent="0.2">
      <c r="A1351" s="54">
        <v>64</v>
      </c>
      <c r="B1351" s="2" t="s">
        <v>66</v>
      </c>
      <c r="C1351" s="2" t="s">
        <v>67</v>
      </c>
      <c r="D1351" s="3">
        <v>0</v>
      </c>
      <c r="E1351" s="3">
        <v>43339</v>
      </c>
      <c r="F1351" s="3">
        <v>43339</v>
      </c>
      <c r="G1351" s="3">
        <v>0</v>
      </c>
      <c r="H1351" s="3">
        <v>42362</v>
      </c>
      <c r="I1351" s="3">
        <v>42362</v>
      </c>
      <c r="J1351" s="3">
        <v>0</v>
      </c>
      <c r="K1351" s="3">
        <v>42362</v>
      </c>
      <c r="L1351" s="3">
        <v>42362</v>
      </c>
      <c r="M1351" s="3">
        <v>0</v>
      </c>
      <c r="N1351" s="3">
        <v>42362</v>
      </c>
      <c r="O1351" s="3">
        <v>42362</v>
      </c>
      <c r="P1351" s="3">
        <v>0</v>
      </c>
      <c r="Q1351" s="3">
        <v>42362</v>
      </c>
      <c r="R1351" s="3">
        <v>42362</v>
      </c>
      <c r="S1351" s="3">
        <v>0</v>
      </c>
      <c r="T1351" s="3">
        <v>42362</v>
      </c>
      <c r="U1351" s="3">
        <v>42362</v>
      </c>
      <c r="V1351" s="3">
        <v>0</v>
      </c>
      <c r="W1351" s="3">
        <v>42362</v>
      </c>
      <c r="X1351" s="3">
        <v>42362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2"/>
        <v>0</v>
      </c>
      <c r="AR1351" s="10">
        <f t="shared" si="32"/>
        <v>297511</v>
      </c>
      <c r="AS1351" s="10">
        <f t="shared" si="32"/>
        <v>297511</v>
      </c>
    </row>
    <row r="1352" spans="1:45" x14ac:dyDescent="0.2">
      <c r="A1352" s="54">
        <v>64</v>
      </c>
      <c r="B1352" s="2" t="s">
        <v>68</v>
      </c>
      <c r="C1352" s="2" t="s">
        <v>69</v>
      </c>
      <c r="D1352" s="3">
        <v>193517</v>
      </c>
      <c r="E1352" s="3">
        <v>137318</v>
      </c>
      <c r="F1352" s="3">
        <v>330835</v>
      </c>
      <c r="G1352" s="3">
        <v>183443</v>
      </c>
      <c r="H1352" s="3">
        <v>130170</v>
      </c>
      <c r="I1352" s="3">
        <v>313613</v>
      </c>
      <c r="J1352" s="3">
        <v>189459</v>
      </c>
      <c r="K1352" s="3">
        <v>134439</v>
      </c>
      <c r="L1352" s="3">
        <v>323898</v>
      </c>
      <c r="M1352" s="3">
        <v>188859</v>
      </c>
      <c r="N1352" s="3">
        <v>134013</v>
      </c>
      <c r="O1352" s="3">
        <v>322872</v>
      </c>
      <c r="P1352" s="3">
        <v>188104</v>
      </c>
      <c r="Q1352" s="3">
        <v>133477</v>
      </c>
      <c r="R1352" s="3">
        <v>321581</v>
      </c>
      <c r="S1352" s="3">
        <v>187451</v>
      </c>
      <c r="T1352" s="3">
        <v>133014</v>
      </c>
      <c r="U1352" s="3">
        <v>320465</v>
      </c>
      <c r="V1352" s="3">
        <v>176209</v>
      </c>
      <c r="W1352" s="3">
        <v>125036</v>
      </c>
      <c r="X1352" s="3">
        <v>301245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2"/>
        <v>1307042</v>
      </c>
      <c r="AR1352" s="10">
        <f t="shared" si="32"/>
        <v>927467</v>
      </c>
      <c r="AS1352" s="10">
        <f t="shared" si="32"/>
        <v>2234509</v>
      </c>
    </row>
    <row r="1353" spans="1:45" x14ac:dyDescent="0.2">
      <c r="A1353" s="54">
        <v>64</v>
      </c>
      <c r="B1353" s="2" t="s">
        <v>70</v>
      </c>
      <c r="C1353" s="2" t="s">
        <v>71</v>
      </c>
      <c r="D1353" s="3">
        <v>3355399</v>
      </c>
      <c r="E1353" s="3">
        <v>2665683</v>
      </c>
      <c r="F1353" s="3">
        <v>6021082</v>
      </c>
      <c r="G1353" s="3">
        <v>3418773</v>
      </c>
      <c r="H1353" s="3">
        <v>2715658</v>
      </c>
      <c r="I1353" s="3">
        <v>6134431</v>
      </c>
      <c r="J1353" s="3">
        <v>3346421</v>
      </c>
      <c r="K1353" s="3">
        <v>2668403</v>
      </c>
      <c r="L1353" s="3">
        <v>6014824</v>
      </c>
      <c r="M1353" s="3">
        <v>3462091</v>
      </c>
      <c r="N1353" s="3">
        <v>2741625</v>
      </c>
      <c r="O1353" s="3">
        <v>6203716</v>
      </c>
      <c r="P1353" s="3">
        <v>3323979</v>
      </c>
      <c r="Q1353" s="3">
        <v>2622867</v>
      </c>
      <c r="R1353" s="3">
        <v>5946846</v>
      </c>
      <c r="S1353" s="3">
        <v>3437535</v>
      </c>
      <c r="T1353" s="3">
        <v>2703766</v>
      </c>
      <c r="U1353" s="3">
        <v>6141301</v>
      </c>
      <c r="V1353" s="3">
        <v>3553704</v>
      </c>
      <c r="W1353" s="3">
        <v>2834511</v>
      </c>
      <c r="X1353" s="3">
        <v>6388215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2"/>
        <v>23897902</v>
      </c>
      <c r="AR1353" s="10">
        <f t="shared" si="32"/>
        <v>18952513</v>
      </c>
      <c r="AS1353" s="10">
        <f t="shared" si="32"/>
        <v>42850415</v>
      </c>
    </row>
    <row r="1354" spans="1:45" x14ac:dyDescent="0.2">
      <c r="A1354" s="54">
        <v>64</v>
      </c>
      <c r="B1354" s="2" t="s">
        <v>72</v>
      </c>
      <c r="C1354" s="2" t="s">
        <v>73</v>
      </c>
      <c r="D1354" s="3">
        <v>544781</v>
      </c>
      <c r="E1354" s="3">
        <v>-469013</v>
      </c>
      <c r="F1354" s="3">
        <v>75768</v>
      </c>
      <c r="G1354" s="3">
        <v>604574</v>
      </c>
      <c r="H1354" s="3">
        <v>-530878</v>
      </c>
      <c r="I1354" s="3">
        <v>73696</v>
      </c>
      <c r="J1354" s="3">
        <v>1224318</v>
      </c>
      <c r="K1354" s="3">
        <v>-577924</v>
      </c>
      <c r="L1354" s="3">
        <v>646394</v>
      </c>
      <c r="M1354" s="3">
        <v>1280913</v>
      </c>
      <c r="N1354" s="3">
        <v>-542379</v>
      </c>
      <c r="O1354" s="3">
        <v>738534</v>
      </c>
      <c r="P1354" s="3">
        <v>990501</v>
      </c>
      <c r="Q1354" s="3">
        <v>-464041</v>
      </c>
      <c r="R1354" s="3">
        <v>526460</v>
      </c>
      <c r="S1354" s="3">
        <v>752263</v>
      </c>
      <c r="T1354" s="3">
        <v>-530281</v>
      </c>
      <c r="U1354" s="3">
        <v>221982</v>
      </c>
      <c r="V1354" s="3">
        <v>1042068</v>
      </c>
      <c r="W1354" s="3">
        <v>-734335</v>
      </c>
      <c r="X1354" s="3">
        <v>307733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2"/>
        <v>6439418</v>
      </c>
      <c r="AR1354" s="10">
        <f t="shared" si="32"/>
        <v>-3848851</v>
      </c>
      <c r="AS1354" s="10">
        <f t="shared" si="32"/>
        <v>2590567</v>
      </c>
    </row>
    <row r="1355" spans="1:45" x14ac:dyDescent="0.2">
      <c r="A1355" s="54">
        <v>64</v>
      </c>
      <c r="B1355" s="2" t="s">
        <v>74</v>
      </c>
      <c r="C1355" s="2" t="s">
        <v>75</v>
      </c>
      <c r="D1355" s="3">
        <v>0</v>
      </c>
      <c r="E1355" s="3">
        <v>-66616</v>
      </c>
      <c r="F1355" s="3">
        <v>-66616</v>
      </c>
      <c r="G1355" s="3">
        <v>0</v>
      </c>
      <c r="H1355" s="3">
        <v>-604797</v>
      </c>
      <c r="I1355" s="3">
        <v>-604797</v>
      </c>
      <c r="J1355" s="3">
        <v>0</v>
      </c>
      <c r="K1355" s="3">
        <v>-845291</v>
      </c>
      <c r="L1355" s="3">
        <v>-845291</v>
      </c>
      <c r="M1355" s="3">
        <v>0</v>
      </c>
      <c r="N1355" s="3">
        <v>1232273</v>
      </c>
      <c r="O1355" s="3">
        <v>1232273</v>
      </c>
      <c r="P1355" s="3">
        <v>0</v>
      </c>
      <c r="Q1355" s="3">
        <v>-26189</v>
      </c>
      <c r="R1355" s="3">
        <v>-26189</v>
      </c>
      <c r="S1355" s="3">
        <v>0</v>
      </c>
      <c r="T1355" s="3">
        <v>-166662</v>
      </c>
      <c r="U1355" s="3">
        <v>-166662</v>
      </c>
      <c r="V1355" s="3">
        <v>0</v>
      </c>
      <c r="W1355" s="3">
        <v>-1125842</v>
      </c>
      <c r="X1355" s="3">
        <v>-1125842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2"/>
        <v>0</v>
      </c>
      <c r="AR1355" s="10">
        <f t="shared" si="32"/>
        <v>-1603124</v>
      </c>
      <c r="AS1355" s="10">
        <f t="shared" si="32"/>
        <v>-1603124</v>
      </c>
    </row>
    <row r="1356" spans="1:45" x14ac:dyDescent="0.2">
      <c r="A1356" s="54">
        <v>64</v>
      </c>
      <c r="B1356" s="2" t="s">
        <v>76</v>
      </c>
      <c r="C1356" s="2" t="s">
        <v>77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2"/>
        <v>0</v>
      </c>
      <c r="AR1356" s="10">
        <f t="shared" si="32"/>
        <v>0</v>
      </c>
      <c r="AS1356" s="10">
        <f t="shared" si="32"/>
        <v>0</v>
      </c>
    </row>
    <row r="1357" spans="1:45" x14ac:dyDescent="0.2">
      <c r="A1357" s="54">
        <v>64</v>
      </c>
      <c r="B1357" s="2" t="s">
        <v>78</v>
      </c>
      <c r="C1357" s="2" t="s">
        <v>79</v>
      </c>
      <c r="D1357" s="3">
        <v>544781</v>
      </c>
      <c r="E1357" s="3">
        <v>-535629</v>
      </c>
      <c r="F1357" s="3">
        <v>9152</v>
      </c>
      <c r="G1357" s="3">
        <v>604574</v>
      </c>
      <c r="H1357" s="3">
        <v>-1135675</v>
      </c>
      <c r="I1357" s="3">
        <v>-531101</v>
      </c>
      <c r="J1357" s="3">
        <v>1224318</v>
      </c>
      <c r="K1357" s="3">
        <v>-1423215</v>
      </c>
      <c r="L1357" s="3">
        <v>-198897</v>
      </c>
      <c r="M1357" s="3">
        <v>1280913</v>
      </c>
      <c r="N1357" s="3">
        <v>689894</v>
      </c>
      <c r="O1357" s="3">
        <v>1970807</v>
      </c>
      <c r="P1357" s="3">
        <v>990501</v>
      </c>
      <c r="Q1357" s="3">
        <v>-490230</v>
      </c>
      <c r="R1357" s="3">
        <v>500271</v>
      </c>
      <c r="S1357" s="3">
        <v>752263</v>
      </c>
      <c r="T1357" s="3">
        <v>-696943</v>
      </c>
      <c r="U1357" s="3">
        <v>55320</v>
      </c>
      <c r="V1357" s="3">
        <v>1042068</v>
      </c>
      <c r="W1357" s="3">
        <v>-1860177</v>
      </c>
      <c r="X1357" s="3">
        <v>-818109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2"/>
        <v>6439418</v>
      </c>
      <c r="AR1357" s="10">
        <f t="shared" si="32"/>
        <v>-5451975</v>
      </c>
      <c r="AS1357" s="10">
        <f t="shared" si="32"/>
        <v>987443</v>
      </c>
    </row>
    <row r="1358" spans="1:45" x14ac:dyDescent="0.2">
      <c r="C1358" s="2" t="s">
        <v>124</v>
      </c>
      <c r="D1358" s="3">
        <v>65</v>
      </c>
      <c r="E1358" s="3">
        <v>65</v>
      </c>
      <c r="F1358" s="3">
        <v>65</v>
      </c>
      <c r="G1358" s="3">
        <v>65</v>
      </c>
      <c r="H1358" s="3">
        <v>65</v>
      </c>
      <c r="I1358" s="3">
        <v>65</v>
      </c>
      <c r="J1358" s="3">
        <v>65</v>
      </c>
      <c r="K1358" s="3">
        <v>65</v>
      </c>
      <c r="L1358" s="3">
        <v>65</v>
      </c>
      <c r="M1358" s="3">
        <v>65</v>
      </c>
      <c r="N1358" s="3">
        <v>65</v>
      </c>
      <c r="O1358" s="3">
        <v>65</v>
      </c>
      <c r="P1358" s="3">
        <v>65</v>
      </c>
      <c r="Q1358" s="3">
        <v>65</v>
      </c>
      <c r="R1358" s="3">
        <v>65</v>
      </c>
      <c r="S1358" s="3">
        <v>65</v>
      </c>
      <c r="T1358" s="3">
        <v>65</v>
      </c>
      <c r="U1358" s="3">
        <v>65</v>
      </c>
      <c r="V1358" s="3">
        <v>65</v>
      </c>
      <c r="W1358" s="3">
        <v>65</v>
      </c>
      <c r="X1358" s="3">
        <v>65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2"/>
        <v>455</v>
      </c>
      <c r="AR1358" s="10">
        <f t="shared" si="32"/>
        <v>455</v>
      </c>
      <c r="AS1358" s="10">
        <f t="shared" si="32"/>
        <v>455</v>
      </c>
    </row>
    <row r="1359" spans="1:45" x14ac:dyDescent="0.2">
      <c r="A1359" s="54">
        <v>65</v>
      </c>
      <c r="B1359" s="2" t="s">
        <v>21</v>
      </c>
      <c r="C1359" s="2" t="s">
        <v>22</v>
      </c>
      <c r="D1359" s="3">
        <v>3787770</v>
      </c>
      <c r="E1359" s="3">
        <v>0</v>
      </c>
      <c r="F1359" s="3">
        <v>3787770</v>
      </c>
      <c r="G1359" s="3">
        <v>4078037</v>
      </c>
      <c r="H1359" s="3">
        <v>0</v>
      </c>
      <c r="I1359" s="3">
        <v>4078037</v>
      </c>
      <c r="J1359" s="3">
        <v>3370652</v>
      </c>
      <c r="K1359" s="3">
        <v>0</v>
      </c>
      <c r="L1359" s="3">
        <v>3370652</v>
      </c>
      <c r="M1359" s="3">
        <v>3731038</v>
      </c>
      <c r="N1359" s="3">
        <v>0</v>
      </c>
      <c r="O1359" s="3">
        <v>3731038</v>
      </c>
      <c r="P1359" s="3">
        <v>3681322</v>
      </c>
      <c r="Q1359" s="3">
        <v>0</v>
      </c>
      <c r="R1359" s="3">
        <v>3681322</v>
      </c>
      <c r="S1359" s="3">
        <v>4430266</v>
      </c>
      <c r="T1359" s="3">
        <v>0</v>
      </c>
      <c r="U1359" s="3">
        <v>4430266</v>
      </c>
      <c r="V1359" s="3">
        <v>4537908</v>
      </c>
      <c r="W1359" s="3">
        <v>0</v>
      </c>
      <c r="X1359" s="3">
        <v>4537908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2"/>
        <v>27616993</v>
      </c>
      <c r="AR1359" s="10">
        <f t="shared" si="32"/>
        <v>0</v>
      </c>
      <c r="AS1359" s="10">
        <f t="shared" si="32"/>
        <v>27616993</v>
      </c>
    </row>
    <row r="1360" spans="1:45" x14ac:dyDescent="0.2">
      <c r="A1360" s="54">
        <v>65</v>
      </c>
      <c r="B1360" s="2" t="s">
        <v>23</v>
      </c>
      <c r="C1360" s="2" t="s">
        <v>24</v>
      </c>
      <c r="D1360" s="3">
        <v>2131430</v>
      </c>
      <c r="E1360" s="3">
        <v>35594</v>
      </c>
      <c r="F1360" s="3">
        <v>2167024</v>
      </c>
      <c r="G1360" s="3">
        <v>1949055</v>
      </c>
      <c r="H1360" s="3">
        <v>197144</v>
      </c>
      <c r="I1360" s="3">
        <v>2146199</v>
      </c>
      <c r="J1360" s="3">
        <v>2274154</v>
      </c>
      <c r="K1360" s="3">
        <v>62625</v>
      </c>
      <c r="L1360" s="3">
        <v>2336779</v>
      </c>
      <c r="M1360" s="3">
        <v>2205999</v>
      </c>
      <c r="N1360" s="3">
        <v>20958</v>
      </c>
      <c r="O1360" s="3">
        <v>2226957</v>
      </c>
      <c r="P1360" s="3">
        <v>2001699</v>
      </c>
      <c r="Q1360" s="3">
        <v>37660</v>
      </c>
      <c r="R1360" s="3">
        <v>2039359</v>
      </c>
      <c r="S1360" s="3">
        <v>2614228</v>
      </c>
      <c r="T1360" s="3">
        <v>24575</v>
      </c>
      <c r="U1360" s="3">
        <v>2638803</v>
      </c>
      <c r="V1360" s="3">
        <v>2306530</v>
      </c>
      <c r="W1360" s="3">
        <v>31536</v>
      </c>
      <c r="X1360" s="3">
        <v>2338066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2"/>
        <v>15483095</v>
      </c>
      <c r="AR1360" s="10">
        <f t="shared" si="32"/>
        <v>410092</v>
      </c>
      <c r="AS1360" s="10">
        <f t="shared" si="32"/>
        <v>15893187</v>
      </c>
    </row>
    <row r="1361" spans="1:45" x14ac:dyDescent="0.2">
      <c r="A1361" s="54">
        <v>65</v>
      </c>
      <c r="B1361" s="2" t="s">
        <v>25</v>
      </c>
      <c r="C1361" s="2" t="s">
        <v>26</v>
      </c>
      <c r="D1361" s="3">
        <v>5919200</v>
      </c>
      <c r="E1361" s="3">
        <v>35594</v>
      </c>
      <c r="F1361" s="3">
        <v>5954794</v>
      </c>
      <c r="G1361" s="3">
        <v>6027092</v>
      </c>
      <c r="H1361" s="3">
        <v>197144</v>
      </c>
      <c r="I1361" s="3">
        <v>6224236</v>
      </c>
      <c r="J1361" s="3">
        <v>5644806</v>
      </c>
      <c r="K1361" s="3">
        <v>62625</v>
      </c>
      <c r="L1361" s="3">
        <v>5707431</v>
      </c>
      <c r="M1361" s="3">
        <v>5937037</v>
      </c>
      <c r="N1361" s="3">
        <v>20958</v>
      </c>
      <c r="O1361" s="3">
        <v>5957995</v>
      </c>
      <c r="P1361" s="3">
        <v>5683021</v>
      </c>
      <c r="Q1361" s="3">
        <v>37660</v>
      </c>
      <c r="R1361" s="3">
        <v>5720681</v>
      </c>
      <c r="S1361" s="3">
        <v>7044494</v>
      </c>
      <c r="T1361" s="3">
        <v>24575</v>
      </c>
      <c r="U1361" s="3">
        <v>7069069</v>
      </c>
      <c r="V1361" s="3">
        <v>6844438</v>
      </c>
      <c r="W1361" s="3">
        <v>31536</v>
      </c>
      <c r="X1361" s="3">
        <v>6875974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2"/>
        <v>43100088</v>
      </c>
      <c r="AR1361" s="10">
        <f t="shared" si="32"/>
        <v>410092</v>
      </c>
      <c r="AS1361" s="10">
        <f t="shared" si="32"/>
        <v>43510180</v>
      </c>
    </row>
    <row r="1362" spans="1:45" x14ac:dyDescent="0.2">
      <c r="A1362" s="54">
        <v>65</v>
      </c>
      <c r="B1362" s="2" t="s">
        <v>27</v>
      </c>
      <c r="C1362" s="2" t="s">
        <v>28</v>
      </c>
      <c r="D1362" s="3">
        <v>22867</v>
      </c>
      <c r="E1362" s="3">
        <v>0</v>
      </c>
      <c r="F1362" s="3">
        <v>22867</v>
      </c>
      <c r="G1362" s="3">
        <v>69379</v>
      </c>
      <c r="H1362" s="3">
        <v>0</v>
      </c>
      <c r="I1362" s="3">
        <v>69379</v>
      </c>
      <c r="J1362" s="3">
        <v>147152</v>
      </c>
      <c r="K1362" s="3">
        <v>0</v>
      </c>
      <c r="L1362" s="3">
        <v>147152</v>
      </c>
      <c r="M1362" s="3">
        <v>54863</v>
      </c>
      <c r="N1362" s="3">
        <v>0</v>
      </c>
      <c r="O1362" s="3">
        <v>54863</v>
      </c>
      <c r="P1362" s="3">
        <v>28217</v>
      </c>
      <c r="Q1362" s="3">
        <v>0</v>
      </c>
      <c r="R1362" s="3">
        <v>28217</v>
      </c>
      <c r="S1362" s="3">
        <v>108885</v>
      </c>
      <c r="T1362" s="3">
        <v>0</v>
      </c>
      <c r="U1362" s="3">
        <v>108885</v>
      </c>
      <c r="V1362" s="3">
        <v>99362</v>
      </c>
      <c r="W1362" s="3">
        <v>0</v>
      </c>
      <c r="X1362" s="3">
        <v>99362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2"/>
        <v>530725</v>
      </c>
      <c r="AR1362" s="10">
        <f t="shared" si="32"/>
        <v>0</v>
      </c>
      <c r="AS1362" s="10">
        <f t="shared" si="32"/>
        <v>530725</v>
      </c>
    </row>
    <row r="1363" spans="1:45" x14ac:dyDescent="0.2">
      <c r="A1363" s="54">
        <v>65</v>
      </c>
      <c r="B1363" s="2" t="s">
        <v>29</v>
      </c>
      <c r="C1363" s="2" t="s">
        <v>30</v>
      </c>
      <c r="D1363" s="3">
        <v>171125</v>
      </c>
      <c r="E1363" s="3">
        <v>0</v>
      </c>
      <c r="F1363" s="3">
        <v>171125</v>
      </c>
      <c r="G1363" s="3">
        <v>69052</v>
      </c>
      <c r="H1363" s="3">
        <v>0</v>
      </c>
      <c r="I1363" s="3">
        <v>69052</v>
      </c>
      <c r="J1363" s="3">
        <v>120275</v>
      </c>
      <c r="K1363" s="3">
        <v>0</v>
      </c>
      <c r="L1363" s="3">
        <v>120275</v>
      </c>
      <c r="M1363" s="3">
        <v>139783</v>
      </c>
      <c r="N1363" s="3">
        <v>0</v>
      </c>
      <c r="O1363" s="3">
        <v>139783</v>
      </c>
      <c r="P1363" s="3">
        <v>148042</v>
      </c>
      <c r="Q1363" s="3">
        <v>0</v>
      </c>
      <c r="R1363" s="3">
        <v>148042</v>
      </c>
      <c r="S1363" s="3">
        <v>104212</v>
      </c>
      <c r="T1363" s="3">
        <v>0</v>
      </c>
      <c r="U1363" s="3">
        <v>104212</v>
      </c>
      <c r="V1363" s="3">
        <v>103385</v>
      </c>
      <c r="W1363" s="3">
        <v>0</v>
      </c>
      <c r="X1363" s="3">
        <v>103385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2"/>
        <v>855874</v>
      </c>
      <c r="AR1363" s="10">
        <f t="shared" si="32"/>
        <v>0</v>
      </c>
      <c r="AS1363" s="10">
        <f t="shared" si="32"/>
        <v>855874</v>
      </c>
    </row>
    <row r="1364" spans="1:45" x14ac:dyDescent="0.2">
      <c r="A1364" s="54">
        <v>65</v>
      </c>
      <c r="B1364" s="2" t="s">
        <v>31</v>
      </c>
      <c r="C1364" s="2" t="s">
        <v>32</v>
      </c>
      <c r="D1364" s="3">
        <v>53505</v>
      </c>
      <c r="E1364" s="3">
        <v>0</v>
      </c>
      <c r="F1364" s="3">
        <v>53505</v>
      </c>
      <c r="G1364" s="3">
        <v>162333</v>
      </c>
      <c r="H1364" s="3">
        <v>0</v>
      </c>
      <c r="I1364" s="3">
        <v>162333</v>
      </c>
      <c r="J1364" s="3">
        <v>344307</v>
      </c>
      <c r="K1364" s="3">
        <v>0</v>
      </c>
      <c r="L1364" s="3">
        <v>344307</v>
      </c>
      <c r="M1364" s="3">
        <v>128369</v>
      </c>
      <c r="N1364" s="3">
        <v>0</v>
      </c>
      <c r="O1364" s="3">
        <v>128369</v>
      </c>
      <c r="P1364" s="3">
        <v>66021</v>
      </c>
      <c r="Q1364" s="3">
        <v>0</v>
      </c>
      <c r="R1364" s="3">
        <v>66021</v>
      </c>
      <c r="S1364" s="3">
        <v>256514</v>
      </c>
      <c r="T1364" s="3">
        <v>0</v>
      </c>
      <c r="U1364" s="3">
        <v>256514</v>
      </c>
      <c r="V1364" s="3">
        <v>232487</v>
      </c>
      <c r="W1364" s="3">
        <v>0</v>
      </c>
      <c r="X1364" s="3">
        <v>232487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2"/>
        <v>1243536</v>
      </c>
      <c r="AR1364" s="10">
        <f t="shared" si="32"/>
        <v>0</v>
      </c>
      <c r="AS1364" s="10">
        <f t="shared" si="32"/>
        <v>1243536</v>
      </c>
    </row>
    <row r="1365" spans="1:45" x14ac:dyDescent="0.2">
      <c r="A1365" s="54">
        <v>65</v>
      </c>
      <c r="B1365" s="2" t="s">
        <v>33</v>
      </c>
      <c r="C1365" s="2" t="s">
        <v>34</v>
      </c>
      <c r="D1365" s="3">
        <v>400398</v>
      </c>
      <c r="E1365" s="3">
        <v>0</v>
      </c>
      <c r="F1365" s="3">
        <v>400398</v>
      </c>
      <c r="G1365" s="3">
        <v>161567</v>
      </c>
      <c r="H1365" s="3">
        <v>0</v>
      </c>
      <c r="I1365" s="3">
        <v>161567</v>
      </c>
      <c r="J1365" s="3">
        <v>281420</v>
      </c>
      <c r="K1365" s="3">
        <v>0</v>
      </c>
      <c r="L1365" s="3">
        <v>281420</v>
      </c>
      <c r="M1365" s="3">
        <v>327064</v>
      </c>
      <c r="N1365" s="3">
        <v>0</v>
      </c>
      <c r="O1365" s="3">
        <v>327064</v>
      </c>
      <c r="P1365" s="3">
        <v>346388</v>
      </c>
      <c r="Q1365" s="3">
        <v>0</v>
      </c>
      <c r="R1365" s="3">
        <v>346388</v>
      </c>
      <c r="S1365" s="3">
        <v>246882</v>
      </c>
      <c r="T1365" s="3">
        <v>0</v>
      </c>
      <c r="U1365" s="3">
        <v>246882</v>
      </c>
      <c r="V1365" s="3">
        <v>241670</v>
      </c>
      <c r="W1365" s="3">
        <v>0</v>
      </c>
      <c r="X1365" s="3">
        <v>241670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2"/>
        <v>2005389</v>
      </c>
      <c r="AR1365" s="10">
        <f t="shared" si="32"/>
        <v>0</v>
      </c>
      <c r="AS1365" s="10">
        <f t="shared" si="32"/>
        <v>2005389</v>
      </c>
    </row>
    <row r="1366" spans="1:45" x14ac:dyDescent="0.2">
      <c r="A1366" s="54">
        <v>65</v>
      </c>
      <c r="B1366" s="2" t="s">
        <v>35</v>
      </c>
      <c r="C1366" s="2" t="s">
        <v>36</v>
      </c>
      <c r="D1366" s="3">
        <v>102254</v>
      </c>
      <c r="E1366" s="3">
        <v>0</v>
      </c>
      <c r="F1366" s="3">
        <v>102254</v>
      </c>
      <c r="G1366" s="3">
        <v>573277</v>
      </c>
      <c r="H1366" s="3">
        <v>0</v>
      </c>
      <c r="I1366" s="3">
        <v>573277</v>
      </c>
      <c r="J1366" s="3">
        <v>450029</v>
      </c>
      <c r="K1366" s="3">
        <v>0</v>
      </c>
      <c r="L1366" s="3">
        <v>450029</v>
      </c>
      <c r="M1366" s="3">
        <v>412738</v>
      </c>
      <c r="N1366" s="3">
        <v>0</v>
      </c>
      <c r="O1366" s="3">
        <v>412738</v>
      </c>
      <c r="P1366" s="3">
        <v>416051</v>
      </c>
      <c r="Q1366" s="3">
        <v>0</v>
      </c>
      <c r="R1366" s="3">
        <v>416051</v>
      </c>
      <c r="S1366" s="3">
        <v>380817</v>
      </c>
      <c r="T1366" s="3">
        <v>0</v>
      </c>
      <c r="U1366" s="3">
        <v>380817</v>
      </c>
      <c r="V1366" s="3">
        <v>441248</v>
      </c>
      <c r="W1366" s="3">
        <v>0</v>
      </c>
      <c r="X1366" s="3">
        <v>441248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2"/>
        <v>2776414</v>
      </c>
      <c r="AR1366" s="10">
        <f t="shared" si="32"/>
        <v>0</v>
      </c>
      <c r="AS1366" s="10">
        <f t="shared" si="32"/>
        <v>2776414</v>
      </c>
    </row>
    <row r="1367" spans="1:45" x14ac:dyDescent="0.2">
      <c r="A1367" s="54">
        <v>65</v>
      </c>
      <c r="B1367" s="2" t="s">
        <v>37</v>
      </c>
      <c r="C1367" s="2" t="s">
        <v>38</v>
      </c>
      <c r="D1367" s="3">
        <v>116079</v>
      </c>
      <c r="E1367" s="3">
        <v>0</v>
      </c>
      <c r="F1367" s="3">
        <v>116079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92294</v>
      </c>
      <c r="T1367" s="3">
        <v>0</v>
      </c>
      <c r="U1367" s="3">
        <v>92294</v>
      </c>
      <c r="V1367" s="3">
        <v>0</v>
      </c>
      <c r="W1367" s="3">
        <v>0</v>
      </c>
      <c r="X1367" s="3"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2"/>
        <v>208373</v>
      </c>
      <c r="AR1367" s="10">
        <f t="shared" si="32"/>
        <v>0</v>
      </c>
      <c r="AS1367" s="10">
        <f t="shared" si="32"/>
        <v>208373</v>
      </c>
    </row>
    <row r="1368" spans="1:45" x14ac:dyDescent="0.2">
      <c r="A1368" s="54">
        <v>65</v>
      </c>
      <c r="B1368" s="2" t="s">
        <v>39</v>
      </c>
      <c r="C1368" s="2" t="s">
        <v>40</v>
      </c>
      <c r="D1368" s="3">
        <v>-19050</v>
      </c>
      <c r="E1368" s="3">
        <v>0</v>
      </c>
      <c r="F1368" s="3">
        <v>-19050</v>
      </c>
      <c r="G1368" s="3">
        <v>19912</v>
      </c>
      <c r="H1368" s="3">
        <v>0</v>
      </c>
      <c r="I1368" s="3">
        <v>19912</v>
      </c>
      <c r="J1368" s="3">
        <v>33978</v>
      </c>
      <c r="K1368" s="3">
        <v>0</v>
      </c>
      <c r="L1368" s="3">
        <v>33978</v>
      </c>
      <c r="M1368" s="3">
        <v>38977</v>
      </c>
      <c r="N1368" s="3">
        <v>0</v>
      </c>
      <c r="O1368" s="3">
        <v>38977</v>
      </c>
      <c r="P1368" s="3">
        <v>38354</v>
      </c>
      <c r="Q1368" s="3">
        <v>0</v>
      </c>
      <c r="R1368" s="3">
        <v>38354</v>
      </c>
      <c r="S1368" s="3">
        <v>-75298</v>
      </c>
      <c r="T1368" s="3">
        <v>0</v>
      </c>
      <c r="U1368" s="3">
        <v>-75298</v>
      </c>
      <c r="V1368" s="3">
        <v>23920</v>
      </c>
      <c r="W1368" s="3">
        <v>0</v>
      </c>
      <c r="X1368" s="3">
        <v>23920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2"/>
        <v>60793</v>
      </c>
      <c r="AR1368" s="10">
        <f t="shared" si="32"/>
        <v>0</v>
      </c>
      <c r="AS1368" s="10">
        <f t="shared" si="32"/>
        <v>60793</v>
      </c>
    </row>
    <row r="1369" spans="1:45" x14ac:dyDescent="0.2">
      <c r="A1369" s="54">
        <v>65</v>
      </c>
      <c r="B1369" s="2" t="s">
        <v>41</v>
      </c>
      <c r="C1369" s="2" t="s">
        <v>42</v>
      </c>
      <c r="D1369" s="3">
        <v>70143</v>
      </c>
      <c r="E1369" s="3">
        <v>0</v>
      </c>
      <c r="F1369" s="3">
        <v>70143</v>
      </c>
      <c r="G1369" s="3">
        <v>151115</v>
      </c>
      <c r="H1369" s="3">
        <v>0</v>
      </c>
      <c r="I1369" s="3">
        <v>151115</v>
      </c>
      <c r="J1369" s="3">
        <v>19345</v>
      </c>
      <c r="K1369" s="3">
        <v>0</v>
      </c>
      <c r="L1369" s="3">
        <v>19345</v>
      </c>
      <c r="M1369" s="3">
        <v>46011</v>
      </c>
      <c r="N1369" s="3">
        <v>0</v>
      </c>
      <c r="O1369" s="3">
        <v>46011</v>
      </c>
      <c r="P1369" s="3">
        <v>85647</v>
      </c>
      <c r="Q1369" s="3">
        <v>0</v>
      </c>
      <c r="R1369" s="3">
        <v>85647</v>
      </c>
      <c r="S1369" s="3">
        <v>61372</v>
      </c>
      <c r="T1369" s="3">
        <v>0</v>
      </c>
      <c r="U1369" s="3">
        <v>61372</v>
      </c>
      <c r="V1369" s="3">
        <v>89761</v>
      </c>
      <c r="W1369" s="3">
        <v>0</v>
      </c>
      <c r="X1369" s="3">
        <v>89761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2"/>
        <v>523394</v>
      </c>
      <c r="AR1369" s="10">
        <f t="shared" si="32"/>
        <v>0</v>
      </c>
      <c r="AS1369" s="10">
        <f t="shared" si="32"/>
        <v>523394</v>
      </c>
    </row>
    <row r="1370" spans="1:45" x14ac:dyDescent="0.2">
      <c r="A1370" s="54">
        <v>65</v>
      </c>
      <c r="B1370" s="2" t="s">
        <v>43</v>
      </c>
      <c r="C1370" s="2" t="s">
        <v>44</v>
      </c>
      <c r="D1370" s="3">
        <v>44994</v>
      </c>
      <c r="E1370" s="3">
        <v>0</v>
      </c>
      <c r="F1370" s="3">
        <v>44994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427790</v>
      </c>
      <c r="T1370" s="3">
        <v>0</v>
      </c>
      <c r="U1370" s="3">
        <v>427790</v>
      </c>
      <c r="V1370" s="3">
        <v>0</v>
      </c>
      <c r="W1370" s="3">
        <v>0</v>
      </c>
      <c r="X1370" s="3"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2"/>
        <v>472784</v>
      </c>
      <c r="AR1370" s="10">
        <f t="shared" si="32"/>
        <v>0</v>
      </c>
      <c r="AS1370" s="10">
        <f t="shared" si="32"/>
        <v>472784</v>
      </c>
    </row>
    <row r="1371" spans="1:45" x14ac:dyDescent="0.2">
      <c r="A1371" s="54">
        <v>65</v>
      </c>
      <c r="B1371" s="2" t="s">
        <v>45</v>
      </c>
      <c r="C1371" s="2" t="s">
        <v>46</v>
      </c>
      <c r="D1371" s="3">
        <v>12046</v>
      </c>
      <c r="E1371" s="3">
        <v>0</v>
      </c>
      <c r="F1371" s="3">
        <v>12046</v>
      </c>
      <c r="G1371" s="3">
        <v>32548</v>
      </c>
      <c r="H1371" s="3">
        <v>0</v>
      </c>
      <c r="I1371" s="3">
        <v>32548</v>
      </c>
      <c r="J1371" s="3">
        <v>57262</v>
      </c>
      <c r="K1371" s="3">
        <v>0</v>
      </c>
      <c r="L1371" s="3">
        <v>57262</v>
      </c>
      <c r="M1371" s="3">
        <v>32000</v>
      </c>
      <c r="N1371" s="3">
        <v>0</v>
      </c>
      <c r="O1371" s="3">
        <v>32000</v>
      </c>
      <c r="P1371" s="3">
        <v>22738</v>
      </c>
      <c r="Q1371" s="3">
        <v>0</v>
      </c>
      <c r="R1371" s="3">
        <v>22738</v>
      </c>
      <c r="S1371" s="3">
        <v>-435186</v>
      </c>
      <c r="T1371" s="3">
        <v>0</v>
      </c>
      <c r="U1371" s="3">
        <v>-435186</v>
      </c>
      <c r="V1371" s="3">
        <v>40166</v>
      </c>
      <c r="W1371" s="3">
        <v>0</v>
      </c>
      <c r="X1371" s="3">
        <v>40166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2"/>
        <v>-238426</v>
      </c>
      <c r="AR1371" s="10">
        <f t="shared" si="32"/>
        <v>0</v>
      </c>
      <c r="AS1371" s="10">
        <f t="shared" si="32"/>
        <v>-238426</v>
      </c>
    </row>
    <row r="1372" spans="1:45" x14ac:dyDescent="0.2">
      <c r="A1372" s="54">
        <v>65</v>
      </c>
      <c r="B1372" s="2" t="s">
        <v>47</v>
      </c>
      <c r="C1372" s="2" t="s">
        <v>48</v>
      </c>
      <c r="D1372" s="3">
        <v>326466</v>
      </c>
      <c r="E1372" s="3">
        <v>0</v>
      </c>
      <c r="F1372" s="3">
        <v>326466</v>
      </c>
      <c r="G1372" s="3">
        <v>776852</v>
      </c>
      <c r="H1372" s="3">
        <v>0</v>
      </c>
      <c r="I1372" s="3">
        <v>776852</v>
      </c>
      <c r="J1372" s="3">
        <v>560614</v>
      </c>
      <c r="K1372" s="3">
        <v>0</v>
      </c>
      <c r="L1372" s="3">
        <v>560614</v>
      </c>
      <c r="M1372" s="3">
        <v>529726</v>
      </c>
      <c r="N1372" s="3">
        <v>0</v>
      </c>
      <c r="O1372" s="3">
        <v>529726</v>
      </c>
      <c r="P1372" s="3">
        <v>562790</v>
      </c>
      <c r="Q1372" s="3">
        <v>0</v>
      </c>
      <c r="R1372" s="3">
        <v>562790</v>
      </c>
      <c r="S1372" s="3">
        <v>451789</v>
      </c>
      <c r="T1372" s="3">
        <v>0</v>
      </c>
      <c r="U1372" s="3">
        <v>451789</v>
      </c>
      <c r="V1372" s="3">
        <v>595095</v>
      </c>
      <c r="W1372" s="3">
        <v>0</v>
      </c>
      <c r="X1372" s="3">
        <v>595095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2"/>
        <v>3803332</v>
      </c>
      <c r="AR1372" s="10">
        <f t="shared" si="32"/>
        <v>0</v>
      </c>
      <c r="AS1372" s="10">
        <f t="shared" si="32"/>
        <v>3803332</v>
      </c>
    </row>
    <row r="1373" spans="1:45" x14ac:dyDescent="0.2">
      <c r="A1373" s="54">
        <v>65</v>
      </c>
      <c r="B1373" s="2" t="s">
        <v>49</v>
      </c>
      <c r="C1373" s="2" t="s">
        <v>50</v>
      </c>
      <c r="D1373" s="3">
        <v>974361</v>
      </c>
      <c r="E1373" s="3">
        <v>0</v>
      </c>
      <c r="F1373" s="3">
        <v>974361</v>
      </c>
      <c r="G1373" s="3">
        <v>1239183</v>
      </c>
      <c r="H1373" s="3">
        <v>0</v>
      </c>
      <c r="I1373" s="3">
        <v>1239183</v>
      </c>
      <c r="J1373" s="3">
        <v>1453768</v>
      </c>
      <c r="K1373" s="3">
        <v>0</v>
      </c>
      <c r="L1373" s="3">
        <v>1453768</v>
      </c>
      <c r="M1373" s="3">
        <v>1179805</v>
      </c>
      <c r="N1373" s="3">
        <v>0</v>
      </c>
      <c r="O1373" s="3">
        <v>1179805</v>
      </c>
      <c r="P1373" s="3">
        <v>1151458</v>
      </c>
      <c r="Q1373" s="3">
        <v>0</v>
      </c>
      <c r="R1373" s="3">
        <v>1151458</v>
      </c>
      <c r="S1373" s="3">
        <v>1168282</v>
      </c>
      <c r="T1373" s="3">
        <v>0</v>
      </c>
      <c r="U1373" s="3">
        <v>1168282</v>
      </c>
      <c r="V1373" s="3">
        <v>1271999</v>
      </c>
      <c r="W1373" s="3">
        <v>0</v>
      </c>
      <c r="X1373" s="3">
        <v>1271999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2"/>
        <v>8438856</v>
      </c>
      <c r="AR1373" s="10">
        <f t="shared" si="32"/>
        <v>0</v>
      </c>
      <c r="AS1373" s="10">
        <f t="shared" si="32"/>
        <v>8438856</v>
      </c>
    </row>
    <row r="1374" spans="1:45" x14ac:dyDescent="0.2">
      <c r="A1374" s="54">
        <v>65</v>
      </c>
      <c r="B1374" s="2" t="s">
        <v>51</v>
      </c>
      <c r="C1374" s="2" t="s">
        <v>52</v>
      </c>
      <c r="D1374" s="3">
        <v>4944839</v>
      </c>
      <c r="E1374" s="3">
        <v>35594</v>
      </c>
      <c r="F1374" s="3">
        <v>4980433</v>
      </c>
      <c r="G1374" s="3">
        <v>4787909</v>
      </c>
      <c r="H1374" s="3">
        <v>197144</v>
      </c>
      <c r="I1374" s="3">
        <v>4985053</v>
      </c>
      <c r="J1374" s="3">
        <v>4191038</v>
      </c>
      <c r="K1374" s="3">
        <v>62625</v>
      </c>
      <c r="L1374" s="3">
        <v>4253663</v>
      </c>
      <c r="M1374" s="3">
        <v>4757232</v>
      </c>
      <c r="N1374" s="3">
        <v>20958</v>
      </c>
      <c r="O1374" s="3">
        <v>4778190</v>
      </c>
      <c r="P1374" s="3">
        <v>4531563</v>
      </c>
      <c r="Q1374" s="3">
        <v>37660</v>
      </c>
      <c r="R1374" s="3">
        <v>4569223</v>
      </c>
      <c r="S1374" s="3">
        <v>5876212</v>
      </c>
      <c r="T1374" s="3">
        <v>24575</v>
      </c>
      <c r="U1374" s="3">
        <v>5900787</v>
      </c>
      <c r="V1374" s="3">
        <v>5572439</v>
      </c>
      <c r="W1374" s="3">
        <v>31536</v>
      </c>
      <c r="X1374" s="3">
        <v>5603975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2"/>
        <v>34661232</v>
      </c>
      <c r="AR1374" s="10">
        <f t="shared" si="32"/>
        <v>410092</v>
      </c>
      <c r="AS1374" s="10">
        <f t="shared" si="32"/>
        <v>35071324</v>
      </c>
    </row>
    <row r="1375" spans="1:45" x14ac:dyDescent="0.2">
      <c r="A1375" s="54">
        <v>65</v>
      </c>
      <c r="B1375" s="2" t="s">
        <v>53</v>
      </c>
      <c r="C1375" s="2" t="s">
        <v>54</v>
      </c>
      <c r="D1375" s="3">
        <v>36219</v>
      </c>
      <c r="E1375" s="3">
        <v>46128</v>
      </c>
      <c r="F1375" s="3">
        <v>82347</v>
      </c>
      <c r="G1375" s="3">
        <v>30607</v>
      </c>
      <c r="H1375" s="3">
        <v>43632</v>
      </c>
      <c r="I1375" s="3">
        <v>74239</v>
      </c>
      <c r="J1375" s="3">
        <v>6480</v>
      </c>
      <c r="K1375" s="3">
        <v>39118</v>
      </c>
      <c r="L1375" s="3">
        <v>45598</v>
      </c>
      <c r="M1375" s="3">
        <v>31934</v>
      </c>
      <c r="N1375" s="3">
        <v>31115</v>
      </c>
      <c r="O1375" s="3">
        <v>63049</v>
      </c>
      <c r="P1375" s="3">
        <v>23264</v>
      </c>
      <c r="Q1375" s="3">
        <v>46105</v>
      </c>
      <c r="R1375" s="3">
        <v>69369</v>
      </c>
      <c r="S1375" s="3">
        <v>43444</v>
      </c>
      <c r="T1375" s="3">
        <v>48525</v>
      </c>
      <c r="U1375" s="3">
        <v>91969</v>
      </c>
      <c r="V1375" s="3">
        <v>27198</v>
      </c>
      <c r="W1375" s="3">
        <v>47912</v>
      </c>
      <c r="X1375" s="3">
        <v>75110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2"/>
        <v>199146</v>
      </c>
      <c r="AR1375" s="10">
        <f t="shared" si="32"/>
        <v>302535</v>
      </c>
      <c r="AS1375" s="10">
        <f t="shared" si="32"/>
        <v>501681</v>
      </c>
    </row>
    <row r="1376" spans="1:45" x14ac:dyDescent="0.2">
      <c r="A1376" s="54">
        <v>65</v>
      </c>
      <c r="B1376" s="2" t="s">
        <v>55</v>
      </c>
      <c r="C1376" s="2" t="s">
        <v>56</v>
      </c>
      <c r="D1376" s="3">
        <v>4981058</v>
      </c>
      <c r="E1376" s="3">
        <v>81722</v>
      </c>
      <c r="F1376" s="3">
        <v>5062780</v>
      </c>
      <c r="G1376" s="3">
        <v>4818516</v>
      </c>
      <c r="H1376" s="3">
        <v>240776</v>
      </c>
      <c r="I1376" s="3">
        <v>5059292</v>
      </c>
      <c r="J1376" s="3">
        <v>4197518</v>
      </c>
      <c r="K1376" s="3">
        <v>101743</v>
      </c>
      <c r="L1376" s="3">
        <v>4299261</v>
      </c>
      <c r="M1376" s="3">
        <v>4789166</v>
      </c>
      <c r="N1376" s="3">
        <v>52073</v>
      </c>
      <c r="O1376" s="3">
        <v>4841239</v>
      </c>
      <c r="P1376" s="3">
        <v>4554827</v>
      </c>
      <c r="Q1376" s="3">
        <v>83765</v>
      </c>
      <c r="R1376" s="3">
        <v>4638592</v>
      </c>
      <c r="S1376" s="3">
        <v>5919656</v>
      </c>
      <c r="T1376" s="3">
        <v>73100</v>
      </c>
      <c r="U1376" s="3">
        <v>5992756</v>
      </c>
      <c r="V1376" s="3">
        <v>5599637</v>
      </c>
      <c r="W1376" s="3">
        <v>79448</v>
      </c>
      <c r="X1376" s="3">
        <v>5679085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2"/>
        <v>34860378</v>
      </c>
      <c r="AR1376" s="10">
        <f t="shared" si="32"/>
        <v>712627</v>
      </c>
      <c r="AS1376" s="10">
        <f t="shared" si="32"/>
        <v>35573005</v>
      </c>
    </row>
    <row r="1377" spans="1:45" x14ac:dyDescent="0.2">
      <c r="A1377" s="54">
        <v>65</v>
      </c>
      <c r="B1377" s="2" t="s">
        <v>58</v>
      </c>
      <c r="C1377" s="2" t="s">
        <v>59</v>
      </c>
      <c r="D1377" s="3">
        <v>2843930</v>
      </c>
      <c r="E1377" s="3">
        <v>27629</v>
      </c>
      <c r="F1377" s="3">
        <v>2871559</v>
      </c>
      <c r="G1377" s="3">
        <v>2064410</v>
      </c>
      <c r="H1377" s="3">
        <v>19983</v>
      </c>
      <c r="I1377" s="3">
        <v>2084393</v>
      </c>
      <c r="J1377" s="3">
        <v>3049979</v>
      </c>
      <c r="K1377" s="3">
        <v>34114</v>
      </c>
      <c r="L1377" s="3">
        <v>3084093</v>
      </c>
      <c r="M1377" s="3">
        <v>2633169</v>
      </c>
      <c r="N1377" s="3">
        <v>66914</v>
      </c>
      <c r="O1377" s="3">
        <v>2700083</v>
      </c>
      <c r="P1377" s="3">
        <v>2452774</v>
      </c>
      <c r="Q1377" s="3">
        <v>66131</v>
      </c>
      <c r="R1377" s="3">
        <v>2518905</v>
      </c>
      <c r="S1377" s="3">
        <v>2842848</v>
      </c>
      <c r="T1377" s="3">
        <v>70127</v>
      </c>
      <c r="U1377" s="3">
        <v>2912975</v>
      </c>
      <c r="V1377" s="3">
        <v>2749826</v>
      </c>
      <c r="W1377" s="3">
        <v>69218</v>
      </c>
      <c r="X1377" s="3">
        <v>2819044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2"/>
        <v>18636936</v>
      </c>
      <c r="AR1377" s="10">
        <f t="shared" si="32"/>
        <v>354116</v>
      </c>
      <c r="AS1377" s="10">
        <f t="shared" si="32"/>
        <v>18991052</v>
      </c>
    </row>
    <row r="1378" spans="1:45" x14ac:dyDescent="0.2">
      <c r="A1378" s="54">
        <v>65</v>
      </c>
      <c r="B1378" s="2" t="s">
        <v>60</v>
      </c>
      <c r="C1378" s="2" t="s">
        <v>61</v>
      </c>
      <c r="D1378" s="3">
        <v>634476</v>
      </c>
      <c r="E1378" s="3">
        <v>5135</v>
      </c>
      <c r="F1378" s="3">
        <v>639611</v>
      </c>
      <c r="G1378" s="3">
        <v>495558</v>
      </c>
      <c r="H1378" s="3">
        <v>2765</v>
      </c>
      <c r="I1378" s="3">
        <v>498323</v>
      </c>
      <c r="J1378" s="3">
        <v>562797</v>
      </c>
      <c r="K1378" s="3">
        <v>4269</v>
      </c>
      <c r="L1378" s="3">
        <v>567066</v>
      </c>
      <c r="M1378" s="3">
        <v>506866</v>
      </c>
      <c r="N1378" s="3">
        <v>8033</v>
      </c>
      <c r="O1378" s="3">
        <v>514899</v>
      </c>
      <c r="P1378" s="3">
        <v>536014</v>
      </c>
      <c r="Q1378" s="3">
        <v>8191</v>
      </c>
      <c r="R1378" s="3">
        <v>544205</v>
      </c>
      <c r="S1378" s="3">
        <v>550831</v>
      </c>
      <c r="T1378" s="3">
        <v>9181</v>
      </c>
      <c r="U1378" s="3">
        <v>560012</v>
      </c>
      <c r="V1378" s="3">
        <v>493756</v>
      </c>
      <c r="W1378" s="3">
        <v>9406</v>
      </c>
      <c r="X1378" s="3">
        <v>503162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2"/>
        <v>3780298</v>
      </c>
      <c r="AR1378" s="10">
        <f t="shared" si="32"/>
        <v>46980</v>
      </c>
      <c r="AS1378" s="10">
        <f t="shared" si="32"/>
        <v>3827278</v>
      </c>
    </row>
    <row r="1379" spans="1:45" x14ac:dyDescent="0.2">
      <c r="A1379" s="54">
        <v>65</v>
      </c>
      <c r="B1379" s="2" t="s">
        <v>62</v>
      </c>
      <c r="C1379" s="2" t="s">
        <v>63</v>
      </c>
      <c r="D1379" s="3">
        <v>1845632</v>
      </c>
      <c r="E1379" s="3">
        <v>463303</v>
      </c>
      <c r="F1379" s="3">
        <v>2308935</v>
      </c>
      <c r="G1379" s="3">
        <v>282109</v>
      </c>
      <c r="H1379" s="3">
        <v>478281</v>
      </c>
      <c r="I1379" s="3">
        <v>760390</v>
      </c>
      <c r="J1379" s="3">
        <v>2815276</v>
      </c>
      <c r="K1379" s="3">
        <v>421355</v>
      </c>
      <c r="L1379" s="3">
        <v>3236631</v>
      </c>
      <c r="M1379" s="3">
        <v>1874203</v>
      </c>
      <c r="N1379" s="3">
        <v>499476</v>
      </c>
      <c r="O1379" s="3">
        <v>2373679</v>
      </c>
      <c r="P1379" s="3">
        <v>1840287</v>
      </c>
      <c r="Q1379" s="3">
        <v>370830</v>
      </c>
      <c r="R1379" s="3">
        <v>2211117</v>
      </c>
      <c r="S1379" s="3">
        <v>2087179</v>
      </c>
      <c r="T1379" s="3">
        <v>489134</v>
      </c>
      <c r="U1379" s="3">
        <v>2576313</v>
      </c>
      <c r="V1379" s="3">
        <v>1910066</v>
      </c>
      <c r="W1379" s="3">
        <v>542615</v>
      </c>
      <c r="X1379" s="3">
        <v>2452681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2"/>
        <v>12654752</v>
      </c>
      <c r="AR1379" s="10">
        <f t="shared" si="32"/>
        <v>3264994</v>
      </c>
      <c r="AS1379" s="10">
        <f t="shared" si="32"/>
        <v>15919746</v>
      </c>
    </row>
    <row r="1380" spans="1:45" x14ac:dyDescent="0.2">
      <c r="A1380" s="54">
        <v>65</v>
      </c>
      <c r="B1380" s="2" t="s">
        <v>64</v>
      </c>
      <c r="C1380" s="2" t="s">
        <v>65</v>
      </c>
      <c r="D1380" s="3">
        <v>5324038</v>
      </c>
      <c r="E1380" s="3">
        <v>496067</v>
      </c>
      <c r="F1380" s="3">
        <v>5820105</v>
      </c>
      <c r="G1380" s="3">
        <v>2842077</v>
      </c>
      <c r="H1380" s="3">
        <v>501029</v>
      </c>
      <c r="I1380" s="3">
        <v>3343106</v>
      </c>
      <c r="J1380" s="3">
        <v>6428052</v>
      </c>
      <c r="K1380" s="3">
        <v>459738</v>
      </c>
      <c r="L1380" s="3">
        <v>6887790</v>
      </c>
      <c r="M1380" s="3">
        <v>5014238</v>
      </c>
      <c r="N1380" s="3">
        <v>574423</v>
      </c>
      <c r="O1380" s="3">
        <v>5588661</v>
      </c>
      <c r="P1380" s="3">
        <v>4829075</v>
      </c>
      <c r="Q1380" s="3">
        <v>445152</v>
      </c>
      <c r="R1380" s="3">
        <v>5274227</v>
      </c>
      <c r="S1380" s="3">
        <v>5480858</v>
      </c>
      <c r="T1380" s="3">
        <v>568442</v>
      </c>
      <c r="U1380" s="3">
        <v>6049300</v>
      </c>
      <c r="V1380" s="3">
        <v>5153648</v>
      </c>
      <c r="W1380" s="3">
        <v>621239</v>
      </c>
      <c r="X1380" s="3">
        <v>5774887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2"/>
        <v>35071986</v>
      </c>
      <c r="AR1380" s="10">
        <f t="shared" si="32"/>
        <v>3666090</v>
      </c>
      <c r="AS1380" s="10">
        <f t="shared" si="32"/>
        <v>38738076</v>
      </c>
    </row>
    <row r="1381" spans="1:45" x14ac:dyDescent="0.2">
      <c r="A1381" s="54">
        <v>65</v>
      </c>
      <c r="B1381" s="2" t="s">
        <v>66</v>
      </c>
      <c r="C1381" s="2" t="s">
        <v>67</v>
      </c>
      <c r="D1381" s="3">
        <v>542530</v>
      </c>
      <c r="E1381" s="3">
        <v>0</v>
      </c>
      <c r="F1381" s="3">
        <v>542530</v>
      </c>
      <c r="G1381" s="3">
        <v>542488</v>
      </c>
      <c r="H1381" s="3">
        <v>0</v>
      </c>
      <c r="I1381" s="3">
        <v>542488</v>
      </c>
      <c r="J1381" s="3">
        <v>542329</v>
      </c>
      <c r="K1381" s="3">
        <v>0</v>
      </c>
      <c r="L1381" s="3">
        <v>542329</v>
      </c>
      <c r="M1381" s="3">
        <v>542293</v>
      </c>
      <c r="N1381" s="3">
        <v>0</v>
      </c>
      <c r="O1381" s="3">
        <v>542293</v>
      </c>
      <c r="P1381" s="3">
        <v>546260</v>
      </c>
      <c r="Q1381" s="3">
        <v>0</v>
      </c>
      <c r="R1381" s="3">
        <v>546260</v>
      </c>
      <c r="S1381" s="3">
        <v>533698</v>
      </c>
      <c r="T1381" s="3">
        <v>0</v>
      </c>
      <c r="U1381" s="3">
        <v>533698</v>
      </c>
      <c r="V1381" s="3">
        <v>532240</v>
      </c>
      <c r="W1381" s="3">
        <v>0</v>
      </c>
      <c r="X1381" s="3">
        <v>532240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2"/>
        <v>3781838</v>
      </c>
      <c r="AR1381" s="10">
        <f t="shared" si="32"/>
        <v>0</v>
      </c>
      <c r="AS1381" s="10">
        <f t="shared" si="32"/>
        <v>3781838</v>
      </c>
    </row>
    <row r="1382" spans="1:45" x14ac:dyDescent="0.2">
      <c r="A1382" s="54">
        <v>65</v>
      </c>
      <c r="B1382" s="2" t="s">
        <v>68</v>
      </c>
      <c r="C1382" s="2" t="s">
        <v>69</v>
      </c>
      <c r="D1382" s="3">
        <v>573301</v>
      </c>
      <c r="E1382" s="3">
        <v>0</v>
      </c>
      <c r="F1382" s="3">
        <v>573301</v>
      </c>
      <c r="G1382" s="3">
        <v>814418</v>
      </c>
      <c r="H1382" s="3">
        <v>0</v>
      </c>
      <c r="I1382" s="3">
        <v>814418</v>
      </c>
      <c r="J1382" s="3">
        <v>1111756</v>
      </c>
      <c r="K1382" s="3">
        <v>0</v>
      </c>
      <c r="L1382" s="3">
        <v>1111756</v>
      </c>
      <c r="M1382" s="3">
        <v>983174</v>
      </c>
      <c r="N1382" s="3">
        <v>0</v>
      </c>
      <c r="O1382" s="3">
        <v>983174</v>
      </c>
      <c r="P1382" s="3">
        <v>999963</v>
      </c>
      <c r="Q1382" s="3">
        <v>0</v>
      </c>
      <c r="R1382" s="3">
        <v>999963</v>
      </c>
      <c r="S1382" s="3">
        <v>1003881</v>
      </c>
      <c r="T1382" s="3">
        <v>0</v>
      </c>
      <c r="U1382" s="3">
        <v>1003881</v>
      </c>
      <c r="V1382" s="3">
        <v>1019795</v>
      </c>
      <c r="W1382" s="3">
        <v>0</v>
      </c>
      <c r="X1382" s="3">
        <v>1019795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2"/>
        <v>6506288</v>
      </c>
      <c r="AR1382" s="10">
        <f t="shared" si="32"/>
        <v>0</v>
      </c>
      <c r="AS1382" s="10">
        <f t="shared" si="32"/>
        <v>6506288</v>
      </c>
    </row>
    <row r="1383" spans="1:45" x14ac:dyDescent="0.2">
      <c r="A1383" s="54">
        <v>65</v>
      </c>
      <c r="B1383" s="2" t="s">
        <v>70</v>
      </c>
      <c r="C1383" s="2" t="s">
        <v>71</v>
      </c>
      <c r="D1383" s="3">
        <v>6439869</v>
      </c>
      <c r="E1383" s="3">
        <v>496067</v>
      </c>
      <c r="F1383" s="3">
        <v>6935936</v>
      </c>
      <c r="G1383" s="3">
        <v>4198983</v>
      </c>
      <c r="H1383" s="3">
        <v>501029</v>
      </c>
      <c r="I1383" s="3">
        <v>4700012</v>
      </c>
      <c r="J1383" s="3">
        <v>8082137</v>
      </c>
      <c r="K1383" s="3">
        <v>459738</v>
      </c>
      <c r="L1383" s="3">
        <v>8541875</v>
      </c>
      <c r="M1383" s="3">
        <v>6539705</v>
      </c>
      <c r="N1383" s="3">
        <v>574423</v>
      </c>
      <c r="O1383" s="3">
        <v>7114128</v>
      </c>
      <c r="P1383" s="3">
        <v>6375298</v>
      </c>
      <c r="Q1383" s="3">
        <v>445152</v>
      </c>
      <c r="R1383" s="3">
        <v>6820450</v>
      </c>
      <c r="S1383" s="3">
        <v>7018437</v>
      </c>
      <c r="T1383" s="3">
        <v>568442</v>
      </c>
      <c r="U1383" s="3">
        <v>7586879</v>
      </c>
      <c r="V1383" s="3">
        <v>6705683</v>
      </c>
      <c r="W1383" s="3">
        <v>621239</v>
      </c>
      <c r="X1383" s="3">
        <v>7326922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2"/>
        <v>45360112</v>
      </c>
      <c r="AR1383" s="10">
        <f t="shared" si="32"/>
        <v>3666090</v>
      </c>
      <c r="AS1383" s="10">
        <f t="shared" si="32"/>
        <v>49026202</v>
      </c>
    </row>
    <row r="1384" spans="1:45" x14ac:dyDescent="0.2">
      <c r="A1384" s="54">
        <v>65</v>
      </c>
      <c r="B1384" s="2" t="s">
        <v>72</v>
      </c>
      <c r="C1384" s="2" t="s">
        <v>73</v>
      </c>
      <c r="D1384" s="3">
        <v>-1458811</v>
      </c>
      <c r="E1384" s="3">
        <v>-414345</v>
      </c>
      <c r="F1384" s="3">
        <v>-1873156</v>
      </c>
      <c r="G1384" s="3">
        <v>619533</v>
      </c>
      <c r="H1384" s="3">
        <v>-260253</v>
      </c>
      <c r="I1384" s="3">
        <v>359280</v>
      </c>
      <c r="J1384" s="3">
        <v>-3884619</v>
      </c>
      <c r="K1384" s="3">
        <v>-357995</v>
      </c>
      <c r="L1384" s="3">
        <v>-4242614</v>
      </c>
      <c r="M1384" s="3">
        <v>-1750539</v>
      </c>
      <c r="N1384" s="3">
        <v>-522350</v>
      </c>
      <c r="O1384" s="3">
        <v>-2272889</v>
      </c>
      <c r="P1384" s="3">
        <v>-1820471</v>
      </c>
      <c r="Q1384" s="3">
        <v>-361387</v>
      </c>
      <c r="R1384" s="3">
        <v>-2181858</v>
      </c>
      <c r="S1384" s="3">
        <v>-1098781</v>
      </c>
      <c r="T1384" s="3">
        <v>-495342</v>
      </c>
      <c r="U1384" s="3">
        <v>-1594123</v>
      </c>
      <c r="V1384" s="3">
        <v>-1106046</v>
      </c>
      <c r="W1384" s="3">
        <v>-541791</v>
      </c>
      <c r="X1384" s="3">
        <v>-1647837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2"/>
        <v>-10499734</v>
      </c>
      <c r="AR1384" s="10">
        <f t="shared" si="32"/>
        <v>-2953463</v>
      </c>
      <c r="AS1384" s="10">
        <f t="shared" si="32"/>
        <v>-13453197</v>
      </c>
    </row>
    <row r="1385" spans="1:45" x14ac:dyDescent="0.2">
      <c r="A1385" s="54">
        <v>65</v>
      </c>
      <c r="B1385" s="2" t="s">
        <v>74</v>
      </c>
      <c r="C1385" s="2" t="s">
        <v>75</v>
      </c>
      <c r="D1385" s="3">
        <v>0</v>
      </c>
      <c r="E1385" s="3">
        <v>-53289</v>
      </c>
      <c r="F1385" s="3">
        <v>-53289</v>
      </c>
      <c r="G1385" s="3">
        <v>0</v>
      </c>
      <c r="H1385" s="3">
        <v>-475081</v>
      </c>
      <c r="I1385" s="3">
        <v>-475081</v>
      </c>
      <c r="J1385" s="3">
        <v>0</v>
      </c>
      <c r="K1385" s="3">
        <v>-461982</v>
      </c>
      <c r="L1385" s="3">
        <v>-461982</v>
      </c>
      <c r="M1385" s="3">
        <v>0</v>
      </c>
      <c r="N1385" s="3">
        <v>437493</v>
      </c>
      <c r="O1385" s="3">
        <v>437493</v>
      </c>
      <c r="P1385" s="3">
        <v>0</v>
      </c>
      <c r="Q1385" s="3">
        <v>61488</v>
      </c>
      <c r="R1385" s="3">
        <v>61488</v>
      </c>
      <c r="S1385" s="3">
        <v>0</v>
      </c>
      <c r="T1385" s="3">
        <v>-327079</v>
      </c>
      <c r="U1385" s="3">
        <v>-327079</v>
      </c>
      <c r="V1385" s="3">
        <v>0</v>
      </c>
      <c r="W1385" s="3">
        <v>-927446</v>
      </c>
      <c r="X1385" s="3">
        <v>-927446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2"/>
        <v>0</v>
      </c>
      <c r="AR1385" s="10">
        <f t="shared" si="32"/>
        <v>-1745896</v>
      </c>
      <c r="AS1385" s="10">
        <f t="shared" si="32"/>
        <v>-1745896</v>
      </c>
    </row>
    <row r="1386" spans="1:45" x14ac:dyDescent="0.2">
      <c r="A1386" s="54">
        <v>65</v>
      </c>
      <c r="B1386" s="2" t="s">
        <v>76</v>
      </c>
      <c r="C1386" s="2" t="s">
        <v>77</v>
      </c>
      <c r="D1386" s="3">
        <v>0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2"/>
        <v>0</v>
      </c>
      <c r="AR1386" s="10">
        <f t="shared" si="32"/>
        <v>0</v>
      </c>
      <c r="AS1386" s="10">
        <f t="shared" si="32"/>
        <v>0</v>
      </c>
    </row>
    <row r="1387" spans="1:45" x14ac:dyDescent="0.2">
      <c r="A1387" s="54">
        <v>65</v>
      </c>
      <c r="B1387" s="2" t="s">
        <v>78</v>
      </c>
      <c r="C1387" s="2" t="s">
        <v>79</v>
      </c>
      <c r="D1387" s="3">
        <v>-1458811</v>
      </c>
      <c r="E1387" s="3">
        <v>-467634</v>
      </c>
      <c r="F1387" s="3">
        <v>-1926445</v>
      </c>
      <c r="G1387" s="3">
        <v>619533</v>
      </c>
      <c r="H1387" s="3">
        <v>-735334</v>
      </c>
      <c r="I1387" s="3">
        <v>-115801</v>
      </c>
      <c r="J1387" s="3">
        <v>-3884619</v>
      </c>
      <c r="K1387" s="3">
        <v>-819977</v>
      </c>
      <c r="L1387" s="3">
        <v>-4704596</v>
      </c>
      <c r="M1387" s="3">
        <v>-1750539</v>
      </c>
      <c r="N1387" s="3">
        <v>-84857</v>
      </c>
      <c r="O1387" s="3">
        <v>-1835396</v>
      </c>
      <c r="P1387" s="3">
        <v>-1820471</v>
      </c>
      <c r="Q1387" s="3">
        <v>-299899</v>
      </c>
      <c r="R1387" s="3">
        <v>-2120370</v>
      </c>
      <c r="S1387" s="3">
        <v>-1098781</v>
      </c>
      <c r="T1387" s="3">
        <v>-822421</v>
      </c>
      <c r="U1387" s="3">
        <v>-1921202</v>
      </c>
      <c r="V1387" s="3">
        <v>-1106046</v>
      </c>
      <c r="W1387" s="3">
        <v>-1469237</v>
      </c>
      <c r="X1387" s="3">
        <v>-2575283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2"/>
        <v>-10499734</v>
      </c>
      <c r="AR1387" s="10">
        <f t="shared" si="32"/>
        <v>-4699359</v>
      </c>
      <c r="AS1387" s="10">
        <f t="shared" si="32"/>
        <v>-15199093</v>
      </c>
    </row>
    <row r="1388" spans="1:45" x14ac:dyDescent="0.2">
      <c r="C1388" s="2" t="s">
        <v>125</v>
      </c>
      <c r="D1388" s="3">
        <v>2001</v>
      </c>
      <c r="E1388" s="3">
        <v>2001</v>
      </c>
      <c r="F1388" s="3">
        <v>2001</v>
      </c>
      <c r="G1388" s="3">
        <v>2001</v>
      </c>
      <c r="H1388" s="3">
        <v>2001</v>
      </c>
      <c r="I1388" s="3">
        <v>2001</v>
      </c>
      <c r="J1388" s="3">
        <v>2001</v>
      </c>
      <c r="K1388" s="3">
        <v>2001</v>
      </c>
      <c r="L1388" s="3">
        <v>2001</v>
      </c>
      <c r="M1388" s="3">
        <v>2001</v>
      </c>
      <c r="N1388" s="3">
        <v>2001</v>
      </c>
      <c r="O1388" s="3">
        <v>2001</v>
      </c>
      <c r="P1388" s="3">
        <v>2001</v>
      </c>
      <c r="Q1388" s="3">
        <v>2001</v>
      </c>
      <c r="R1388" s="3">
        <v>2001</v>
      </c>
      <c r="S1388" s="3">
        <v>2001</v>
      </c>
      <c r="T1388" s="3">
        <v>2001</v>
      </c>
      <c r="U1388" s="3">
        <v>2001</v>
      </c>
      <c r="V1388" s="3">
        <v>2001</v>
      </c>
      <c r="W1388" s="3">
        <v>2001</v>
      </c>
      <c r="X1388" s="3">
        <v>2001</v>
      </c>
      <c r="Y1388" s="3">
        <f>[1]february!D1350</f>
        <v>0</v>
      </c>
      <c r="Z1388" s="3">
        <f>[1]february!E1350</f>
        <v>0</v>
      </c>
      <c r="AA1388" s="3">
        <f>[1]february!F1350</f>
        <v>0</v>
      </c>
      <c r="AB1388" s="3">
        <f>[1]march!D1350</f>
        <v>0</v>
      </c>
      <c r="AC1388" s="3">
        <f>[1]march!E1350</f>
        <v>0</v>
      </c>
      <c r="AD1388" s="3">
        <f>[1]march!F1350</f>
        <v>0</v>
      </c>
      <c r="AE1388" s="3">
        <f>[1]april!D1320</f>
        <v>0</v>
      </c>
      <c r="AF1388" s="3">
        <f>[1]april!E1320</f>
        <v>0</v>
      </c>
      <c r="AG1388" s="3">
        <f>[1]april!F1320</f>
        <v>0</v>
      </c>
      <c r="AH1388" s="3">
        <f>[1]may!D1320</f>
        <v>0</v>
      </c>
      <c r="AI1388" s="3">
        <f>[1]may!E1320</f>
        <v>0</v>
      </c>
      <c r="AJ1388" s="3">
        <f>[1]may!F1320</f>
        <v>0</v>
      </c>
      <c r="AK1388" s="3">
        <f>[1]june!D1320</f>
        <v>0</v>
      </c>
      <c r="AL1388" s="3">
        <f>[1]june!E1320</f>
        <v>0</v>
      </c>
      <c r="AM1388" s="3">
        <f>[1]june!F1320</f>
        <v>0</v>
      </c>
      <c r="AN1388" s="3">
        <f>'[1]13thmo'!D1320</f>
        <v>0</v>
      </c>
      <c r="AO1388" s="3">
        <f>'[1]13thmo'!E1320</f>
        <v>0</v>
      </c>
      <c r="AP1388" s="3">
        <f>'[1]13thmo'!F1320</f>
        <v>0</v>
      </c>
      <c r="AQ1388" s="10">
        <f t="shared" si="32"/>
        <v>14007</v>
      </c>
      <c r="AR1388" s="10">
        <f t="shared" si="32"/>
        <v>14007</v>
      </c>
      <c r="AS1388" s="10">
        <f t="shared" si="32"/>
        <v>14007</v>
      </c>
    </row>
    <row r="1389" spans="1:45" x14ac:dyDescent="0.2">
      <c r="A1389" s="54">
        <v>2001</v>
      </c>
      <c r="B1389" s="2" t="s">
        <v>21</v>
      </c>
      <c r="C1389" s="2" t="s">
        <v>22</v>
      </c>
      <c r="D1389" s="3">
        <v>6149000</v>
      </c>
      <c r="E1389" s="3">
        <v>0</v>
      </c>
      <c r="F1389" s="3">
        <v>6149000</v>
      </c>
      <c r="G1389" s="3">
        <v>5798000</v>
      </c>
      <c r="H1389" s="3">
        <v>0</v>
      </c>
      <c r="I1389" s="3">
        <v>5798000</v>
      </c>
      <c r="J1389" s="3">
        <v>5772000</v>
      </c>
      <c r="K1389" s="3">
        <v>0</v>
      </c>
      <c r="L1389" s="3">
        <v>5772000</v>
      </c>
      <c r="M1389" s="3">
        <v>6038000</v>
      </c>
      <c r="N1389" s="3">
        <v>0</v>
      </c>
      <c r="O1389" s="3">
        <v>6038000</v>
      </c>
      <c r="P1389" s="3">
        <v>5968000</v>
      </c>
      <c r="Q1389" s="3">
        <v>0</v>
      </c>
      <c r="R1389" s="3">
        <v>5968000</v>
      </c>
      <c r="S1389" s="3">
        <v>5780000</v>
      </c>
      <c r="T1389" s="3">
        <v>0</v>
      </c>
      <c r="U1389" s="3">
        <v>5780000</v>
      </c>
      <c r="V1389" s="3">
        <v>6477000</v>
      </c>
      <c r="W1389" s="3">
        <v>0</v>
      </c>
      <c r="X1389" s="3">
        <v>6477000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2"/>
        <v>41982000</v>
      </c>
      <c r="AR1389" s="10">
        <f t="shared" si="32"/>
        <v>0</v>
      </c>
      <c r="AS1389" s="10">
        <f t="shared" si="32"/>
        <v>41982000</v>
      </c>
    </row>
    <row r="1390" spans="1:45" x14ac:dyDescent="0.2">
      <c r="A1390" s="54">
        <v>2001</v>
      </c>
      <c r="B1390" s="2" t="s">
        <v>23</v>
      </c>
      <c r="C1390" s="2" t="s">
        <v>24</v>
      </c>
      <c r="D1390" s="3">
        <v>4281000</v>
      </c>
      <c r="E1390" s="3">
        <v>103000</v>
      </c>
      <c r="F1390" s="3">
        <v>4384000</v>
      </c>
      <c r="G1390" s="3">
        <v>4473000</v>
      </c>
      <c r="H1390" s="3">
        <v>86000</v>
      </c>
      <c r="I1390" s="3">
        <v>4559000</v>
      </c>
      <c r="J1390" s="3">
        <v>4406000</v>
      </c>
      <c r="K1390" s="3">
        <v>89000</v>
      </c>
      <c r="L1390" s="3">
        <v>4495000</v>
      </c>
      <c r="M1390" s="3">
        <v>4275000</v>
      </c>
      <c r="N1390" s="3">
        <v>92000</v>
      </c>
      <c r="O1390" s="3">
        <v>4367000</v>
      </c>
      <c r="P1390" s="3">
        <v>3757000</v>
      </c>
      <c r="Q1390" s="3">
        <v>94000</v>
      </c>
      <c r="R1390" s="3">
        <v>3851000</v>
      </c>
      <c r="S1390" s="3">
        <v>4301000</v>
      </c>
      <c r="T1390" s="3">
        <v>92000</v>
      </c>
      <c r="U1390" s="3">
        <v>4393000</v>
      </c>
      <c r="V1390" s="3">
        <v>3540000</v>
      </c>
      <c r="W1390" s="3">
        <v>75000</v>
      </c>
      <c r="X1390" s="3">
        <v>3615000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2"/>
        <v>29033000</v>
      </c>
      <c r="AR1390" s="10">
        <f t="shared" si="32"/>
        <v>631000</v>
      </c>
      <c r="AS1390" s="10">
        <f t="shared" si="32"/>
        <v>29664000</v>
      </c>
    </row>
    <row r="1391" spans="1:45" x14ac:dyDescent="0.2">
      <c r="A1391" s="54">
        <v>2001</v>
      </c>
      <c r="B1391" s="2" t="s">
        <v>25</v>
      </c>
      <c r="C1391" s="2" t="s">
        <v>26</v>
      </c>
      <c r="D1391" s="3">
        <v>10430000</v>
      </c>
      <c r="E1391" s="3">
        <v>103000</v>
      </c>
      <c r="F1391" s="3">
        <v>10533000</v>
      </c>
      <c r="G1391" s="3">
        <v>10271000</v>
      </c>
      <c r="H1391" s="3">
        <v>86000</v>
      </c>
      <c r="I1391" s="3">
        <v>10357000</v>
      </c>
      <c r="J1391" s="3">
        <v>10178000</v>
      </c>
      <c r="K1391" s="3">
        <v>89000</v>
      </c>
      <c r="L1391" s="3">
        <v>10267000</v>
      </c>
      <c r="M1391" s="3">
        <v>10313000</v>
      </c>
      <c r="N1391" s="3">
        <v>92000</v>
      </c>
      <c r="O1391" s="3">
        <v>10405000</v>
      </c>
      <c r="P1391" s="3">
        <v>9725000</v>
      </c>
      <c r="Q1391" s="3">
        <v>94000</v>
      </c>
      <c r="R1391" s="3">
        <v>9819000</v>
      </c>
      <c r="S1391" s="3">
        <v>10081000</v>
      </c>
      <c r="T1391" s="3">
        <v>92000</v>
      </c>
      <c r="U1391" s="3">
        <v>10173000</v>
      </c>
      <c r="V1391" s="3">
        <v>10017000</v>
      </c>
      <c r="W1391" s="3">
        <v>75000</v>
      </c>
      <c r="X1391" s="3">
        <v>10092000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2"/>
        <v>71015000</v>
      </c>
      <c r="AR1391" s="10">
        <f t="shared" si="32"/>
        <v>631000</v>
      </c>
      <c r="AS1391" s="10">
        <f t="shared" si="32"/>
        <v>71646000</v>
      </c>
    </row>
    <row r="1392" spans="1:45" x14ac:dyDescent="0.2">
      <c r="A1392" s="54">
        <v>2001</v>
      </c>
      <c r="B1392" s="2" t="s">
        <v>27</v>
      </c>
      <c r="C1392" s="2" t="s">
        <v>28</v>
      </c>
      <c r="D1392" s="3">
        <v>165795</v>
      </c>
      <c r="E1392" s="3">
        <v>0</v>
      </c>
      <c r="F1392" s="3">
        <v>165795</v>
      </c>
      <c r="G1392" s="3">
        <v>156748</v>
      </c>
      <c r="H1392" s="3">
        <v>0</v>
      </c>
      <c r="I1392" s="3">
        <v>156748</v>
      </c>
      <c r="J1392" s="3">
        <v>156000</v>
      </c>
      <c r="K1392" s="3">
        <v>0</v>
      </c>
      <c r="L1392" s="3">
        <v>156000</v>
      </c>
      <c r="M1392" s="3">
        <v>163064</v>
      </c>
      <c r="N1392" s="3">
        <v>0</v>
      </c>
      <c r="O1392" s="3">
        <v>163064</v>
      </c>
      <c r="P1392" s="3">
        <v>161000</v>
      </c>
      <c r="Q1392" s="3">
        <v>0</v>
      </c>
      <c r="R1392" s="3">
        <v>161000</v>
      </c>
      <c r="S1392" s="3">
        <v>156247</v>
      </c>
      <c r="T1392" s="3">
        <v>0</v>
      </c>
      <c r="U1392" s="3">
        <v>156247</v>
      </c>
      <c r="V1392" s="3">
        <v>175210</v>
      </c>
      <c r="W1392" s="3">
        <v>0</v>
      </c>
      <c r="X1392" s="3">
        <v>175210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2"/>
        <v>1134064</v>
      </c>
      <c r="AR1392" s="10">
        <f t="shared" si="32"/>
        <v>0</v>
      </c>
      <c r="AS1392" s="10">
        <f t="shared" si="32"/>
        <v>1134064</v>
      </c>
    </row>
    <row r="1393" spans="1:45" x14ac:dyDescent="0.2">
      <c r="A1393" s="54">
        <v>2001</v>
      </c>
      <c r="B1393" s="2" t="s">
        <v>29</v>
      </c>
      <c r="C1393" s="2" t="s">
        <v>30</v>
      </c>
      <c r="D1393" s="3">
        <v>168563</v>
      </c>
      <c r="E1393" s="3">
        <v>2486</v>
      </c>
      <c r="F1393" s="3">
        <v>171049</v>
      </c>
      <c r="G1393" s="3">
        <v>158884</v>
      </c>
      <c r="H1393" s="3">
        <v>2343</v>
      </c>
      <c r="I1393" s="3">
        <v>161227</v>
      </c>
      <c r="J1393" s="3">
        <v>158000</v>
      </c>
      <c r="K1393" s="3">
        <v>2000</v>
      </c>
      <c r="L1393" s="3">
        <v>160000</v>
      </c>
      <c r="M1393" s="3">
        <v>153832</v>
      </c>
      <c r="N1393" s="3">
        <v>2268</v>
      </c>
      <c r="O1393" s="3">
        <v>156100</v>
      </c>
      <c r="P1393" s="3">
        <v>164000</v>
      </c>
      <c r="Q1393" s="3">
        <v>2000</v>
      </c>
      <c r="R1393" s="3">
        <v>166000</v>
      </c>
      <c r="S1393" s="3">
        <v>158456</v>
      </c>
      <c r="T1393" s="3">
        <v>2337</v>
      </c>
      <c r="U1393" s="3">
        <v>160793</v>
      </c>
      <c r="V1393" s="3">
        <v>176459</v>
      </c>
      <c r="W1393" s="3">
        <v>2602</v>
      </c>
      <c r="X1393" s="3">
        <v>179061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2"/>
        <v>1138194</v>
      </c>
      <c r="AR1393" s="10">
        <f t="shared" si="32"/>
        <v>16036</v>
      </c>
      <c r="AS1393" s="10">
        <f t="shared" si="32"/>
        <v>1154230</v>
      </c>
    </row>
    <row r="1394" spans="1:45" x14ac:dyDescent="0.2">
      <c r="A1394" s="54">
        <v>2001</v>
      </c>
      <c r="B1394" s="2" t="s">
        <v>31</v>
      </c>
      <c r="C1394" s="2" t="s">
        <v>32</v>
      </c>
      <c r="D1394" s="3">
        <v>118205</v>
      </c>
      <c r="E1394" s="3">
        <v>0</v>
      </c>
      <c r="F1394" s="3">
        <v>118205</v>
      </c>
      <c r="G1394" s="3">
        <v>123252</v>
      </c>
      <c r="H1394" s="3">
        <v>0</v>
      </c>
      <c r="I1394" s="3">
        <v>123252</v>
      </c>
      <c r="J1394" s="3">
        <v>122000</v>
      </c>
      <c r="K1394" s="3">
        <v>0</v>
      </c>
      <c r="L1394" s="3">
        <v>122000</v>
      </c>
      <c r="M1394" s="3">
        <v>117936</v>
      </c>
      <c r="N1394" s="3">
        <v>0</v>
      </c>
      <c r="O1394" s="3">
        <v>117936</v>
      </c>
      <c r="P1394" s="3">
        <v>104000</v>
      </c>
      <c r="Q1394" s="3">
        <v>0</v>
      </c>
      <c r="R1394" s="3">
        <v>104000</v>
      </c>
      <c r="S1394" s="3">
        <v>118753</v>
      </c>
      <c r="T1394" s="3">
        <v>0</v>
      </c>
      <c r="U1394" s="3">
        <v>118753</v>
      </c>
      <c r="V1394" s="3">
        <v>97790</v>
      </c>
      <c r="W1394" s="3">
        <v>0</v>
      </c>
      <c r="X1394" s="3">
        <v>97790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2"/>
        <v>801936</v>
      </c>
      <c r="AR1394" s="10">
        <f t="shared" si="32"/>
        <v>0</v>
      </c>
      <c r="AS1394" s="10">
        <f t="shared" si="32"/>
        <v>801936</v>
      </c>
    </row>
    <row r="1395" spans="1:45" x14ac:dyDescent="0.2">
      <c r="A1395" s="54">
        <v>2001</v>
      </c>
      <c r="B1395" s="2" t="s">
        <v>33</v>
      </c>
      <c r="C1395" s="2" t="s">
        <v>34</v>
      </c>
      <c r="D1395" s="3">
        <v>120179</v>
      </c>
      <c r="E1395" s="3">
        <v>1772</v>
      </c>
      <c r="F1395" s="3">
        <v>121951</v>
      </c>
      <c r="G1395" s="3">
        <v>124931</v>
      </c>
      <c r="H1395" s="3">
        <v>1842</v>
      </c>
      <c r="I1395" s="3">
        <v>126773</v>
      </c>
      <c r="J1395" s="3">
        <v>123000</v>
      </c>
      <c r="K1395" s="3">
        <v>2000</v>
      </c>
      <c r="L1395" s="3">
        <v>125000</v>
      </c>
      <c r="M1395" s="3">
        <v>111259</v>
      </c>
      <c r="N1395" s="3">
        <v>1641</v>
      </c>
      <c r="O1395" s="3">
        <v>112900</v>
      </c>
      <c r="P1395" s="3">
        <v>106000</v>
      </c>
      <c r="Q1395" s="3">
        <v>2000</v>
      </c>
      <c r="R1395" s="3">
        <v>108000</v>
      </c>
      <c r="S1395" s="3">
        <v>120432</v>
      </c>
      <c r="T1395" s="3">
        <v>1776</v>
      </c>
      <c r="U1395" s="3">
        <v>122208</v>
      </c>
      <c r="V1395" s="3">
        <v>98487</v>
      </c>
      <c r="W1395" s="3">
        <v>1452</v>
      </c>
      <c r="X1395" s="3">
        <v>99939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2"/>
        <v>804288</v>
      </c>
      <c r="AR1395" s="10">
        <f t="shared" si="32"/>
        <v>12483</v>
      </c>
      <c r="AS1395" s="10">
        <f t="shared" si="32"/>
        <v>816771</v>
      </c>
    </row>
    <row r="1396" spans="1:45" x14ac:dyDescent="0.2">
      <c r="A1396" s="54">
        <v>2001</v>
      </c>
      <c r="B1396" s="2" t="s">
        <v>35</v>
      </c>
      <c r="C1396" s="2" t="s">
        <v>36</v>
      </c>
      <c r="D1396" s="3">
        <v>577212</v>
      </c>
      <c r="E1396" s="3">
        <v>0</v>
      </c>
      <c r="F1396" s="3">
        <v>577212</v>
      </c>
      <c r="G1396" s="3">
        <v>545436</v>
      </c>
      <c r="H1396" s="3">
        <v>0</v>
      </c>
      <c r="I1396" s="3">
        <v>545436</v>
      </c>
      <c r="J1396" s="3">
        <v>547000</v>
      </c>
      <c r="K1396" s="3">
        <v>0</v>
      </c>
      <c r="L1396" s="3">
        <v>547000</v>
      </c>
      <c r="M1396" s="3">
        <v>525692</v>
      </c>
      <c r="N1396" s="3">
        <v>0</v>
      </c>
      <c r="O1396" s="3">
        <v>525692</v>
      </c>
      <c r="P1396" s="3">
        <v>533000</v>
      </c>
      <c r="Q1396" s="3">
        <v>0</v>
      </c>
      <c r="R1396" s="3">
        <v>533000</v>
      </c>
      <c r="S1396" s="3">
        <v>505783</v>
      </c>
      <c r="T1396" s="3">
        <v>0</v>
      </c>
      <c r="U1396" s="3">
        <v>505783</v>
      </c>
      <c r="V1396" s="3">
        <v>564671</v>
      </c>
      <c r="W1396" s="3">
        <v>0</v>
      </c>
      <c r="X1396" s="3">
        <v>564671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2"/>
        <v>3798794</v>
      </c>
      <c r="AR1396" s="10">
        <f t="shared" si="32"/>
        <v>0</v>
      </c>
      <c r="AS1396" s="10">
        <f t="shared" si="32"/>
        <v>3798794</v>
      </c>
    </row>
    <row r="1397" spans="1:45" x14ac:dyDescent="0.2">
      <c r="A1397" s="54">
        <v>2001</v>
      </c>
      <c r="B1397" s="2" t="s">
        <v>37</v>
      </c>
      <c r="C1397" s="2" t="s">
        <v>38</v>
      </c>
      <c r="D1397" s="3">
        <v>103259</v>
      </c>
      <c r="E1397" s="3">
        <v>0</v>
      </c>
      <c r="F1397" s="3">
        <v>103259</v>
      </c>
      <c r="G1397" s="3">
        <v>101685</v>
      </c>
      <c r="H1397" s="3">
        <v>0</v>
      </c>
      <c r="I1397" s="3">
        <v>101685</v>
      </c>
      <c r="J1397" s="3">
        <v>101000</v>
      </c>
      <c r="K1397" s="3">
        <v>0</v>
      </c>
      <c r="L1397" s="3">
        <v>101000</v>
      </c>
      <c r="M1397" s="3">
        <v>102101</v>
      </c>
      <c r="N1397" s="3">
        <v>0</v>
      </c>
      <c r="O1397" s="3">
        <v>102101</v>
      </c>
      <c r="P1397" s="3">
        <v>96000</v>
      </c>
      <c r="Q1397" s="3">
        <v>0</v>
      </c>
      <c r="R1397" s="3">
        <v>96000</v>
      </c>
      <c r="S1397" s="3">
        <v>99804</v>
      </c>
      <c r="T1397" s="3">
        <v>0</v>
      </c>
      <c r="U1397" s="3">
        <v>99804</v>
      </c>
      <c r="V1397" s="3">
        <v>99170</v>
      </c>
      <c r="W1397" s="3">
        <v>0</v>
      </c>
      <c r="X1397" s="3">
        <v>99170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2"/>
        <v>703019</v>
      </c>
      <c r="AR1397" s="10">
        <f t="shared" si="32"/>
        <v>0</v>
      </c>
      <c r="AS1397" s="10">
        <f t="shared" si="32"/>
        <v>703019</v>
      </c>
    </row>
    <row r="1398" spans="1:45" x14ac:dyDescent="0.2">
      <c r="A1398" s="54">
        <v>2001</v>
      </c>
      <c r="B1398" s="2" t="s">
        <v>39</v>
      </c>
      <c r="C1398" s="2" t="s">
        <v>40</v>
      </c>
      <c r="D1398" s="3">
        <v>0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0</v>
      </c>
      <c r="W1398" s="3">
        <v>0</v>
      </c>
      <c r="X1398" s="3"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2"/>
        <v>0</v>
      </c>
      <c r="AR1398" s="10">
        <f t="shared" si="32"/>
        <v>0</v>
      </c>
      <c r="AS1398" s="10">
        <f t="shared" si="32"/>
        <v>0</v>
      </c>
    </row>
    <row r="1399" spans="1:45" x14ac:dyDescent="0.2">
      <c r="A1399" s="54">
        <v>2001</v>
      </c>
      <c r="B1399" s="2" t="s">
        <v>41</v>
      </c>
      <c r="C1399" s="2" t="s">
        <v>42</v>
      </c>
      <c r="D1399" s="3">
        <v>401861</v>
      </c>
      <c r="E1399" s="3">
        <v>0</v>
      </c>
      <c r="F1399" s="3">
        <v>401861</v>
      </c>
      <c r="G1399" s="3">
        <v>420789</v>
      </c>
      <c r="H1399" s="3">
        <v>0</v>
      </c>
      <c r="I1399" s="3">
        <v>420789</v>
      </c>
      <c r="J1399" s="3">
        <v>417000</v>
      </c>
      <c r="K1399" s="3">
        <v>0</v>
      </c>
      <c r="L1399" s="3">
        <v>417000</v>
      </c>
      <c r="M1399" s="3">
        <v>372198</v>
      </c>
      <c r="N1399" s="3">
        <v>0</v>
      </c>
      <c r="O1399" s="3">
        <v>372198</v>
      </c>
      <c r="P1399" s="3">
        <v>335000</v>
      </c>
      <c r="Q1399" s="3">
        <v>0</v>
      </c>
      <c r="R1399" s="3">
        <v>335000</v>
      </c>
      <c r="S1399" s="3">
        <v>376362</v>
      </c>
      <c r="T1399" s="3">
        <v>0</v>
      </c>
      <c r="U1399" s="3">
        <v>376362</v>
      </c>
      <c r="V1399" s="3">
        <v>308620</v>
      </c>
      <c r="W1399" s="3">
        <v>0</v>
      </c>
      <c r="X1399" s="3">
        <v>308620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2"/>
        <v>2631830</v>
      </c>
      <c r="AR1399" s="10">
        <f t="shared" si="32"/>
        <v>0</v>
      </c>
      <c r="AS1399" s="10">
        <f t="shared" si="32"/>
        <v>2631830</v>
      </c>
    </row>
    <row r="1400" spans="1:45" x14ac:dyDescent="0.2">
      <c r="A1400" s="54">
        <v>2001</v>
      </c>
      <c r="B1400" s="2" t="s">
        <v>43</v>
      </c>
      <c r="C1400" s="2" t="s">
        <v>44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2"/>
        <v>0</v>
      </c>
      <c r="AR1400" s="10">
        <f t="shared" si="32"/>
        <v>0</v>
      </c>
      <c r="AS1400" s="10">
        <f t="shared" si="32"/>
        <v>0</v>
      </c>
    </row>
    <row r="1401" spans="1:45" x14ac:dyDescent="0.2">
      <c r="A1401" s="54">
        <v>2001</v>
      </c>
      <c r="B1401" s="2" t="s">
        <v>45</v>
      </c>
      <c r="C1401" s="2" t="s">
        <v>46</v>
      </c>
      <c r="D1401" s="3">
        <v>0</v>
      </c>
      <c r="E1401" s="3">
        <v>9669</v>
      </c>
      <c r="F1401" s="3">
        <v>9669</v>
      </c>
      <c r="G1401" s="3">
        <v>0</v>
      </c>
      <c r="H1401" s="3">
        <v>8090</v>
      </c>
      <c r="I1401" s="3">
        <v>8090</v>
      </c>
      <c r="J1401" s="3">
        <v>0</v>
      </c>
      <c r="K1401" s="3">
        <v>8000</v>
      </c>
      <c r="L1401" s="3">
        <v>8000</v>
      </c>
      <c r="M1401" s="3">
        <v>0</v>
      </c>
      <c r="N1401" s="3">
        <v>8010</v>
      </c>
      <c r="O1401" s="3">
        <v>8010</v>
      </c>
      <c r="P1401" s="3">
        <v>0</v>
      </c>
      <c r="Q1401" s="3">
        <v>8000</v>
      </c>
      <c r="R1401" s="3">
        <v>8000</v>
      </c>
      <c r="S1401" s="3">
        <v>0</v>
      </c>
      <c r="T1401" s="3">
        <v>8051</v>
      </c>
      <c r="U1401" s="3">
        <v>8051</v>
      </c>
      <c r="V1401" s="3">
        <v>0</v>
      </c>
      <c r="W1401" s="3">
        <v>6539</v>
      </c>
      <c r="X1401" s="3">
        <v>6539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2"/>
        <v>0</v>
      </c>
      <c r="AR1401" s="10">
        <f t="shared" si="32"/>
        <v>56359</v>
      </c>
      <c r="AS1401" s="10">
        <f t="shared" si="32"/>
        <v>56359</v>
      </c>
    </row>
    <row r="1402" spans="1:45" x14ac:dyDescent="0.2">
      <c r="A1402" s="54">
        <v>2001</v>
      </c>
      <c r="B1402" s="2" t="s">
        <v>47</v>
      </c>
      <c r="C1402" s="2" t="s">
        <v>48</v>
      </c>
      <c r="D1402" s="3">
        <v>1082332</v>
      </c>
      <c r="E1402" s="3">
        <v>9669</v>
      </c>
      <c r="F1402" s="3">
        <v>1092001</v>
      </c>
      <c r="G1402" s="3">
        <v>1067910</v>
      </c>
      <c r="H1402" s="3">
        <v>8090</v>
      </c>
      <c r="I1402" s="3">
        <v>1076000</v>
      </c>
      <c r="J1402" s="3">
        <v>1065000</v>
      </c>
      <c r="K1402" s="3">
        <v>8000</v>
      </c>
      <c r="L1402" s="3">
        <v>1073000</v>
      </c>
      <c r="M1402" s="3">
        <v>999991</v>
      </c>
      <c r="N1402" s="3">
        <v>8010</v>
      </c>
      <c r="O1402" s="3">
        <v>1008001</v>
      </c>
      <c r="P1402" s="3">
        <v>964000</v>
      </c>
      <c r="Q1402" s="3">
        <v>8000</v>
      </c>
      <c r="R1402" s="3">
        <v>972000</v>
      </c>
      <c r="S1402" s="3">
        <v>981949</v>
      </c>
      <c r="T1402" s="3">
        <v>8051</v>
      </c>
      <c r="U1402" s="3">
        <v>990000</v>
      </c>
      <c r="V1402" s="3">
        <v>972461</v>
      </c>
      <c r="W1402" s="3">
        <v>6539</v>
      </c>
      <c r="X1402" s="3">
        <v>979000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2"/>
        <v>7133643</v>
      </c>
      <c r="AR1402" s="10">
        <f t="shared" si="32"/>
        <v>56359</v>
      </c>
      <c r="AS1402" s="10">
        <f t="shared" si="32"/>
        <v>7190002</v>
      </c>
    </row>
    <row r="1403" spans="1:45" x14ac:dyDescent="0.2">
      <c r="A1403" s="54">
        <v>2001</v>
      </c>
      <c r="B1403" s="2" t="s">
        <v>49</v>
      </c>
      <c r="C1403" s="2" t="s">
        <v>50</v>
      </c>
      <c r="D1403" s="3">
        <v>1655074</v>
      </c>
      <c r="E1403" s="3">
        <v>13927</v>
      </c>
      <c r="F1403" s="3">
        <v>1669001</v>
      </c>
      <c r="G1403" s="3">
        <v>1631725</v>
      </c>
      <c r="H1403" s="3">
        <v>12275</v>
      </c>
      <c r="I1403" s="3">
        <v>1644000</v>
      </c>
      <c r="J1403" s="3">
        <v>1624000</v>
      </c>
      <c r="K1403" s="3">
        <v>12000</v>
      </c>
      <c r="L1403" s="3">
        <v>1636000</v>
      </c>
      <c r="M1403" s="3">
        <v>1546082</v>
      </c>
      <c r="N1403" s="3">
        <v>11919</v>
      </c>
      <c r="O1403" s="3">
        <v>1558001</v>
      </c>
      <c r="P1403" s="3">
        <v>1499000</v>
      </c>
      <c r="Q1403" s="3">
        <v>12000</v>
      </c>
      <c r="R1403" s="3">
        <v>1511000</v>
      </c>
      <c r="S1403" s="3">
        <v>1535837</v>
      </c>
      <c r="T1403" s="3">
        <v>12164</v>
      </c>
      <c r="U1403" s="3">
        <v>1548001</v>
      </c>
      <c r="V1403" s="3">
        <v>1520407</v>
      </c>
      <c r="W1403" s="3">
        <v>10593</v>
      </c>
      <c r="X1403" s="3">
        <v>1531000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2"/>
        <v>11012125</v>
      </c>
      <c r="AR1403" s="10">
        <f t="shared" si="32"/>
        <v>84878</v>
      </c>
      <c r="AS1403" s="10">
        <f t="shared" si="32"/>
        <v>11097003</v>
      </c>
    </row>
    <row r="1404" spans="1:45" x14ac:dyDescent="0.2">
      <c r="A1404" s="54">
        <v>2001</v>
      </c>
      <c r="B1404" s="2" t="s">
        <v>51</v>
      </c>
      <c r="C1404" s="2" t="s">
        <v>52</v>
      </c>
      <c r="D1404" s="3">
        <v>8774926</v>
      </c>
      <c r="E1404" s="3">
        <v>89073</v>
      </c>
      <c r="F1404" s="3">
        <v>8863999</v>
      </c>
      <c r="G1404" s="3">
        <v>8639275</v>
      </c>
      <c r="H1404" s="3">
        <v>73725</v>
      </c>
      <c r="I1404" s="3">
        <v>8713000</v>
      </c>
      <c r="J1404" s="3">
        <v>8554000</v>
      </c>
      <c r="K1404" s="3">
        <v>77000</v>
      </c>
      <c r="L1404" s="3">
        <v>8631000</v>
      </c>
      <c r="M1404" s="3">
        <v>8766918</v>
      </c>
      <c r="N1404" s="3">
        <v>80081</v>
      </c>
      <c r="O1404" s="3">
        <v>8846999</v>
      </c>
      <c r="P1404" s="3">
        <v>8226000</v>
      </c>
      <c r="Q1404" s="3">
        <v>82000</v>
      </c>
      <c r="R1404" s="3">
        <v>8308000</v>
      </c>
      <c r="S1404" s="3">
        <v>8545163</v>
      </c>
      <c r="T1404" s="3">
        <v>79836</v>
      </c>
      <c r="U1404" s="3">
        <v>8624999</v>
      </c>
      <c r="V1404" s="3">
        <v>8496593</v>
      </c>
      <c r="W1404" s="3">
        <v>64407</v>
      </c>
      <c r="X1404" s="3">
        <v>8561000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2"/>
        <v>60002875</v>
      </c>
      <c r="AR1404" s="10">
        <f t="shared" si="32"/>
        <v>546122</v>
      </c>
      <c r="AS1404" s="10">
        <f t="shared" si="32"/>
        <v>60548997</v>
      </c>
    </row>
    <row r="1405" spans="1:45" x14ac:dyDescent="0.2">
      <c r="A1405" s="54">
        <v>2001</v>
      </c>
      <c r="B1405" s="2" t="s">
        <v>53</v>
      </c>
      <c r="C1405" s="2" t="s">
        <v>54</v>
      </c>
      <c r="D1405" s="3">
        <v>270752</v>
      </c>
      <c r="E1405" s="3">
        <v>241248</v>
      </c>
      <c r="F1405" s="3">
        <v>512000</v>
      </c>
      <c r="G1405" s="3">
        <v>298779</v>
      </c>
      <c r="H1405" s="3">
        <v>266221</v>
      </c>
      <c r="I1405" s="3">
        <v>565000</v>
      </c>
      <c r="J1405" s="3">
        <v>268000</v>
      </c>
      <c r="K1405" s="3">
        <v>239000</v>
      </c>
      <c r="L1405" s="3">
        <v>507000</v>
      </c>
      <c r="M1405" s="3">
        <v>140664</v>
      </c>
      <c r="N1405" s="3">
        <v>125336</v>
      </c>
      <c r="O1405" s="3">
        <v>266000</v>
      </c>
      <c r="P1405" s="3">
        <v>228000</v>
      </c>
      <c r="Q1405" s="3">
        <v>203000</v>
      </c>
      <c r="R1405" s="3">
        <v>431000</v>
      </c>
      <c r="S1405" s="3">
        <v>220515</v>
      </c>
      <c r="T1405" s="3">
        <v>196485</v>
      </c>
      <c r="U1405" s="3">
        <v>417000</v>
      </c>
      <c r="V1405" s="3">
        <v>202535</v>
      </c>
      <c r="W1405" s="3">
        <v>180465</v>
      </c>
      <c r="X1405" s="3">
        <v>383000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489" si="33">D1405+G1405+J1405+M1405+P1405+S1405+V1405+Y1405+AB1405+AE1405+AH1405+AK1405+AN1405</f>
        <v>1629245</v>
      </c>
      <c r="AR1405" s="10">
        <f t="shared" si="33"/>
        <v>1451755</v>
      </c>
      <c r="AS1405" s="10">
        <f t="shared" si="33"/>
        <v>3081000</v>
      </c>
    </row>
    <row r="1406" spans="1:45" x14ac:dyDescent="0.2">
      <c r="A1406" s="54">
        <v>2001</v>
      </c>
      <c r="B1406" s="2" t="s">
        <v>55</v>
      </c>
      <c r="C1406" s="2" t="s">
        <v>56</v>
      </c>
      <c r="D1406" s="3">
        <v>9045678</v>
      </c>
      <c r="E1406" s="3">
        <v>330321</v>
      </c>
      <c r="F1406" s="3">
        <v>9375999</v>
      </c>
      <c r="G1406" s="3">
        <v>8938054</v>
      </c>
      <c r="H1406" s="3">
        <v>339946</v>
      </c>
      <c r="I1406" s="3">
        <v>9278000</v>
      </c>
      <c r="J1406" s="3">
        <v>8822000</v>
      </c>
      <c r="K1406" s="3">
        <v>316000</v>
      </c>
      <c r="L1406" s="3">
        <v>9138000</v>
      </c>
      <c r="M1406" s="3">
        <v>8907582</v>
      </c>
      <c r="N1406" s="3">
        <v>205417</v>
      </c>
      <c r="O1406" s="3">
        <v>9112999</v>
      </c>
      <c r="P1406" s="3">
        <v>8454000</v>
      </c>
      <c r="Q1406" s="3">
        <v>285000</v>
      </c>
      <c r="R1406" s="3">
        <v>8739000</v>
      </c>
      <c r="S1406" s="3">
        <v>8765678</v>
      </c>
      <c r="T1406" s="3">
        <v>276321</v>
      </c>
      <c r="U1406" s="3">
        <v>9041999</v>
      </c>
      <c r="V1406" s="3">
        <v>8699128</v>
      </c>
      <c r="W1406" s="3">
        <v>244872</v>
      </c>
      <c r="X1406" s="3">
        <v>8944000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3"/>
        <v>61632120</v>
      </c>
      <c r="AR1406" s="10">
        <f t="shared" si="33"/>
        <v>1997877</v>
      </c>
      <c r="AS1406" s="10">
        <f t="shared" si="33"/>
        <v>63629997</v>
      </c>
    </row>
    <row r="1407" spans="1:45" x14ac:dyDescent="0.2">
      <c r="A1407" s="54">
        <v>2001</v>
      </c>
      <c r="B1407" s="2" t="s">
        <v>58</v>
      </c>
      <c r="C1407" s="2" t="s">
        <v>59</v>
      </c>
      <c r="D1407" s="3">
        <v>3464037</v>
      </c>
      <c r="E1407" s="3">
        <v>105963</v>
      </c>
      <c r="F1407" s="3">
        <v>3570000</v>
      </c>
      <c r="G1407" s="3">
        <v>3199140</v>
      </c>
      <c r="H1407" s="3">
        <v>97860</v>
      </c>
      <c r="I1407" s="3">
        <v>3297000</v>
      </c>
      <c r="J1407" s="3">
        <v>3360000</v>
      </c>
      <c r="K1407" s="3">
        <v>103000</v>
      </c>
      <c r="L1407" s="3">
        <v>3463000</v>
      </c>
      <c r="M1407" s="3">
        <v>3530989</v>
      </c>
      <c r="N1407" s="3">
        <v>108011</v>
      </c>
      <c r="O1407" s="3">
        <v>3639000</v>
      </c>
      <c r="P1407" s="3">
        <v>3518000</v>
      </c>
      <c r="Q1407" s="3">
        <v>108000</v>
      </c>
      <c r="R1407" s="3">
        <v>3626000</v>
      </c>
      <c r="S1407" s="3">
        <v>2986640</v>
      </c>
      <c r="T1407" s="3">
        <v>91360</v>
      </c>
      <c r="U1407" s="3">
        <v>3078000</v>
      </c>
      <c r="V1407" s="3">
        <v>3472769</v>
      </c>
      <c r="W1407" s="3">
        <v>106231</v>
      </c>
      <c r="X1407" s="3">
        <v>3579000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3"/>
        <v>23531575</v>
      </c>
      <c r="AR1407" s="10">
        <f t="shared" si="33"/>
        <v>720425</v>
      </c>
      <c r="AS1407" s="10">
        <f t="shared" si="33"/>
        <v>24252000</v>
      </c>
    </row>
    <row r="1408" spans="1:45" x14ac:dyDescent="0.2">
      <c r="A1408" s="54">
        <v>2001</v>
      </c>
      <c r="B1408" s="2" t="s">
        <v>60</v>
      </c>
      <c r="C1408" s="2" t="s">
        <v>61</v>
      </c>
      <c r="D1408" s="3">
        <v>784017</v>
      </c>
      <c r="E1408" s="3">
        <v>23983</v>
      </c>
      <c r="F1408" s="3">
        <v>808000</v>
      </c>
      <c r="G1408" s="3">
        <v>825741</v>
      </c>
      <c r="H1408" s="3">
        <v>25259</v>
      </c>
      <c r="I1408" s="3">
        <v>851000</v>
      </c>
      <c r="J1408" s="3">
        <v>879000</v>
      </c>
      <c r="K1408" s="3">
        <v>27000</v>
      </c>
      <c r="L1408" s="3">
        <v>906000</v>
      </c>
      <c r="M1408" s="3">
        <v>646232</v>
      </c>
      <c r="N1408" s="3">
        <v>19768</v>
      </c>
      <c r="O1408" s="3">
        <v>666000</v>
      </c>
      <c r="P1408" s="3">
        <v>785000</v>
      </c>
      <c r="Q1408" s="3">
        <v>24000</v>
      </c>
      <c r="R1408" s="3">
        <v>809000</v>
      </c>
      <c r="S1408" s="3">
        <v>706392</v>
      </c>
      <c r="T1408" s="3">
        <v>21608</v>
      </c>
      <c r="U1408" s="3">
        <v>728000</v>
      </c>
      <c r="V1408" s="3">
        <v>766552</v>
      </c>
      <c r="W1408" s="3">
        <v>23448</v>
      </c>
      <c r="X1408" s="3">
        <v>790000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3"/>
        <v>5392934</v>
      </c>
      <c r="AR1408" s="10">
        <f t="shared" si="33"/>
        <v>165066</v>
      </c>
      <c r="AS1408" s="10">
        <f t="shared" si="33"/>
        <v>5558000</v>
      </c>
    </row>
    <row r="1409" spans="1:45" x14ac:dyDescent="0.2">
      <c r="A1409" s="54">
        <v>2001</v>
      </c>
      <c r="B1409" s="2" t="s">
        <v>62</v>
      </c>
      <c r="C1409" s="2" t="s">
        <v>63</v>
      </c>
      <c r="D1409" s="3">
        <v>3750669</v>
      </c>
      <c r="E1409" s="3">
        <v>143331</v>
      </c>
      <c r="F1409" s="3">
        <v>3894000</v>
      </c>
      <c r="G1409" s="3">
        <v>3962265</v>
      </c>
      <c r="H1409" s="3">
        <v>149735</v>
      </c>
      <c r="I1409" s="3">
        <v>4112000</v>
      </c>
      <c r="J1409" s="3">
        <v>3855000</v>
      </c>
      <c r="K1409" s="3">
        <v>147000</v>
      </c>
      <c r="L1409" s="3">
        <v>4002000</v>
      </c>
      <c r="M1409" s="3">
        <v>3807004</v>
      </c>
      <c r="N1409" s="3">
        <v>144996</v>
      </c>
      <c r="O1409" s="3">
        <v>3952000</v>
      </c>
      <c r="P1409" s="3">
        <v>3550000</v>
      </c>
      <c r="Q1409" s="3">
        <v>137000</v>
      </c>
      <c r="R1409" s="3">
        <v>3687000</v>
      </c>
      <c r="S1409" s="3">
        <v>4231184</v>
      </c>
      <c r="T1409" s="3">
        <v>157816</v>
      </c>
      <c r="U1409" s="3">
        <v>4389000</v>
      </c>
      <c r="V1409" s="3">
        <v>3725566</v>
      </c>
      <c r="W1409" s="3">
        <v>142434</v>
      </c>
      <c r="X1409" s="3">
        <v>3868000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3"/>
        <v>26881688</v>
      </c>
      <c r="AR1409" s="10">
        <f t="shared" si="33"/>
        <v>1022312</v>
      </c>
      <c r="AS1409" s="10">
        <f t="shared" si="33"/>
        <v>27904000</v>
      </c>
    </row>
    <row r="1410" spans="1:45" x14ac:dyDescent="0.2">
      <c r="A1410" s="54">
        <v>2001</v>
      </c>
      <c r="B1410" s="2" t="s">
        <v>64</v>
      </c>
      <c r="C1410" s="2" t="s">
        <v>65</v>
      </c>
      <c r="D1410" s="3">
        <v>7998723</v>
      </c>
      <c r="E1410" s="3">
        <v>273277</v>
      </c>
      <c r="F1410" s="3">
        <v>8272000</v>
      </c>
      <c r="G1410" s="3">
        <v>7987146</v>
      </c>
      <c r="H1410" s="3">
        <v>272854</v>
      </c>
      <c r="I1410" s="3">
        <v>8260000</v>
      </c>
      <c r="J1410" s="3">
        <v>8094000</v>
      </c>
      <c r="K1410" s="3">
        <v>277000</v>
      </c>
      <c r="L1410" s="3">
        <v>8371000</v>
      </c>
      <c r="M1410" s="3">
        <v>7984225</v>
      </c>
      <c r="N1410" s="3">
        <v>272775</v>
      </c>
      <c r="O1410" s="3">
        <v>8257000</v>
      </c>
      <c r="P1410" s="3">
        <v>7853000</v>
      </c>
      <c r="Q1410" s="3">
        <v>269000</v>
      </c>
      <c r="R1410" s="3">
        <v>8122000</v>
      </c>
      <c r="S1410" s="3">
        <v>7924216</v>
      </c>
      <c r="T1410" s="3">
        <v>270784</v>
      </c>
      <c r="U1410" s="3">
        <v>8195000</v>
      </c>
      <c r="V1410" s="3">
        <v>7964887</v>
      </c>
      <c r="W1410" s="3">
        <v>272113</v>
      </c>
      <c r="X1410" s="3">
        <v>8237000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3"/>
        <v>55806197</v>
      </c>
      <c r="AR1410" s="10">
        <f t="shared" si="33"/>
        <v>1907803</v>
      </c>
      <c r="AS1410" s="10">
        <f t="shared" si="33"/>
        <v>57714000</v>
      </c>
    </row>
    <row r="1411" spans="1:45" x14ac:dyDescent="0.2">
      <c r="A1411" s="54">
        <v>2001</v>
      </c>
      <c r="B1411" s="2" t="s">
        <v>66</v>
      </c>
      <c r="C1411" s="2" t="s">
        <v>67</v>
      </c>
      <c r="D1411" s="3">
        <v>85935</v>
      </c>
      <c r="E1411" s="3">
        <v>2065</v>
      </c>
      <c r="F1411" s="3">
        <v>88000</v>
      </c>
      <c r="G1411" s="3">
        <v>82029</v>
      </c>
      <c r="H1411" s="3">
        <v>1971</v>
      </c>
      <c r="I1411" s="3">
        <v>84000</v>
      </c>
      <c r="J1411" s="3">
        <v>82000</v>
      </c>
      <c r="K1411" s="3">
        <v>2000</v>
      </c>
      <c r="L1411" s="3">
        <v>84000</v>
      </c>
      <c r="M1411" s="3">
        <v>83982</v>
      </c>
      <c r="N1411" s="3">
        <v>2018</v>
      </c>
      <c r="O1411" s="3">
        <v>86000</v>
      </c>
      <c r="P1411" s="3">
        <v>82000</v>
      </c>
      <c r="Q1411" s="3">
        <v>2000</v>
      </c>
      <c r="R1411" s="3">
        <v>84000</v>
      </c>
      <c r="S1411" s="3">
        <v>84959</v>
      </c>
      <c r="T1411" s="3">
        <v>2041</v>
      </c>
      <c r="U1411" s="3">
        <v>87000</v>
      </c>
      <c r="V1411" s="3">
        <v>82029</v>
      </c>
      <c r="W1411" s="3">
        <v>1971</v>
      </c>
      <c r="X1411" s="3">
        <v>84000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3"/>
        <v>582934</v>
      </c>
      <c r="AR1411" s="10">
        <f t="shared" si="33"/>
        <v>14066</v>
      </c>
      <c r="AS1411" s="10">
        <f t="shared" si="33"/>
        <v>597000</v>
      </c>
    </row>
    <row r="1412" spans="1:45" x14ac:dyDescent="0.2">
      <c r="A1412" s="54">
        <v>2001</v>
      </c>
      <c r="B1412" s="2" t="s">
        <v>68</v>
      </c>
      <c r="C1412" s="2" t="s">
        <v>69</v>
      </c>
      <c r="D1412" s="3">
        <v>497241</v>
      </c>
      <c r="E1412" s="3">
        <v>10759</v>
      </c>
      <c r="F1412" s="3">
        <v>508000</v>
      </c>
      <c r="G1412" s="3">
        <v>497241</v>
      </c>
      <c r="H1412" s="3">
        <v>10759</v>
      </c>
      <c r="I1412" s="3">
        <v>508000</v>
      </c>
      <c r="J1412" s="3">
        <v>497000</v>
      </c>
      <c r="K1412" s="3">
        <v>11000</v>
      </c>
      <c r="L1412" s="3">
        <v>508000</v>
      </c>
      <c r="M1412" s="3">
        <v>497241</v>
      </c>
      <c r="N1412" s="3">
        <v>10759</v>
      </c>
      <c r="O1412" s="3">
        <v>508000</v>
      </c>
      <c r="P1412" s="3">
        <v>497000</v>
      </c>
      <c r="Q1412" s="3">
        <v>11000</v>
      </c>
      <c r="R1412" s="3">
        <v>508000</v>
      </c>
      <c r="S1412" s="3">
        <v>497241</v>
      </c>
      <c r="T1412" s="3">
        <v>10759</v>
      </c>
      <c r="U1412" s="3">
        <v>508000</v>
      </c>
      <c r="V1412" s="3">
        <v>497241</v>
      </c>
      <c r="W1412" s="3">
        <v>10759</v>
      </c>
      <c r="X1412" s="3">
        <v>508000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3"/>
        <v>3480205</v>
      </c>
      <c r="AR1412" s="10">
        <f t="shared" si="33"/>
        <v>75795</v>
      </c>
      <c r="AS1412" s="10">
        <f t="shared" si="33"/>
        <v>3556000</v>
      </c>
    </row>
    <row r="1413" spans="1:45" x14ac:dyDescent="0.2">
      <c r="A1413" s="54">
        <v>2001</v>
      </c>
      <c r="B1413" s="2" t="s">
        <v>70</v>
      </c>
      <c r="C1413" s="2" t="s">
        <v>71</v>
      </c>
      <c r="D1413" s="3">
        <v>8581899</v>
      </c>
      <c r="E1413" s="3">
        <v>286101</v>
      </c>
      <c r="F1413" s="3">
        <v>8868000</v>
      </c>
      <c r="G1413" s="3">
        <v>8566416</v>
      </c>
      <c r="H1413" s="3">
        <v>285584</v>
      </c>
      <c r="I1413" s="3">
        <v>8852000</v>
      </c>
      <c r="J1413" s="3">
        <v>8673000</v>
      </c>
      <c r="K1413" s="3">
        <v>290000</v>
      </c>
      <c r="L1413" s="3">
        <v>8963000</v>
      </c>
      <c r="M1413" s="3">
        <v>8565448</v>
      </c>
      <c r="N1413" s="3">
        <v>285552</v>
      </c>
      <c r="O1413" s="3">
        <v>8851000</v>
      </c>
      <c r="P1413" s="3">
        <v>8432000</v>
      </c>
      <c r="Q1413" s="3">
        <v>282000</v>
      </c>
      <c r="R1413" s="3">
        <v>8714000</v>
      </c>
      <c r="S1413" s="3">
        <v>8506416</v>
      </c>
      <c r="T1413" s="3">
        <v>283584</v>
      </c>
      <c r="U1413" s="3">
        <v>8790000</v>
      </c>
      <c r="V1413" s="3">
        <v>8544157</v>
      </c>
      <c r="W1413" s="3">
        <v>284843</v>
      </c>
      <c r="X1413" s="3">
        <v>8829000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3"/>
        <v>59869336</v>
      </c>
      <c r="AR1413" s="10">
        <f t="shared" si="33"/>
        <v>1997664</v>
      </c>
      <c r="AS1413" s="10">
        <f t="shared" si="33"/>
        <v>61867000</v>
      </c>
    </row>
    <row r="1414" spans="1:45" x14ac:dyDescent="0.2">
      <c r="A1414" s="54">
        <v>2001</v>
      </c>
      <c r="B1414" s="2" t="s">
        <v>72</v>
      </c>
      <c r="C1414" s="2" t="s">
        <v>73</v>
      </c>
      <c r="D1414" s="3">
        <v>463779</v>
      </c>
      <c r="E1414" s="3">
        <v>44220</v>
      </c>
      <c r="F1414" s="3">
        <v>507999</v>
      </c>
      <c r="G1414" s="3">
        <v>371638</v>
      </c>
      <c r="H1414" s="3">
        <v>54362</v>
      </c>
      <c r="I1414" s="3">
        <v>426000</v>
      </c>
      <c r="J1414" s="3">
        <v>149000</v>
      </c>
      <c r="K1414" s="3">
        <v>26000</v>
      </c>
      <c r="L1414" s="3">
        <v>175000</v>
      </c>
      <c r="M1414" s="3">
        <v>342134</v>
      </c>
      <c r="N1414" s="3">
        <v>-80135</v>
      </c>
      <c r="O1414" s="3">
        <v>261999</v>
      </c>
      <c r="P1414" s="3">
        <v>22000</v>
      </c>
      <c r="Q1414" s="3">
        <v>3000</v>
      </c>
      <c r="R1414" s="3">
        <v>25000</v>
      </c>
      <c r="S1414" s="3">
        <v>259262</v>
      </c>
      <c r="T1414" s="3">
        <v>-7263</v>
      </c>
      <c r="U1414" s="3">
        <v>251999</v>
      </c>
      <c r="V1414" s="3">
        <v>154971</v>
      </c>
      <c r="W1414" s="3">
        <v>-39971</v>
      </c>
      <c r="X1414" s="3">
        <v>115000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3"/>
        <v>1762784</v>
      </c>
      <c r="AR1414" s="10">
        <f t="shared" si="33"/>
        <v>213</v>
      </c>
      <c r="AS1414" s="10">
        <f t="shared" si="33"/>
        <v>1762997</v>
      </c>
    </row>
    <row r="1415" spans="1:45" x14ac:dyDescent="0.2">
      <c r="A1415" s="54">
        <v>2001</v>
      </c>
      <c r="B1415" s="2" t="s">
        <v>74</v>
      </c>
      <c r="C1415" s="2" t="s">
        <v>75</v>
      </c>
      <c r="D1415" s="3">
        <v>0</v>
      </c>
      <c r="E1415" s="3">
        <v>-185000</v>
      </c>
      <c r="F1415" s="3">
        <v>-185000</v>
      </c>
      <c r="G1415" s="3">
        <v>0</v>
      </c>
      <c r="H1415" s="3">
        <v>-940000</v>
      </c>
      <c r="I1415" s="3">
        <v>-940000</v>
      </c>
      <c r="J1415" s="3">
        <v>0</v>
      </c>
      <c r="K1415" s="3">
        <v>-582000</v>
      </c>
      <c r="L1415" s="3">
        <v>-582000</v>
      </c>
      <c r="M1415" s="3">
        <v>0</v>
      </c>
      <c r="N1415" s="3">
        <v>723000</v>
      </c>
      <c r="O1415" s="3">
        <v>723000</v>
      </c>
      <c r="P1415" s="3">
        <v>0</v>
      </c>
      <c r="Q1415" s="3">
        <v>-89000</v>
      </c>
      <c r="R1415" s="3">
        <v>-89000</v>
      </c>
      <c r="S1415" s="3">
        <v>0</v>
      </c>
      <c r="T1415" s="3">
        <v>-428000</v>
      </c>
      <c r="U1415" s="3">
        <v>-428000</v>
      </c>
      <c r="V1415" s="3">
        <v>0</v>
      </c>
      <c r="W1415" s="3">
        <v>-799000</v>
      </c>
      <c r="X1415" s="3">
        <v>-799000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3"/>
        <v>0</v>
      </c>
      <c r="AR1415" s="10">
        <f t="shared" si="33"/>
        <v>-2300000</v>
      </c>
      <c r="AS1415" s="10">
        <f t="shared" si="33"/>
        <v>-2300000</v>
      </c>
    </row>
    <row r="1416" spans="1:45" x14ac:dyDescent="0.2">
      <c r="A1416" s="54">
        <v>2001</v>
      </c>
      <c r="B1416" s="2" t="s">
        <v>76</v>
      </c>
      <c r="C1416" s="2" t="s">
        <v>77</v>
      </c>
      <c r="D1416" s="3">
        <v>0</v>
      </c>
      <c r="E1416" s="3">
        <v>10000</v>
      </c>
      <c r="F1416" s="3">
        <v>10000</v>
      </c>
      <c r="G1416" s="3">
        <v>0</v>
      </c>
      <c r="H1416" s="3">
        <v>11000</v>
      </c>
      <c r="I1416" s="3">
        <v>11000</v>
      </c>
      <c r="J1416" s="3">
        <v>0</v>
      </c>
      <c r="K1416" s="3">
        <v>11000</v>
      </c>
      <c r="L1416" s="3">
        <v>11000</v>
      </c>
      <c r="M1416" s="3">
        <v>0</v>
      </c>
      <c r="N1416" s="3">
        <v>12000</v>
      </c>
      <c r="O1416" s="3">
        <v>12000</v>
      </c>
      <c r="P1416" s="3">
        <v>0</v>
      </c>
      <c r="Q1416" s="3">
        <v>11000</v>
      </c>
      <c r="R1416" s="3">
        <v>11000</v>
      </c>
      <c r="S1416" s="3">
        <v>0</v>
      </c>
      <c r="T1416" s="3">
        <v>12000</v>
      </c>
      <c r="U1416" s="3">
        <v>12000</v>
      </c>
      <c r="V1416" s="3">
        <v>0</v>
      </c>
      <c r="W1416" s="3">
        <v>11000</v>
      </c>
      <c r="X1416" s="3">
        <v>11000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3"/>
        <v>0</v>
      </c>
      <c r="AR1416" s="10">
        <f t="shared" si="33"/>
        <v>78000</v>
      </c>
      <c r="AS1416" s="10">
        <f t="shared" si="33"/>
        <v>78000</v>
      </c>
    </row>
    <row r="1417" spans="1:45" x14ac:dyDescent="0.2">
      <c r="A1417" s="54">
        <v>2001</v>
      </c>
      <c r="B1417" s="2" t="s">
        <v>78</v>
      </c>
      <c r="C1417" s="2" t="s">
        <v>79</v>
      </c>
      <c r="D1417" s="3">
        <v>463779</v>
      </c>
      <c r="E1417" s="3">
        <v>-150780</v>
      </c>
      <c r="F1417" s="3">
        <v>312999</v>
      </c>
      <c r="G1417" s="3">
        <v>371638</v>
      </c>
      <c r="H1417" s="3">
        <v>-896638</v>
      </c>
      <c r="I1417" s="3">
        <v>-525000</v>
      </c>
      <c r="J1417" s="3">
        <v>149000</v>
      </c>
      <c r="K1417" s="3">
        <v>-567000</v>
      </c>
      <c r="L1417" s="3">
        <v>-418000</v>
      </c>
      <c r="M1417" s="3">
        <v>342134</v>
      </c>
      <c r="N1417" s="3">
        <v>630865</v>
      </c>
      <c r="O1417" s="3">
        <v>972999</v>
      </c>
      <c r="P1417" s="3">
        <v>22000</v>
      </c>
      <c r="Q1417" s="3">
        <v>-97000</v>
      </c>
      <c r="R1417" s="3">
        <v>-75000</v>
      </c>
      <c r="S1417" s="3">
        <v>259262</v>
      </c>
      <c r="T1417" s="3">
        <v>-447263</v>
      </c>
      <c r="U1417" s="3">
        <v>-188001</v>
      </c>
      <c r="V1417" s="3">
        <v>154971</v>
      </c>
      <c r="W1417" s="3">
        <v>-849971</v>
      </c>
      <c r="X1417" s="3">
        <v>-695000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3"/>
        <v>1762784</v>
      </c>
      <c r="AR1417" s="10">
        <f t="shared" si="33"/>
        <v>-2377787</v>
      </c>
      <c r="AS1417" s="10">
        <f t="shared" si="33"/>
        <v>-615003</v>
      </c>
    </row>
    <row r="1418" spans="1:45" x14ac:dyDescent="0.2">
      <c r="C1418" s="2" t="s">
        <v>126</v>
      </c>
      <c r="D1418" s="3">
        <v>2004</v>
      </c>
      <c r="E1418" s="3">
        <v>2004</v>
      </c>
      <c r="F1418" s="3">
        <v>2004</v>
      </c>
      <c r="G1418" s="3">
        <v>2004</v>
      </c>
      <c r="H1418" s="3">
        <v>2004</v>
      </c>
      <c r="I1418" s="3">
        <v>2004</v>
      </c>
      <c r="J1418" s="3">
        <v>2004</v>
      </c>
      <c r="K1418" s="3">
        <v>2004</v>
      </c>
      <c r="L1418" s="3">
        <v>2004</v>
      </c>
      <c r="M1418" s="3">
        <v>2004</v>
      </c>
      <c r="N1418" s="3">
        <v>2004</v>
      </c>
      <c r="O1418" s="3">
        <v>2004</v>
      </c>
      <c r="P1418" s="3">
        <v>2004</v>
      </c>
      <c r="Q1418" s="3">
        <v>2004</v>
      </c>
      <c r="R1418" s="3">
        <v>2004</v>
      </c>
      <c r="S1418" s="3">
        <v>2004</v>
      </c>
      <c r="T1418" s="3">
        <v>2004</v>
      </c>
      <c r="U1418" s="3">
        <v>2004</v>
      </c>
      <c r="V1418" s="3">
        <v>2004</v>
      </c>
      <c r="W1418" s="3">
        <v>2004</v>
      </c>
      <c r="X1418" s="3">
        <v>2004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3"/>
        <v>14028</v>
      </c>
      <c r="AR1418" s="10">
        <f t="shared" si="33"/>
        <v>14028</v>
      </c>
      <c r="AS1418" s="10">
        <f t="shared" si="33"/>
        <v>14028</v>
      </c>
    </row>
    <row r="1419" spans="1:45" x14ac:dyDescent="0.2">
      <c r="A1419" s="54">
        <v>2004</v>
      </c>
      <c r="B1419" s="2" t="s">
        <v>21</v>
      </c>
      <c r="C1419" s="2" t="s">
        <v>22</v>
      </c>
      <c r="D1419" s="3">
        <v>13921000</v>
      </c>
      <c r="E1419" s="3">
        <v>2125795</v>
      </c>
      <c r="F1419" s="3">
        <v>16046795</v>
      </c>
      <c r="G1419" s="3">
        <v>12820492</v>
      </c>
      <c r="H1419" s="3">
        <v>1997176</v>
      </c>
      <c r="I1419" s="3">
        <v>14817668</v>
      </c>
      <c r="J1419" s="3">
        <v>13269885</v>
      </c>
      <c r="K1419" s="3">
        <v>1941241</v>
      </c>
      <c r="L1419" s="3">
        <v>15211126</v>
      </c>
      <c r="M1419" s="3">
        <v>14668507</v>
      </c>
      <c r="N1419" s="3">
        <v>2225987</v>
      </c>
      <c r="O1419" s="3">
        <v>16894494</v>
      </c>
      <c r="P1419" s="3">
        <v>12954320</v>
      </c>
      <c r="Q1419" s="3">
        <v>1786530</v>
      </c>
      <c r="R1419" s="3">
        <v>14740850</v>
      </c>
      <c r="S1419" s="3">
        <v>12120371</v>
      </c>
      <c r="T1419" s="3">
        <v>1883967</v>
      </c>
      <c r="U1419" s="3">
        <v>14004338</v>
      </c>
      <c r="V1419" s="3">
        <v>12098055</v>
      </c>
      <c r="W1419" s="3">
        <v>2041521</v>
      </c>
      <c r="X1419" s="3">
        <v>14139576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3"/>
        <v>91852630</v>
      </c>
      <c r="AR1419" s="10">
        <f t="shared" si="33"/>
        <v>14002217</v>
      </c>
      <c r="AS1419" s="10">
        <f t="shared" si="33"/>
        <v>105854847</v>
      </c>
    </row>
    <row r="1420" spans="1:45" x14ac:dyDescent="0.2">
      <c r="A1420" s="54">
        <v>2004</v>
      </c>
      <c r="B1420" s="2" t="s">
        <v>23</v>
      </c>
      <c r="C1420" s="2" t="s">
        <v>24</v>
      </c>
      <c r="D1420" s="3">
        <v>11765078</v>
      </c>
      <c r="E1420" s="3">
        <v>8608622</v>
      </c>
      <c r="F1420" s="3">
        <v>20373700</v>
      </c>
      <c r="G1420" s="3">
        <v>10797656</v>
      </c>
      <c r="H1420" s="3">
        <v>7573554</v>
      </c>
      <c r="I1420" s="3">
        <v>18371210</v>
      </c>
      <c r="J1420" s="3">
        <v>10487792</v>
      </c>
      <c r="K1420" s="3">
        <v>8457620</v>
      </c>
      <c r="L1420" s="3">
        <v>18945412</v>
      </c>
      <c r="M1420" s="3">
        <v>10661672</v>
      </c>
      <c r="N1420" s="3">
        <v>8035886</v>
      </c>
      <c r="O1420" s="3">
        <v>18697558</v>
      </c>
      <c r="P1420" s="3">
        <v>10186208</v>
      </c>
      <c r="Q1420" s="3">
        <v>8726416</v>
      </c>
      <c r="R1420" s="3">
        <v>18912624</v>
      </c>
      <c r="S1420" s="3">
        <v>9706896</v>
      </c>
      <c r="T1420" s="3">
        <v>9158382</v>
      </c>
      <c r="U1420" s="3">
        <v>18865278</v>
      </c>
      <c r="V1420" s="3">
        <v>8072202</v>
      </c>
      <c r="W1420" s="3">
        <v>8171726</v>
      </c>
      <c r="X1420" s="3">
        <v>16243928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3"/>
        <v>71677504</v>
      </c>
      <c r="AR1420" s="10">
        <f t="shared" si="33"/>
        <v>58732206</v>
      </c>
      <c r="AS1420" s="10">
        <f t="shared" si="33"/>
        <v>130409710</v>
      </c>
    </row>
    <row r="1421" spans="1:45" x14ac:dyDescent="0.2">
      <c r="A1421" s="54">
        <v>2004</v>
      </c>
      <c r="B1421" s="2" t="s">
        <v>25</v>
      </c>
      <c r="C1421" s="2" t="s">
        <v>26</v>
      </c>
      <c r="D1421" s="3">
        <v>25686078</v>
      </c>
      <c r="E1421" s="3">
        <v>10734417</v>
      </c>
      <c r="F1421" s="3">
        <v>36420495</v>
      </c>
      <c r="G1421" s="3">
        <v>23618148</v>
      </c>
      <c r="H1421" s="3">
        <v>9570730</v>
      </c>
      <c r="I1421" s="3">
        <v>33188878</v>
      </c>
      <c r="J1421" s="3">
        <v>23757677</v>
      </c>
      <c r="K1421" s="3">
        <v>10398861</v>
      </c>
      <c r="L1421" s="3">
        <v>34156538</v>
      </c>
      <c r="M1421" s="3">
        <v>25330179</v>
      </c>
      <c r="N1421" s="3">
        <v>10261873</v>
      </c>
      <c r="O1421" s="3">
        <v>35592052</v>
      </c>
      <c r="P1421" s="3">
        <v>23140528</v>
      </c>
      <c r="Q1421" s="3">
        <v>10512946</v>
      </c>
      <c r="R1421" s="3">
        <v>33653474</v>
      </c>
      <c r="S1421" s="3">
        <v>21827267</v>
      </c>
      <c r="T1421" s="3">
        <v>11042349</v>
      </c>
      <c r="U1421" s="3">
        <v>32869616</v>
      </c>
      <c r="V1421" s="3">
        <v>20170257</v>
      </c>
      <c r="W1421" s="3">
        <v>10213247</v>
      </c>
      <c r="X1421" s="3">
        <v>30383504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3"/>
        <v>163530134</v>
      </c>
      <c r="AR1421" s="10">
        <f t="shared" si="33"/>
        <v>72734423</v>
      </c>
      <c r="AS1421" s="10">
        <f t="shared" si="33"/>
        <v>236264557</v>
      </c>
    </row>
    <row r="1422" spans="1:45" x14ac:dyDescent="0.2">
      <c r="A1422" s="54">
        <v>2004</v>
      </c>
      <c r="B1422" s="2" t="s">
        <v>27</v>
      </c>
      <c r="C1422" s="2" t="s">
        <v>28</v>
      </c>
      <c r="D1422" s="3">
        <v>47234</v>
      </c>
      <c r="E1422" s="3">
        <v>152</v>
      </c>
      <c r="F1422" s="3">
        <v>47386</v>
      </c>
      <c r="G1422" s="3">
        <v>97760</v>
      </c>
      <c r="H1422" s="3">
        <v>0</v>
      </c>
      <c r="I1422" s="3">
        <v>97760</v>
      </c>
      <c r="J1422" s="3">
        <v>142311</v>
      </c>
      <c r="K1422" s="3">
        <v>3465</v>
      </c>
      <c r="L1422" s="3">
        <v>145776</v>
      </c>
      <c r="M1422" s="3">
        <v>55953</v>
      </c>
      <c r="N1422" s="3">
        <v>0</v>
      </c>
      <c r="O1422" s="3">
        <v>55953</v>
      </c>
      <c r="P1422" s="3">
        <v>53510</v>
      </c>
      <c r="Q1422" s="3">
        <v>4044</v>
      </c>
      <c r="R1422" s="3">
        <v>57554</v>
      </c>
      <c r="S1422" s="3">
        <v>91533</v>
      </c>
      <c r="T1422" s="3">
        <v>1358</v>
      </c>
      <c r="U1422" s="3">
        <v>92891</v>
      </c>
      <c r="V1422" s="3">
        <v>14642</v>
      </c>
      <c r="W1422" s="3">
        <v>1088</v>
      </c>
      <c r="X1422" s="3">
        <v>15730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3"/>
        <v>502943</v>
      </c>
      <c r="AR1422" s="10">
        <f t="shared" si="33"/>
        <v>10107</v>
      </c>
      <c r="AS1422" s="10">
        <f t="shared" si="33"/>
        <v>513050</v>
      </c>
    </row>
    <row r="1423" spans="1:45" x14ac:dyDescent="0.2">
      <c r="A1423" s="54">
        <v>2004</v>
      </c>
      <c r="B1423" s="2" t="s">
        <v>29</v>
      </c>
      <c r="C1423" s="2" t="s">
        <v>30</v>
      </c>
      <c r="D1423" s="3">
        <v>636386</v>
      </c>
      <c r="E1423" s="3">
        <v>85956</v>
      </c>
      <c r="F1423" s="3">
        <v>722342</v>
      </c>
      <c r="G1423" s="3">
        <v>470328</v>
      </c>
      <c r="H1423" s="3">
        <v>87076</v>
      </c>
      <c r="I1423" s="3">
        <v>557404</v>
      </c>
      <c r="J1423" s="3">
        <v>415910</v>
      </c>
      <c r="K1423" s="3">
        <v>116032</v>
      </c>
      <c r="L1423" s="3">
        <v>531942</v>
      </c>
      <c r="M1423" s="3">
        <v>981008</v>
      </c>
      <c r="N1423" s="3">
        <v>103863</v>
      </c>
      <c r="O1423" s="3">
        <v>1084871</v>
      </c>
      <c r="P1423" s="3">
        <v>227900</v>
      </c>
      <c r="Q1423" s="3">
        <v>93894</v>
      </c>
      <c r="R1423" s="3">
        <v>321794</v>
      </c>
      <c r="S1423" s="3">
        <v>563666</v>
      </c>
      <c r="T1423" s="3">
        <v>120043</v>
      </c>
      <c r="U1423" s="3">
        <v>683709</v>
      </c>
      <c r="V1423" s="3">
        <v>817716</v>
      </c>
      <c r="W1423" s="3">
        <v>280402</v>
      </c>
      <c r="X1423" s="3">
        <v>1098118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3"/>
        <v>4112914</v>
      </c>
      <c r="AR1423" s="10">
        <f t="shared" si="33"/>
        <v>887266</v>
      </c>
      <c r="AS1423" s="10">
        <f t="shared" si="33"/>
        <v>5000180</v>
      </c>
    </row>
    <row r="1424" spans="1:45" x14ac:dyDescent="0.2">
      <c r="A1424" s="54">
        <v>2004</v>
      </c>
      <c r="B1424" s="2" t="s">
        <v>31</v>
      </c>
      <c r="C1424" s="2" t="s">
        <v>32</v>
      </c>
      <c r="D1424" s="3">
        <v>62523</v>
      </c>
      <c r="E1424" s="3">
        <v>0</v>
      </c>
      <c r="F1424" s="3">
        <v>62523</v>
      </c>
      <c r="G1424" s="3">
        <v>340559</v>
      </c>
      <c r="H1424" s="3">
        <v>0</v>
      </c>
      <c r="I1424" s="3">
        <v>340559</v>
      </c>
      <c r="J1424" s="3">
        <v>269532</v>
      </c>
      <c r="K1424" s="3">
        <v>0</v>
      </c>
      <c r="L1424" s="3">
        <v>269532</v>
      </c>
      <c r="M1424" s="3">
        <v>154429</v>
      </c>
      <c r="N1424" s="3">
        <v>0</v>
      </c>
      <c r="O1424" s="3">
        <v>154429</v>
      </c>
      <c r="P1424" s="3">
        <v>212190</v>
      </c>
      <c r="Q1424" s="3">
        <v>0</v>
      </c>
      <c r="R1424" s="3">
        <v>212190</v>
      </c>
      <c r="S1424" s="3">
        <v>271518</v>
      </c>
      <c r="T1424" s="3">
        <v>0</v>
      </c>
      <c r="U1424" s="3">
        <v>271518</v>
      </c>
      <c r="V1424" s="3">
        <v>166040</v>
      </c>
      <c r="W1424" s="3">
        <v>0</v>
      </c>
      <c r="X1424" s="3">
        <v>166040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3"/>
        <v>1476791</v>
      </c>
      <c r="AR1424" s="10">
        <f t="shared" si="33"/>
        <v>0</v>
      </c>
      <c r="AS1424" s="10">
        <f t="shared" si="33"/>
        <v>1476791</v>
      </c>
    </row>
    <row r="1425" spans="1:45" x14ac:dyDescent="0.2">
      <c r="A1425" s="54">
        <v>2004</v>
      </c>
      <c r="B1425" s="2" t="s">
        <v>33</v>
      </c>
      <c r="C1425" s="2" t="s">
        <v>34</v>
      </c>
      <c r="D1425" s="3">
        <v>544810</v>
      </c>
      <c r="E1425" s="3">
        <v>62469</v>
      </c>
      <c r="F1425" s="3">
        <v>607279</v>
      </c>
      <c r="G1425" s="3">
        <v>424065</v>
      </c>
      <c r="H1425" s="3">
        <v>40051</v>
      </c>
      <c r="I1425" s="3">
        <v>464116</v>
      </c>
      <c r="J1425" s="3">
        <v>386033</v>
      </c>
      <c r="K1425" s="3">
        <v>40602</v>
      </c>
      <c r="L1425" s="3">
        <v>426635</v>
      </c>
      <c r="M1425" s="3">
        <v>719943</v>
      </c>
      <c r="N1425" s="3">
        <v>91634</v>
      </c>
      <c r="O1425" s="3">
        <v>811577</v>
      </c>
      <c r="P1425" s="3">
        <v>264207</v>
      </c>
      <c r="Q1425" s="3">
        <v>76396</v>
      </c>
      <c r="R1425" s="3">
        <v>340603</v>
      </c>
      <c r="S1425" s="3">
        <v>546539</v>
      </c>
      <c r="T1425" s="3">
        <v>74538</v>
      </c>
      <c r="U1425" s="3">
        <v>621077</v>
      </c>
      <c r="V1425" s="3">
        <v>623533</v>
      </c>
      <c r="W1425" s="3">
        <v>109839</v>
      </c>
      <c r="X1425" s="3">
        <v>733372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3"/>
        <v>3509130</v>
      </c>
      <c r="AR1425" s="10">
        <f t="shared" si="33"/>
        <v>495529</v>
      </c>
      <c r="AS1425" s="10">
        <f t="shared" si="33"/>
        <v>4004659</v>
      </c>
    </row>
    <row r="1426" spans="1:45" x14ac:dyDescent="0.2">
      <c r="A1426" s="54">
        <v>2004</v>
      </c>
      <c r="B1426" s="2" t="s">
        <v>35</v>
      </c>
      <c r="C1426" s="2" t="s">
        <v>36</v>
      </c>
      <c r="D1426" s="3">
        <v>1348441</v>
      </c>
      <c r="E1426" s="3">
        <v>0</v>
      </c>
      <c r="F1426" s="3">
        <v>1348441</v>
      </c>
      <c r="G1426" s="3">
        <v>1475939</v>
      </c>
      <c r="H1426" s="3">
        <v>0</v>
      </c>
      <c r="I1426" s="3">
        <v>1475939</v>
      </c>
      <c r="J1426" s="3">
        <v>1692032</v>
      </c>
      <c r="K1426" s="3">
        <v>0</v>
      </c>
      <c r="L1426" s="3">
        <v>1692032</v>
      </c>
      <c r="M1426" s="3">
        <v>1468383</v>
      </c>
      <c r="N1426" s="3">
        <v>0</v>
      </c>
      <c r="O1426" s="3">
        <v>1468383</v>
      </c>
      <c r="P1426" s="3">
        <v>1422346</v>
      </c>
      <c r="Q1426" s="3">
        <v>0</v>
      </c>
      <c r="R1426" s="3">
        <v>1422346</v>
      </c>
      <c r="S1426" s="3">
        <v>1353340</v>
      </c>
      <c r="T1426" s="3">
        <v>0</v>
      </c>
      <c r="U1426" s="3">
        <v>1353340</v>
      </c>
      <c r="V1426" s="3">
        <v>721992</v>
      </c>
      <c r="W1426" s="3">
        <v>0</v>
      </c>
      <c r="X1426" s="3">
        <v>721992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3"/>
        <v>9482473</v>
      </c>
      <c r="AR1426" s="10">
        <f t="shared" si="33"/>
        <v>0</v>
      </c>
      <c r="AS1426" s="10">
        <f t="shared" si="33"/>
        <v>9482473</v>
      </c>
    </row>
    <row r="1427" spans="1:45" x14ac:dyDescent="0.2">
      <c r="A1427" s="54">
        <v>2004</v>
      </c>
      <c r="B1427" s="2" t="s">
        <v>37</v>
      </c>
      <c r="C1427" s="2" t="s">
        <v>38</v>
      </c>
      <c r="D1427" s="3">
        <v>85507</v>
      </c>
      <c r="E1427" s="3">
        <v>0</v>
      </c>
      <c r="F1427" s="3">
        <v>85507</v>
      </c>
      <c r="G1427" s="3">
        <v>137403</v>
      </c>
      <c r="H1427" s="3">
        <v>0</v>
      </c>
      <c r="I1427" s="3">
        <v>137403</v>
      </c>
      <c r="J1427" s="3">
        <v>90221</v>
      </c>
      <c r="K1427" s="3">
        <v>0</v>
      </c>
      <c r="L1427" s="3">
        <v>90221</v>
      </c>
      <c r="M1427" s="3">
        <v>16764</v>
      </c>
      <c r="N1427" s="3">
        <v>0</v>
      </c>
      <c r="O1427" s="3">
        <v>16764</v>
      </c>
      <c r="P1427" s="3">
        <v>-374480</v>
      </c>
      <c r="Q1427" s="3">
        <v>0</v>
      </c>
      <c r="R1427" s="3">
        <v>-374480</v>
      </c>
      <c r="S1427" s="3">
        <v>41733</v>
      </c>
      <c r="T1427" s="3">
        <v>0</v>
      </c>
      <c r="U1427" s="3">
        <v>41733</v>
      </c>
      <c r="V1427" s="3">
        <v>70950</v>
      </c>
      <c r="W1427" s="3">
        <v>0</v>
      </c>
      <c r="X1427" s="3">
        <v>70950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3"/>
        <v>68098</v>
      </c>
      <c r="AR1427" s="10">
        <f t="shared" si="33"/>
        <v>0</v>
      </c>
      <c r="AS1427" s="10">
        <f t="shared" si="33"/>
        <v>68098</v>
      </c>
    </row>
    <row r="1428" spans="1:45" x14ac:dyDescent="0.2">
      <c r="A1428" s="54">
        <v>2004</v>
      </c>
      <c r="B1428" s="2" t="s">
        <v>39</v>
      </c>
      <c r="C1428" s="2" t="s">
        <v>40</v>
      </c>
      <c r="D1428" s="3">
        <v>215111</v>
      </c>
      <c r="E1428" s="3">
        <v>1115856</v>
      </c>
      <c r="F1428" s="3">
        <v>1330967</v>
      </c>
      <c r="G1428" s="3">
        <v>-537420</v>
      </c>
      <c r="H1428" s="3">
        <v>1091853</v>
      </c>
      <c r="I1428" s="3">
        <v>554433</v>
      </c>
      <c r="J1428" s="3">
        <v>-97936</v>
      </c>
      <c r="K1428" s="3">
        <v>992813</v>
      </c>
      <c r="L1428" s="3">
        <v>894877</v>
      </c>
      <c r="M1428" s="3">
        <v>-238007</v>
      </c>
      <c r="N1428" s="3">
        <v>1328968</v>
      </c>
      <c r="O1428" s="3">
        <v>1090961</v>
      </c>
      <c r="P1428" s="3">
        <v>-479946</v>
      </c>
      <c r="Q1428" s="3">
        <v>972044</v>
      </c>
      <c r="R1428" s="3">
        <v>492098</v>
      </c>
      <c r="S1428" s="3">
        <v>-969998</v>
      </c>
      <c r="T1428" s="3">
        <v>905454</v>
      </c>
      <c r="U1428" s="3">
        <v>-64544</v>
      </c>
      <c r="V1428" s="3">
        <v>-2278453</v>
      </c>
      <c r="W1428" s="3">
        <v>1081405</v>
      </c>
      <c r="X1428" s="3">
        <v>-1197048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3"/>
        <v>-4386649</v>
      </c>
      <c r="AR1428" s="10">
        <f t="shared" si="33"/>
        <v>7488393</v>
      </c>
      <c r="AS1428" s="10">
        <f t="shared" si="33"/>
        <v>3101744</v>
      </c>
    </row>
    <row r="1429" spans="1:45" x14ac:dyDescent="0.2">
      <c r="A1429" s="54">
        <v>2004</v>
      </c>
      <c r="B1429" s="2" t="s">
        <v>41</v>
      </c>
      <c r="C1429" s="2" t="s">
        <v>42</v>
      </c>
      <c r="D1429" s="3">
        <v>1214172</v>
      </c>
      <c r="E1429" s="3">
        <v>0</v>
      </c>
      <c r="F1429" s="3">
        <v>1214172</v>
      </c>
      <c r="G1429" s="3">
        <v>1214112</v>
      </c>
      <c r="H1429" s="3">
        <v>0</v>
      </c>
      <c r="I1429" s="3">
        <v>1214112</v>
      </c>
      <c r="J1429" s="3">
        <v>1325296</v>
      </c>
      <c r="K1429" s="3">
        <v>0</v>
      </c>
      <c r="L1429" s="3">
        <v>1325296</v>
      </c>
      <c r="M1429" s="3">
        <v>1262247</v>
      </c>
      <c r="N1429" s="3">
        <v>0</v>
      </c>
      <c r="O1429" s="3">
        <v>1262247</v>
      </c>
      <c r="P1429" s="3">
        <v>1245463</v>
      </c>
      <c r="Q1429" s="3">
        <v>0</v>
      </c>
      <c r="R1429" s="3">
        <v>1245463</v>
      </c>
      <c r="S1429" s="3">
        <v>1306394</v>
      </c>
      <c r="T1429" s="3">
        <v>0</v>
      </c>
      <c r="U1429" s="3">
        <v>1306394</v>
      </c>
      <c r="V1429" s="3">
        <v>873510</v>
      </c>
      <c r="W1429" s="3">
        <v>0</v>
      </c>
      <c r="X1429" s="3">
        <v>873510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3"/>
        <v>8441194</v>
      </c>
      <c r="AR1429" s="10">
        <f t="shared" si="33"/>
        <v>0</v>
      </c>
      <c r="AS1429" s="10">
        <f t="shared" si="33"/>
        <v>8441194</v>
      </c>
    </row>
    <row r="1430" spans="1:45" x14ac:dyDescent="0.2">
      <c r="A1430" s="54">
        <v>2004</v>
      </c>
      <c r="B1430" s="2" t="s">
        <v>43</v>
      </c>
      <c r="C1430" s="2" t="s">
        <v>44</v>
      </c>
      <c r="D1430" s="3">
        <v>200021</v>
      </c>
      <c r="E1430" s="3">
        <v>0</v>
      </c>
      <c r="F1430" s="3">
        <v>200021</v>
      </c>
      <c r="G1430" s="3">
        <v>334284</v>
      </c>
      <c r="H1430" s="3">
        <v>0</v>
      </c>
      <c r="I1430" s="3">
        <v>334284</v>
      </c>
      <c r="J1430" s="3">
        <v>318108</v>
      </c>
      <c r="K1430" s="3">
        <v>0</v>
      </c>
      <c r="L1430" s="3">
        <v>318108</v>
      </c>
      <c r="M1430" s="3">
        <v>284889</v>
      </c>
      <c r="N1430" s="3">
        <v>0</v>
      </c>
      <c r="O1430" s="3">
        <v>284889</v>
      </c>
      <c r="P1430" s="3">
        <v>237098</v>
      </c>
      <c r="Q1430" s="3">
        <v>0</v>
      </c>
      <c r="R1430" s="3">
        <v>237098</v>
      </c>
      <c r="S1430" s="3">
        <v>266077</v>
      </c>
      <c r="T1430" s="3">
        <v>0</v>
      </c>
      <c r="U1430" s="3">
        <v>266077</v>
      </c>
      <c r="V1430" s="3">
        <v>217358</v>
      </c>
      <c r="W1430" s="3">
        <v>0</v>
      </c>
      <c r="X1430" s="3">
        <v>217358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3"/>
        <v>1857835</v>
      </c>
      <c r="AR1430" s="10">
        <f t="shared" si="33"/>
        <v>0</v>
      </c>
      <c r="AS1430" s="10">
        <f t="shared" si="33"/>
        <v>1857835</v>
      </c>
    </row>
    <row r="1431" spans="1:45" x14ac:dyDescent="0.2">
      <c r="A1431" s="54">
        <v>2004</v>
      </c>
      <c r="B1431" s="2" t="s">
        <v>45</v>
      </c>
      <c r="C1431" s="2" t="s">
        <v>46</v>
      </c>
      <c r="D1431" s="3">
        <v>159473</v>
      </c>
      <c r="E1431" s="3">
        <v>4956817</v>
      </c>
      <c r="F1431" s="3">
        <v>5116290</v>
      </c>
      <c r="G1431" s="3">
        <v>-436141</v>
      </c>
      <c r="H1431" s="3">
        <v>4411026</v>
      </c>
      <c r="I1431" s="3">
        <v>3974885</v>
      </c>
      <c r="J1431" s="3">
        <v>-94840</v>
      </c>
      <c r="K1431" s="3">
        <v>4931585</v>
      </c>
      <c r="L1431" s="3">
        <v>4836745</v>
      </c>
      <c r="M1431" s="3">
        <v>-177457</v>
      </c>
      <c r="N1431" s="3">
        <v>4296754</v>
      </c>
      <c r="O1431" s="3">
        <v>4119297</v>
      </c>
      <c r="P1431" s="3">
        <v>-377876</v>
      </c>
      <c r="Q1431" s="3">
        <v>5071934</v>
      </c>
      <c r="R1431" s="3">
        <v>4694058</v>
      </c>
      <c r="S1431" s="3">
        <v>-817808</v>
      </c>
      <c r="T1431" s="3">
        <v>5355235</v>
      </c>
      <c r="U1431" s="3">
        <v>4537427</v>
      </c>
      <c r="V1431" s="3">
        <v>-1469944</v>
      </c>
      <c r="W1431" s="3">
        <v>4810643</v>
      </c>
      <c r="X1431" s="3">
        <v>3340699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3"/>
        <v>-3214593</v>
      </c>
      <c r="AR1431" s="10">
        <f t="shared" si="33"/>
        <v>33833994</v>
      </c>
      <c r="AS1431" s="10">
        <f t="shared" si="33"/>
        <v>30619401</v>
      </c>
    </row>
    <row r="1432" spans="1:45" x14ac:dyDescent="0.2">
      <c r="A1432" s="54">
        <v>2004</v>
      </c>
      <c r="B1432" s="2" t="s">
        <v>47</v>
      </c>
      <c r="C1432" s="2" t="s">
        <v>48</v>
      </c>
      <c r="D1432" s="3">
        <v>3222725</v>
      </c>
      <c r="E1432" s="3">
        <v>6072673</v>
      </c>
      <c r="F1432" s="3">
        <v>9295398</v>
      </c>
      <c r="G1432" s="3">
        <v>2188177</v>
      </c>
      <c r="H1432" s="3">
        <v>5502879</v>
      </c>
      <c r="I1432" s="3">
        <v>7691056</v>
      </c>
      <c r="J1432" s="3">
        <v>3232881</v>
      </c>
      <c r="K1432" s="3">
        <v>5924398</v>
      </c>
      <c r="L1432" s="3">
        <v>9157279</v>
      </c>
      <c r="M1432" s="3">
        <v>2616819</v>
      </c>
      <c r="N1432" s="3">
        <v>5625722</v>
      </c>
      <c r="O1432" s="3">
        <v>8242541</v>
      </c>
      <c r="P1432" s="3">
        <v>1672605</v>
      </c>
      <c r="Q1432" s="3">
        <v>6043978</v>
      </c>
      <c r="R1432" s="3">
        <v>7716583</v>
      </c>
      <c r="S1432" s="3">
        <v>1179738</v>
      </c>
      <c r="T1432" s="3">
        <v>6260689</v>
      </c>
      <c r="U1432" s="3">
        <v>7440427</v>
      </c>
      <c r="V1432" s="3">
        <v>-1864587</v>
      </c>
      <c r="W1432" s="3">
        <v>5892048</v>
      </c>
      <c r="X1432" s="3">
        <v>4027461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3"/>
        <v>12248358</v>
      </c>
      <c r="AR1432" s="10">
        <f t="shared" si="33"/>
        <v>41322387</v>
      </c>
      <c r="AS1432" s="10">
        <f t="shared" si="33"/>
        <v>53570745</v>
      </c>
    </row>
    <row r="1433" spans="1:45" x14ac:dyDescent="0.2">
      <c r="A1433" s="54">
        <v>2004</v>
      </c>
      <c r="B1433" s="2" t="s">
        <v>49</v>
      </c>
      <c r="C1433" s="2" t="s">
        <v>50</v>
      </c>
      <c r="D1433" s="3">
        <v>4513678</v>
      </c>
      <c r="E1433" s="3">
        <v>6221250</v>
      </c>
      <c r="F1433" s="3">
        <v>10734928</v>
      </c>
      <c r="G1433" s="3">
        <v>3520889</v>
      </c>
      <c r="H1433" s="3">
        <v>5630006</v>
      </c>
      <c r="I1433" s="3">
        <v>9150895</v>
      </c>
      <c r="J1433" s="3">
        <v>4446667</v>
      </c>
      <c r="K1433" s="3">
        <v>6084497</v>
      </c>
      <c r="L1433" s="3">
        <v>10531164</v>
      </c>
      <c r="M1433" s="3">
        <v>4528152</v>
      </c>
      <c r="N1433" s="3">
        <v>5821219</v>
      </c>
      <c r="O1433" s="3">
        <v>10349371</v>
      </c>
      <c r="P1433" s="3">
        <v>2430412</v>
      </c>
      <c r="Q1433" s="3">
        <v>6218312</v>
      </c>
      <c r="R1433" s="3">
        <v>8648724</v>
      </c>
      <c r="S1433" s="3">
        <v>2652994</v>
      </c>
      <c r="T1433" s="3">
        <v>6456628</v>
      </c>
      <c r="U1433" s="3">
        <v>9109622</v>
      </c>
      <c r="V1433" s="3">
        <v>-242656</v>
      </c>
      <c r="W1433" s="3">
        <v>6283377</v>
      </c>
      <c r="X1433" s="3">
        <v>6040721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3"/>
        <v>21850136</v>
      </c>
      <c r="AR1433" s="10">
        <f t="shared" si="33"/>
        <v>42715289</v>
      </c>
      <c r="AS1433" s="10">
        <f t="shared" si="33"/>
        <v>64565425</v>
      </c>
    </row>
    <row r="1434" spans="1:45" x14ac:dyDescent="0.2">
      <c r="A1434" s="54">
        <v>2004</v>
      </c>
      <c r="B1434" s="2" t="s">
        <v>51</v>
      </c>
      <c r="C1434" s="2" t="s">
        <v>52</v>
      </c>
      <c r="D1434" s="3">
        <v>21172400</v>
      </c>
      <c r="E1434" s="3">
        <v>4513167</v>
      </c>
      <c r="F1434" s="3">
        <v>25685567</v>
      </c>
      <c r="G1434" s="3">
        <v>20097259</v>
      </c>
      <c r="H1434" s="3">
        <v>3940724</v>
      </c>
      <c r="I1434" s="3">
        <v>24037983</v>
      </c>
      <c r="J1434" s="3">
        <v>19311010</v>
      </c>
      <c r="K1434" s="3">
        <v>4314364</v>
      </c>
      <c r="L1434" s="3">
        <v>23625374</v>
      </c>
      <c r="M1434" s="3">
        <v>20802027</v>
      </c>
      <c r="N1434" s="3">
        <v>4440654</v>
      </c>
      <c r="O1434" s="3">
        <v>25242681</v>
      </c>
      <c r="P1434" s="3">
        <v>20710116</v>
      </c>
      <c r="Q1434" s="3">
        <v>4294634</v>
      </c>
      <c r="R1434" s="3">
        <v>25004750</v>
      </c>
      <c r="S1434" s="3">
        <v>19174273</v>
      </c>
      <c r="T1434" s="3">
        <v>4585721</v>
      </c>
      <c r="U1434" s="3">
        <v>23759994</v>
      </c>
      <c r="V1434" s="3">
        <v>20412913</v>
      </c>
      <c r="W1434" s="3">
        <v>3929870</v>
      </c>
      <c r="X1434" s="3">
        <v>24342783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3"/>
        <v>141679998</v>
      </c>
      <c r="AR1434" s="10">
        <f t="shared" si="33"/>
        <v>30019134</v>
      </c>
      <c r="AS1434" s="10">
        <f t="shared" si="33"/>
        <v>171699132</v>
      </c>
    </row>
    <row r="1435" spans="1:45" x14ac:dyDescent="0.2">
      <c r="A1435" s="54">
        <v>2004</v>
      </c>
      <c r="B1435" s="2" t="s">
        <v>53</v>
      </c>
      <c r="C1435" s="2" t="s">
        <v>54</v>
      </c>
      <c r="D1435" s="3">
        <v>246184</v>
      </c>
      <c r="E1435" s="3">
        <v>628165</v>
      </c>
      <c r="F1435" s="3">
        <v>874349</v>
      </c>
      <c r="G1435" s="3">
        <v>243285</v>
      </c>
      <c r="H1435" s="3">
        <v>683860</v>
      </c>
      <c r="I1435" s="3">
        <v>927145</v>
      </c>
      <c r="J1435" s="3">
        <v>115159</v>
      </c>
      <c r="K1435" s="3">
        <v>653270</v>
      </c>
      <c r="L1435" s="3">
        <v>768429</v>
      </c>
      <c r="M1435" s="3">
        <v>461012</v>
      </c>
      <c r="N1435" s="3">
        <v>706829</v>
      </c>
      <c r="O1435" s="3">
        <v>1167841</v>
      </c>
      <c r="P1435" s="3">
        <v>159718</v>
      </c>
      <c r="Q1435" s="3">
        <v>657496</v>
      </c>
      <c r="R1435" s="3">
        <v>817214</v>
      </c>
      <c r="S1435" s="3">
        <v>169138</v>
      </c>
      <c r="T1435" s="3">
        <v>748523</v>
      </c>
      <c r="U1435" s="3">
        <v>917661</v>
      </c>
      <c r="V1435" s="3">
        <v>1641002</v>
      </c>
      <c r="W1435" s="3">
        <v>576426</v>
      </c>
      <c r="X1435" s="3">
        <v>2217428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3"/>
        <v>3035498</v>
      </c>
      <c r="AR1435" s="10">
        <f t="shared" si="33"/>
        <v>4654569</v>
      </c>
      <c r="AS1435" s="10">
        <f t="shared" si="33"/>
        <v>7690067</v>
      </c>
    </row>
    <row r="1436" spans="1:45" x14ac:dyDescent="0.2">
      <c r="A1436" s="54">
        <v>2004</v>
      </c>
      <c r="B1436" s="2" t="s">
        <v>55</v>
      </c>
      <c r="C1436" s="2" t="s">
        <v>56</v>
      </c>
      <c r="D1436" s="3">
        <v>21418584</v>
      </c>
      <c r="E1436" s="3">
        <v>5141332</v>
      </c>
      <c r="F1436" s="3">
        <v>26559916</v>
      </c>
      <c r="G1436" s="3">
        <v>20340544</v>
      </c>
      <c r="H1436" s="3">
        <v>4624584</v>
      </c>
      <c r="I1436" s="3">
        <v>24965128</v>
      </c>
      <c r="J1436" s="3">
        <v>19426169</v>
      </c>
      <c r="K1436" s="3">
        <v>4967634</v>
      </c>
      <c r="L1436" s="3">
        <v>24393803</v>
      </c>
      <c r="M1436" s="3">
        <v>21263039</v>
      </c>
      <c r="N1436" s="3">
        <v>5147483</v>
      </c>
      <c r="O1436" s="3">
        <v>26410522</v>
      </c>
      <c r="P1436" s="3">
        <v>20869834</v>
      </c>
      <c r="Q1436" s="3">
        <v>4952130</v>
      </c>
      <c r="R1436" s="3">
        <v>25821964</v>
      </c>
      <c r="S1436" s="3">
        <v>19343411</v>
      </c>
      <c r="T1436" s="3">
        <v>5334244</v>
      </c>
      <c r="U1436" s="3">
        <v>24677655</v>
      </c>
      <c r="V1436" s="3">
        <v>22053915</v>
      </c>
      <c r="W1436" s="3">
        <v>4506296</v>
      </c>
      <c r="X1436" s="3">
        <v>26560211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3"/>
        <v>144715496</v>
      </c>
      <c r="AR1436" s="10">
        <f t="shared" si="33"/>
        <v>34673703</v>
      </c>
      <c r="AS1436" s="10">
        <f t="shared" si="33"/>
        <v>179389199</v>
      </c>
    </row>
    <row r="1437" spans="1:45" x14ac:dyDescent="0.2">
      <c r="A1437" s="54">
        <v>2004</v>
      </c>
      <c r="B1437" s="2" t="s">
        <v>58</v>
      </c>
      <c r="C1437" s="2" t="s">
        <v>59</v>
      </c>
      <c r="D1437" s="3">
        <v>8992587</v>
      </c>
      <c r="E1437" s="3">
        <v>2087173</v>
      </c>
      <c r="F1437" s="3">
        <v>11079760</v>
      </c>
      <c r="G1437" s="3">
        <v>8838374</v>
      </c>
      <c r="H1437" s="3">
        <v>2094074</v>
      </c>
      <c r="I1437" s="3">
        <v>10932448</v>
      </c>
      <c r="J1437" s="3">
        <v>8410508</v>
      </c>
      <c r="K1437" s="3">
        <v>2075342</v>
      </c>
      <c r="L1437" s="3">
        <v>10485850</v>
      </c>
      <c r="M1437" s="3">
        <v>8656444</v>
      </c>
      <c r="N1437" s="3">
        <v>2053613</v>
      </c>
      <c r="O1437" s="3">
        <v>10710057</v>
      </c>
      <c r="P1437" s="3">
        <v>8821211</v>
      </c>
      <c r="Q1437" s="3">
        <v>2103045</v>
      </c>
      <c r="R1437" s="3">
        <v>10924256</v>
      </c>
      <c r="S1437" s="3">
        <v>8463537</v>
      </c>
      <c r="T1437" s="3">
        <v>2623397</v>
      </c>
      <c r="U1437" s="3">
        <v>11086934</v>
      </c>
      <c r="V1437" s="3">
        <v>8449301</v>
      </c>
      <c r="W1437" s="3">
        <v>2680790</v>
      </c>
      <c r="X1437" s="3">
        <v>11130091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3"/>
        <v>60631962</v>
      </c>
      <c r="AR1437" s="10">
        <f t="shared" si="33"/>
        <v>15717434</v>
      </c>
      <c r="AS1437" s="10">
        <f t="shared" si="33"/>
        <v>76349396</v>
      </c>
    </row>
    <row r="1438" spans="1:45" x14ac:dyDescent="0.2">
      <c r="A1438" s="54">
        <v>2004</v>
      </c>
      <c r="B1438" s="2" t="s">
        <v>60</v>
      </c>
      <c r="C1438" s="2" t="s">
        <v>61</v>
      </c>
      <c r="D1438" s="3">
        <v>1946426</v>
      </c>
      <c r="E1438" s="3">
        <v>451764</v>
      </c>
      <c r="F1438" s="3">
        <v>2398190</v>
      </c>
      <c r="G1438" s="3">
        <v>1746313</v>
      </c>
      <c r="H1438" s="3">
        <v>413754</v>
      </c>
      <c r="I1438" s="3">
        <v>2160067</v>
      </c>
      <c r="J1438" s="3">
        <v>1895119</v>
      </c>
      <c r="K1438" s="3">
        <v>467632</v>
      </c>
      <c r="L1438" s="3">
        <v>2362751</v>
      </c>
      <c r="M1438" s="3">
        <v>1858057</v>
      </c>
      <c r="N1438" s="3">
        <v>440797</v>
      </c>
      <c r="O1438" s="3">
        <v>2298854</v>
      </c>
      <c r="P1438" s="3">
        <v>2195172</v>
      </c>
      <c r="Q1438" s="3">
        <v>523346</v>
      </c>
      <c r="R1438" s="3">
        <v>2718518</v>
      </c>
      <c r="S1438" s="3">
        <v>1911181</v>
      </c>
      <c r="T1438" s="3">
        <v>592399</v>
      </c>
      <c r="U1438" s="3">
        <v>2503580</v>
      </c>
      <c r="V1438" s="3">
        <v>1775951</v>
      </c>
      <c r="W1438" s="3">
        <v>563473</v>
      </c>
      <c r="X1438" s="3">
        <v>2339424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3"/>
        <v>13328219</v>
      </c>
      <c r="AR1438" s="10">
        <f t="shared" si="33"/>
        <v>3453165</v>
      </c>
      <c r="AS1438" s="10">
        <f t="shared" si="33"/>
        <v>16781384</v>
      </c>
    </row>
    <row r="1439" spans="1:45" x14ac:dyDescent="0.2">
      <c r="A1439" s="54">
        <v>2004</v>
      </c>
      <c r="B1439" s="2" t="s">
        <v>62</v>
      </c>
      <c r="C1439" s="2" t="s">
        <v>63</v>
      </c>
      <c r="D1439" s="3">
        <v>8434734</v>
      </c>
      <c r="E1439" s="3">
        <v>2876444</v>
      </c>
      <c r="F1439" s="3">
        <v>11311178</v>
      </c>
      <c r="G1439" s="3">
        <v>8102318</v>
      </c>
      <c r="H1439" s="3">
        <v>3193345</v>
      </c>
      <c r="I1439" s="3">
        <v>11295663</v>
      </c>
      <c r="J1439" s="3">
        <v>6696374</v>
      </c>
      <c r="K1439" s="3">
        <v>2880819</v>
      </c>
      <c r="L1439" s="3">
        <v>9577193</v>
      </c>
      <c r="M1439" s="3">
        <v>8058009</v>
      </c>
      <c r="N1439" s="3">
        <v>3356264</v>
      </c>
      <c r="O1439" s="3">
        <v>11414273</v>
      </c>
      <c r="P1439" s="3">
        <v>8073059</v>
      </c>
      <c r="Q1439" s="3">
        <v>3294458</v>
      </c>
      <c r="R1439" s="3">
        <v>11367517</v>
      </c>
      <c r="S1439" s="3">
        <v>8031312</v>
      </c>
      <c r="T1439" s="3">
        <v>2788136</v>
      </c>
      <c r="U1439" s="3">
        <v>10819448</v>
      </c>
      <c r="V1439" s="3">
        <v>8406056</v>
      </c>
      <c r="W1439" s="3">
        <v>2660578</v>
      </c>
      <c r="X1439" s="3">
        <v>11066634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3"/>
        <v>55801862</v>
      </c>
      <c r="AR1439" s="10">
        <f t="shared" si="33"/>
        <v>21050044</v>
      </c>
      <c r="AS1439" s="10">
        <f t="shared" si="33"/>
        <v>76851906</v>
      </c>
    </row>
    <row r="1440" spans="1:45" x14ac:dyDescent="0.2">
      <c r="A1440" s="54">
        <v>2004</v>
      </c>
      <c r="B1440" s="2" t="s">
        <v>64</v>
      </c>
      <c r="C1440" s="2" t="s">
        <v>65</v>
      </c>
      <c r="D1440" s="3">
        <v>19373747</v>
      </c>
      <c r="E1440" s="3">
        <v>5415381</v>
      </c>
      <c r="F1440" s="3">
        <v>24789128</v>
      </c>
      <c r="G1440" s="3">
        <v>18687005</v>
      </c>
      <c r="H1440" s="3">
        <v>5701173</v>
      </c>
      <c r="I1440" s="3">
        <v>24388178</v>
      </c>
      <c r="J1440" s="3">
        <v>17002001</v>
      </c>
      <c r="K1440" s="3">
        <v>5423793</v>
      </c>
      <c r="L1440" s="3">
        <v>22425794</v>
      </c>
      <c r="M1440" s="3">
        <v>18572510</v>
      </c>
      <c r="N1440" s="3">
        <v>5850674</v>
      </c>
      <c r="O1440" s="3">
        <v>24423184</v>
      </c>
      <c r="P1440" s="3">
        <v>19089442</v>
      </c>
      <c r="Q1440" s="3">
        <v>5920849</v>
      </c>
      <c r="R1440" s="3">
        <v>25010291</v>
      </c>
      <c r="S1440" s="3">
        <v>18406030</v>
      </c>
      <c r="T1440" s="3">
        <v>6003932</v>
      </c>
      <c r="U1440" s="3">
        <v>24409962</v>
      </c>
      <c r="V1440" s="3">
        <v>18631308</v>
      </c>
      <c r="W1440" s="3">
        <v>5904841</v>
      </c>
      <c r="X1440" s="3">
        <v>24536149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3"/>
        <v>129762043</v>
      </c>
      <c r="AR1440" s="10">
        <f t="shared" si="33"/>
        <v>40220643</v>
      </c>
      <c r="AS1440" s="10">
        <f t="shared" si="33"/>
        <v>169982686</v>
      </c>
    </row>
    <row r="1441" spans="1:45" x14ac:dyDescent="0.2">
      <c r="A1441" s="54">
        <v>2004</v>
      </c>
      <c r="B1441" s="2" t="s">
        <v>66</v>
      </c>
      <c r="C1441" s="2" t="s">
        <v>67</v>
      </c>
      <c r="D1441" s="3">
        <v>162735</v>
      </c>
      <c r="E1441" s="3">
        <v>12753</v>
      </c>
      <c r="F1441" s="3">
        <v>175488</v>
      </c>
      <c r="G1441" s="3">
        <v>166333</v>
      </c>
      <c r="H1441" s="3">
        <v>13035</v>
      </c>
      <c r="I1441" s="3">
        <v>179368</v>
      </c>
      <c r="J1441" s="3">
        <v>159180</v>
      </c>
      <c r="K1441" s="3">
        <v>12474</v>
      </c>
      <c r="L1441" s="3">
        <v>171654</v>
      </c>
      <c r="M1441" s="3">
        <v>165409</v>
      </c>
      <c r="N1441" s="3">
        <v>12963</v>
      </c>
      <c r="O1441" s="3">
        <v>178372</v>
      </c>
      <c r="P1441" s="3">
        <v>158080</v>
      </c>
      <c r="Q1441" s="3">
        <v>12388</v>
      </c>
      <c r="R1441" s="3">
        <v>170468</v>
      </c>
      <c r="S1441" s="3">
        <v>158763</v>
      </c>
      <c r="T1441" s="3">
        <v>12442</v>
      </c>
      <c r="U1441" s="3">
        <v>171205</v>
      </c>
      <c r="V1441" s="3">
        <v>161707</v>
      </c>
      <c r="W1441" s="3">
        <v>12673</v>
      </c>
      <c r="X1441" s="3">
        <v>174380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3"/>
        <v>1132207</v>
      </c>
      <c r="AR1441" s="10">
        <f t="shared" si="33"/>
        <v>88728</v>
      </c>
      <c r="AS1441" s="10">
        <f t="shared" si="33"/>
        <v>1220935</v>
      </c>
    </row>
    <row r="1442" spans="1:45" x14ac:dyDescent="0.2">
      <c r="A1442" s="54">
        <v>2004</v>
      </c>
      <c r="B1442" s="2" t="s">
        <v>68</v>
      </c>
      <c r="C1442" s="2" t="s">
        <v>69</v>
      </c>
      <c r="D1442" s="3">
        <v>1106576</v>
      </c>
      <c r="E1442" s="3">
        <v>16491</v>
      </c>
      <c r="F1442" s="3">
        <v>1123067</v>
      </c>
      <c r="G1442" s="3">
        <v>1111428</v>
      </c>
      <c r="H1442" s="3">
        <v>16491</v>
      </c>
      <c r="I1442" s="3">
        <v>1127919</v>
      </c>
      <c r="J1442" s="3">
        <v>1113678</v>
      </c>
      <c r="K1442" s="3">
        <v>16491</v>
      </c>
      <c r="L1442" s="3">
        <v>1130169</v>
      </c>
      <c r="M1442" s="3">
        <v>1119751</v>
      </c>
      <c r="N1442" s="3">
        <v>16491</v>
      </c>
      <c r="O1442" s="3">
        <v>1136242</v>
      </c>
      <c r="P1442" s="3">
        <v>1121929</v>
      </c>
      <c r="Q1442" s="3">
        <v>16554</v>
      </c>
      <c r="R1442" s="3">
        <v>1138483</v>
      </c>
      <c r="S1442" s="3">
        <v>1072527</v>
      </c>
      <c r="T1442" s="3">
        <v>74662</v>
      </c>
      <c r="U1442" s="3">
        <v>1147189</v>
      </c>
      <c r="V1442" s="3">
        <v>894309</v>
      </c>
      <c r="W1442" s="3">
        <v>62256</v>
      </c>
      <c r="X1442" s="3">
        <v>956565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3"/>
        <v>7540198</v>
      </c>
      <c r="AR1442" s="10">
        <f t="shared" si="33"/>
        <v>219436</v>
      </c>
      <c r="AS1442" s="10">
        <f t="shared" si="33"/>
        <v>7759634</v>
      </c>
    </row>
    <row r="1443" spans="1:45" x14ac:dyDescent="0.2">
      <c r="A1443" s="54">
        <v>2004</v>
      </c>
      <c r="B1443" s="2" t="s">
        <v>70</v>
      </c>
      <c r="C1443" s="2" t="s">
        <v>71</v>
      </c>
      <c r="D1443" s="3">
        <v>20643058</v>
      </c>
      <c r="E1443" s="3">
        <v>5444625</v>
      </c>
      <c r="F1443" s="3">
        <v>26087683</v>
      </c>
      <c r="G1443" s="3">
        <v>19964766</v>
      </c>
      <c r="H1443" s="3">
        <v>5730699</v>
      </c>
      <c r="I1443" s="3">
        <v>25695465</v>
      </c>
      <c r="J1443" s="3">
        <v>18274859</v>
      </c>
      <c r="K1443" s="3">
        <v>5452758</v>
      </c>
      <c r="L1443" s="3">
        <v>23727617</v>
      </c>
      <c r="M1443" s="3">
        <v>19857670</v>
      </c>
      <c r="N1443" s="3">
        <v>5880128</v>
      </c>
      <c r="O1443" s="3">
        <v>25737798</v>
      </c>
      <c r="P1443" s="3">
        <v>20369451</v>
      </c>
      <c r="Q1443" s="3">
        <v>5949791</v>
      </c>
      <c r="R1443" s="3">
        <v>26319242</v>
      </c>
      <c r="S1443" s="3">
        <v>19637320</v>
      </c>
      <c r="T1443" s="3">
        <v>6091036</v>
      </c>
      <c r="U1443" s="3">
        <v>25728356</v>
      </c>
      <c r="V1443" s="3">
        <v>19687324</v>
      </c>
      <c r="W1443" s="3">
        <v>5979770</v>
      </c>
      <c r="X1443" s="3">
        <v>25667094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3"/>
        <v>138434448</v>
      </c>
      <c r="AR1443" s="10">
        <f t="shared" si="33"/>
        <v>40528807</v>
      </c>
      <c r="AS1443" s="10">
        <f t="shared" si="33"/>
        <v>178963255</v>
      </c>
    </row>
    <row r="1444" spans="1:45" x14ac:dyDescent="0.2">
      <c r="A1444" s="54">
        <v>2004</v>
      </c>
      <c r="B1444" s="2" t="s">
        <v>72</v>
      </c>
      <c r="C1444" s="2" t="s">
        <v>73</v>
      </c>
      <c r="D1444" s="3">
        <v>775526</v>
      </c>
      <c r="E1444" s="3">
        <v>-303293</v>
      </c>
      <c r="F1444" s="3">
        <v>472233</v>
      </c>
      <c r="G1444" s="3">
        <v>375778</v>
      </c>
      <c r="H1444" s="3">
        <v>-1106115</v>
      </c>
      <c r="I1444" s="3">
        <v>-730337</v>
      </c>
      <c r="J1444" s="3">
        <v>1151310</v>
      </c>
      <c r="K1444" s="3">
        <v>-485124</v>
      </c>
      <c r="L1444" s="3">
        <v>666186</v>
      </c>
      <c r="M1444" s="3">
        <v>1405369</v>
      </c>
      <c r="N1444" s="3">
        <v>-732645</v>
      </c>
      <c r="O1444" s="3">
        <v>672724</v>
      </c>
      <c r="P1444" s="3">
        <v>500383</v>
      </c>
      <c r="Q1444" s="3">
        <v>-997661</v>
      </c>
      <c r="R1444" s="3">
        <v>-497278</v>
      </c>
      <c r="S1444" s="3">
        <v>-293909</v>
      </c>
      <c r="T1444" s="3">
        <v>-756792</v>
      </c>
      <c r="U1444" s="3">
        <v>-1050701</v>
      </c>
      <c r="V1444" s="3">
        <v>2366591</v>
      </c>
      <c r="W1444" s="3">
        <v>-1473474</v>
      </c>
      <c r="X1444" s="3">
        <v>893117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3"/>
        <v>6281048</v>
      </c>
      <c r="AR1444" s="10">
        <f t="shared" si="33"/>
        <v>-5855104</v>
      </c>
      <c r="AS1444" s="10">
        <f t="shared" si="33"/>
        <v>425944</v>
      </c>
    </row>
    <row r="1445" spans="1:45" x14ac:dyDescent="0.2">
      <c r="A1445" s="54">
        <v>2004</v>
      </c>
      <c r="B1445" s="2" t="s">
        <v>74</v>
      </c>
      <c r="C1445" s="2" t="s">
        <v>75</v>
      </c>
      <c r="D1445" s="3">
        <v>0</v>
      </c>
      <c r="E1445" s="3">
        <v>220881</v>
      </c>
      <c r="F1445" s="3">
        <v>220881</v>
      </c>
      <c r="G1445" s="3">
        <v>0</v>
      </c>
      <c r="H1445" s="3">
        <v>207695</v>
      </c>
      <c r="I1445" s="3">
        <v>207695</v>
      </c>
      <c r="J1445" s="3">
        <v>0</v>
      </c>
      <c r="K1445" s="3">
        <v>212298</v>
      </c>
      <c r="L1445" s="3">
        <v>212298</v>
      </c>
      <c r="M1445" s="3">
        <v>0</v>
      </c>
      <c r="N1445" s="3">
        <v>214897</v>
      </c>
      <c r="O1445" s="3">
        <v>214897</v>
      </c>
      <c r="P1445" s="3">
        <v>0</v>
      </c>
      <c r="Q1445" s="3">
        <v>222298</v>
      </c>
      <c r="R1445" s="3">
        <v>222298</v>
      </c>
      <c r="S1445" s="3">
        <v>0</v>
      </c>
      <c r="T1445" s="3">
        <v>224198</v>
      </c>
      <c r="U1445" s="3">
        <v>224198</v>
      </c>
      <c r="V1445" s="3">
        <v>0</v>
      </c>
      <c r="W1445" s="3">
        <v>216905</v>
      </c>
      <c r="X1445" s="3">
        <v>216905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3"/>
        <v>0</v>
      </c>
      <c r="AR1445" s="10">
        <f t="shared" si="33"/>
        <v>1519172</v>
      </c>
      <c r="AS1445" s="10">
        <f t="shared" si="33"/>
        <v>1519172</v>
      </c>
    </row>
    <row r="1446" spans="1:45" x14ac:dyDescent="0.2">
      <c r="A1446" s="54">
        <v>2004</v>
      </c>
      <c r="B1446" s="2" t="s">
        <v>76</v>
      </c>
      <c r="C1446" s="2" t="s">
        <v>77</v>
      </c>
      <c r="D1446" s="3">
        <v>0</v>
      </c>
      <c r="E1446" s="3">
        <v>3086</v>
      </c>
      <c r="F1446" s="3">
        <v>3086</v>
      </c>
      <c r="G1446" s="3">
        <v>0</v>
      </c>
      <c r="H1446" s="3">
        <v>48483</v>
      </c>
      <c r="I1446" s="3">
        <v>48483</v>
      </c>
      <c r="J1446" s="3">
        <v>0</v>
      </c>
      <c r="K1446" s="3">
        <v>19242</v>
      </c>
      <c r="L1446" s="3">
        <v>19242</v>
      </c>
      <c r="M1446" s="3">
        <v>0</v>
      </c>
      <c r="N1446" s="3">
        <v>-47071</v>
      </c>
      <c r="O1446" s="3">
        <v>-47071</v>
      </c>
      <c r="P1446" s="3">
        <v>0</v>
      </c>
      <c r="Q1446" s="3">
        <v>2182</v>
      </c>
      <c r="R1446" s="3">
        <v>2182</v>
      </c>
      <c r="S1446" s="3">
        <v>0</v>
      </c>
      <c r="T1446" s="3">
        <v>22410</v>
      </c>
      <c r="U1446" s="3">
        <v>22410</v>
      </c>
      <c r="V1446" s="3">
        <v>0</v>
      </c>
      <c r="W1446" s="3">
        <v>62562</v>
      </c>
      <c r="X1446" s="3">
        <v>62562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3"/>
        <v>0</v>
      </c>
      <c r="AR1446" s="10">
        <f t="shared" si="33"/>
        <v>110894</v>
      </c>
      <c r="AS1446" s="10">
        <f t="shared" si="33"/>
        <v>110894</v>
      </c>
    </row>
    <row r="1447" spans="1:45" x14ac:dyDescent="0.2">
      <c r="A1447" s="54">
        <v>2004</v>
      </c>
      <c r="B1447" s="2" t="s">
        <v>78</v>
      </c>
      <c r="C1447" s="2" t="s">
        <v>79</v>
      </c>
      <c r="D1447" s="3">
        <v>775526</v>
      </c>
      <c r="E1447" s="3">
        <v>-85498</v>
      </c>
      <c r="F1447" s="3">
        <v>690028</v>
      </c>
      <c r="G1447" s="3">
        <v>375778</v>
      </c>
      <c r="H1447" s="3">
        <v>-946903</v>
      </c>
      <c r="I1447" s="3">
        <v>-571125</v>
      </c>
      <c r="J1447" s="3">
        <v>1151310</v>
      </c>
      <c r="K1447" s="3">
        <v>-292068</v>
      </c>
      <c r="L1447" s="3">
        <v>859242</v>
      </c>
      <c r="M1447" s="3">
        <v>1405369</v>
      </c>
      <c r="N1447" s="3">
        <v>-470677</v>
      </c>
      <c r="O1447" s="3">
        <v>934692</v>
      </c>
      <c r="P1447" s="3">
        <v>500383</v>
      </c>
      <c r="Q1447" s="3">
        <v>-777545</v>
      </c>
      <c r="R1447" s="3">
        <v>-277162</v>
      </c>
      <c r="S1447" s="3">
        <v>-293909</v>
      </c>
      <c r="T1447" s="3">
        <v>-555004</v>
      </c>
      <c r="U1447" s="3">
        <v>-848913</v>
      </c>
      <c r="V1447" s="3">
        <v>2366591</v>
      </c>
      <c r="W1447" s="3">
        <v>-1319131</v>
      </c>
      <c r="X1447" s="3">
        <v>1047460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3"/>
        <v>6281048</v>
      </c>
      <c r="AR1447" s="10">
        <f t="shared" si="33"/>
        <v>-4446826</v>
      </c>
      <c r="AS1447" s="10">
        <f t="shared" si="33"/>
        <v>1834222</v>
      </c>
    </row>
    <row r="1448" spans="1:45" x14ac:dyDescent="0.2">
      <c r="C1448" s="2" t="s">
        <v>127</v>
      </c>
      <c r="D1448" s="3">
        <v>5050</v>
      </c>
      <c r="E1448" s="3">
        <v>5050</v>
      </c>
      <c r="F1448" s="3">
        <v>5050</v>
      </c>
      <c r="G1448" s="3">
        <v>5050</v>
      </c>
      <c r="H1448" s="3">
        <v>5050</v>
      </c>
      <c r="I1448" s="3">
        <v>5050</v>
      </c>
      <c r="J1448" s="3">
        <v>5050</v>
      </c>
      <c r="K1448" s="3">
        <v>5050</v>
      </c>
      <c r="L1448" s="3">
        <v>5050</v>
      </c>
      <c r="M1448" s="3">
        <v>5050</v>
      </c>
      <c r="N1448" s="3">
        <v>5050</v>
      </c>
      <c r="O1448" s="3">
        <v>5050</v>
      </c>
      <c r="P1448" s="3">
        <v>5050</v>
      </c>
      <c r="Q1448" s="3">
        <v>5050</v>
      </c>
      <c r="R1448" s="3">
        <v>5050</v>
      </c>
      <c r="S1448" s="3">
        <v>5050</v>
      </c>
      <c r="T1448" s="3">
        <v>5050</v>
      </c>
      <c r="U1448" s="3">
        <v>5050</v>
      </c>
      <c r="V1448" s="3">
        <v>5050</v>
      </c>
      <c r="W1448" s="3">
        <v>5050</v>
      </c>
      <c r="X1448" s="3">
        <v>5050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3"/>
        <v>35350</v>
      </c>
      <c r="AR1448" s="10">
        <f t="shared" si="33"/>
        <v>35350</v>
      </c>
      <c r="AS1448" s="10">
        <f t="shared" si="33"/>
        <v>35350</v>
      </c>
    </row>
    <row r="1449" spans="1:45" x14ac:dyDescent="0.2">
      <c r="A1449" s="54">
        <v>5050</v>
      </c>
      <c r="B1449" s="2" t="s">
        <v>21</v>
      </c>
      <c r="C1449" s="2" t="s">
        <v>22</v>
      </c>
      <c r="D1449" s="3">
        <v>18356506</v>
      </c>
      <c r="E1449" s="3">
        <v>6266</v>
      </c>
      <c r="F1449" s="3">
        <v>18362772</v>
      </c>
      <c r="G1449" s="3">
        <v>17986601</v>
      </c>
      <c r="H1449" s="3">
        <v>5877</v>
      </c>
      <c r="I1449" s="3">
        <v>17992478</v>
      </c>
      <c r="J1449" s="3">
        <v>18230020</v>
      </c>
      <c r="K1449" s="3">
        <v>-4148</v>
      </c>
      <c r="L1449" s="3">
        <v>18225872</v>
      </c>
      <c r="M1449" s="3">
        <v>18969458</v>
      </c>
      <c r="N1449" s="3">
        <v>5109</v>
      </c>
      <c r="O1449" s="3">
        <v>18974567</v>
      </c>
      <c r="P1449" s="3">
        <v>19246115</v>
      </c>
      <c r="Q1449" s="3">
        <v>-5355</v>
      </c>
      <c r="R1449" s="3">
        <v>19240760</v>
      </c>
      <c r="S1449" s="3">
        <v>20019568</v>
      </c>
      <c r="T1449" s="3">
        <v>11459</v>
      </c>
      <c r="U1449" s="3">
        <v>20031027</v>
      </c>
      <c r="V1449" s="3">
        <v>18851253</v>
      </c>
      <c r="W1449" s="3">
        <v>3414</v>
      </c>
      <c r="X1449" s="3">
        <v>18854667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3"/>
        <v>131659521</v>
      </c>
      <c r="AR1449" s="10">
        <f t="shared" si="33"/>
        <v>22622</v>
      </c>
      <c r="AS1449" s="10">
        <f t="shared" si="33"/>
        <v>131682143</v>
      </c>
    </row>
    <row r="1450" spans="1:45" x14ac:dyDescent="0.2">
      <c r="A1450" s="54">
        <v>5050</v>
      </c>
      <c r="B1450" s="2" t="s">
        <v>23</v>
      </c>
      <c r="C1450" s="2" t="s">
        <v>24</v>
      </c>
      <c r="D1450" s="3">
        <v>14331187</v>
      </c>
      <c r="E1450" s="3">
        <v>409544</v>
      </c>
      <c r="F1450" s="3">
        <v>14740731</v>
      </c>
      <c r="G1450" s="3">
        <v>13498772</v>
      </c>
      <c r="H1450" s="3">
        <v>415892</v>
      </c>
      <c r="I1450" s="3">
        <v>13914664</v>
      </c>
      <c r="J1450" s="3">
        <v>13579923</v>
      </c>
      <c r="K1450" s="3">
        <v>429254</v>
      </c>
      <c r="L1450" s="3">
        <v>14009177</v>
      </c>
      <c r="M1450" s="3">
        <v>13930304</v>
      </c>
      <c r="N1450" s="3">
        <v>631576</v>
      </c>
      <c r="O1450" s="3">
        <v>14561880</v>
      </c>
      <c r="P1450" s="3">
        <v>13597430</v>
      </c>
      <c r="Q1450" s="3">
        <v>492133</v>
      </c>
      <c r="R1450" s="3">
        <v>14089563</v>
      </c>
      <c r="S1450" s="3">
        <v>14751732</v>
      </c>
      <c r="T1450" s="3">
        <v>508134</v>
      </c>
      <c r="U1450" s="3">
        <v>15259866</v>
      </c>
      <c r="V1450" s="3">
        <v>12299202</v>
      </c>
      <c r="W1450" s="3">
        <v>461895</v>
      </c>
      <c r="X1450" s="3">
        <v>12761097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3"/>
        <v>95988550</v>
      </c>
      <c r="AR1450" s="10">
        <f t="shared" si="33"/>
        <v>3348428</v>
      </c>
      <c r="AS1450" s="10">
        <f t="shared" si="33"/>
        <v>99336978</v>
      </c>
    </row>
    <row r="1451" spans="1:45" x14ac:dyDescent="0.2">
      <c r="A1451" s="54">
        <v>5050</v>
      </c>
      <c r="B1451" s="2" t="s">
        <v>25</v>
      </c>
      <c r="C1451" s="2" t="s">
        <v>26</v>
      </c>
      <c r="D1451" s="3">
        <v>32687693</v>
      </c>
      <c r="E1451" s="3">
        <v>415810</v>
      </c>
      <c r="F1451" s="3">
        <v>33103503</v>
      </c>
      <c r="G1451" s="3">
        <v>31485373</v>
      </c>
      <c r="H1451" s="3">
        <v>421769</v>
      </c>
      <c r="I1451" s="3">
        <v>31907142</v>
      </c>
      <c r="J1451" s="3">
        <v>31809943</v>
      </c>
      <c r="K1451" s="3">
        <v>425106</v>
      </c>
      <c r="L1451" s="3">
        <v>32235049</v>
      </c>
      <c r="M1451" s="3">
        <v>32899762</v>
      </c>
      <c r="N1451" s="3">
        <v>636685</v>
      </c>
      <c r="O1451" s="3">
        <v>33536447</v>
      </c>
      <c r="P1451" s="3">
        <v>32843545</v>
      </c>
      <c r="Q1451" s="3">
        <v>486778</v>
      </c>
      <c r="R1451" s="3">
        <v>33330323</v>
      </c>
      <c r="S1451" s="3">
        <v>34771300</v>
      </c>
      <c r="T1451" s="3">
        <v>519593</v>
      </c>
      <c r="U1451" s="3">
        <v>35290893</v>
      </c>
      <c r="V1451" s="3">
        <v>31150455</v>
      </c>
      <c r="W1451" s="3">
        <v>465309</v>
      </c>
      <c r="X1451" s="3">
        <v>31615764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3"/>
        <v>227648071</v>
      </c>
      <c r="AR1451" s="10">
        <f t="shared" si="33"/>
        <v>3371050</v>
      </c>
      <c r="AS1451" s="10">
        <f t="shared" si="33"/>
        <v>231019121</v>
      </c>
    </row>
    <row r="1452" spans="1:45" x14ac:dyDescent="0.2">
      <c r="A1452" s="54">
        <v>5050</v>
      </c>
      <c r="B1452" s="2" t="s">
        <v>27</v>
      </c>
      <c r="C1452" s="2" t="s">
        <v>28</v>
      </c>
      <c r="D1452" s="3">
        <v>486459</v>
      </c>
      <c r="E1452" s="3">
        <v>0</v>
      </c>
      <c r="F1452" s="3">
        <v>486459</v>
      </c>
      <c r="G1452" s="3">
        <v>494862</v>
      </c>
      <c r="H1452" s="3">
        <v>0</v>
      </c>
      <c r="I1452" s="3">
        <v>494862</v>
      </c>
      <c r="J1452" s="3">
        <v>481701</v>
      </c>
      <c r="K1452" s="3">
        <v>0</v>
      </c>
      <c r="L1452" s="3">
        <v>481701</v>
      </c>
      <c r="M1452" s="3">
        <v>500301</v>
      </c>
      <c r="N1452" s="3">
        <v>0</v>
      </c>
      <c r="O1452" s="3">
        <v>500301</v>
      </c>
      <c r="P1452" s="3">
        <v>-677951</v>
      </c>
      <c r="Q1452" s="3">
        <v>0</v>
      </c>
      <c r="R1452" s="3">
        <v>-677951</v>
      </c>
      <c r="S1452" s="3">
        <v>0</v>
      </c>
      <c r="T1452" s="3">
        <v>0</v>
      </c>
      <c r="U1452" s="3">
        <v>0</v>
      </c>
      <c r="V1452" s="3">
        <v>299553</v>
      </c>
      <c r="W1452" s="3">
        <v>0</v>
      </c>
      <c r="X1452" s="3">
        <v>299553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3"/>
        <v>1584925</v>
      </c>
      <c r="AR1452" s="10">
        <f t="shared" si="33"/>
        <v>0</v>
      </c>
      <c r="AS1452" s="10">
        <f t="shared" si="33"/>
        <v>1584925</v>
      </c>
    </row>
    <row r="1453" spans="1:45" x14ac:dyDescent="0.2">
      <c r="A1453" s="54">
        <v>5050</v>
      </c>
      <c r="B1453" s="2" t="s">
        <v>29</v>
      </c>
      <c r="C1453" s="2" t="s">
        <v>30</v>
      </c>
      <c r="D1453" s="3">
        <v>670724</v>
      </c>
      <c r="E1453" s="3">
        <v>0</v>
      </c>
      <c r="F1453" s="3">
        <v>670724</v>
      </c>
      <c r="G1453" s="3">
        <v>682310</v>
      </c>
      <c r="H1453" s="3">
        <v>0</v>
      </c>
      <c r="I1453" s="3">
        <v>682310</v>
      </c>
      <c r="J1453" s="3">
        <v>664164</v>
      </c>
      <c r="K1453" s="3">
        <v>0</v>
      </c>
      <c r="L1453" s="3">
        <v>664164</v>
      </c>
      <c r="M1453" s="3">
        <v>689809</v>
      </c>
      <c r="N1453" s="3">
        <v>0</v>
      </c>
      <c r="O1453" s="3">
        <v>689809</v>
      </c>
      <c r="P1453" s="3">
        <v>681172</v>
      </c>
      <c r="Q1453" s="3">
        <v>0</v>
      </c>
      <c r="R1453" s="3">
        <v>681172</v>
      </c>
      <c r="S1453" s="3">
        <v>0</v>
      </c>
      <c r="T1453" s="3">
        <v>0</v>
      </c>
      <c r="U1453" s="3">
        <v>0</v>
      </c>
      <c r="V1453" s="3">
        <v>702950</v>
      </c>
      <c r="W1453" s="3">
        <v>0</v>
      </c>
      <c r="X1453" s="3">
        <v>702950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3"/>
        <v>4091129</v>
      </c>
      <c r="AR1453" s="10">
        <f t="shared" si="33"/>
        <v>0</v>
      </c>
      <c r="AS1453" s="10">
        <f t="shared" si="33"/>
        <v>4091129</v>
      </c>
    </row>
    <row r="1454" spans="1:45" x14ac:dyDescent="0.2">
      <c r="A1454" s="54">
        <v>5050</v>
      </c>
      <c r="B1454" s="2" t="s">
        <v>31</v>
      </c>
      <c r="C1454" s="2" t="s">
        <v>32</v>
      </c>
      <c r="D1454" s="3">
        <v>379785</v>
      </c>
      <c r="E1454" s="3">
        <v>0</v>
      </c>
      <c r="F1454" s="3">
        <v>379785</v>
      </c>
      <c r="G1454" s="3">
        <v>371390</v>
      </c>
      <c r="H1454" s="3">
        <v>0</v>
      </c>
      <c r="I1454" s="3">
        <v>371390</v>
      </c>
      <c r="J1454" s="3">
        <v>358830</v>
      </c>
      <c r="K1454" s="3">
        <v>0</v>
      </c>
      <c r="L1454" s="3">
        <v>358830</v>
      </c>
      <c r="M1454" s="3">
        <v>367398</v>
      </c>
      <c r="N1454" s="3">
        <v>0</v>
      </c>
      <c r="O1454" s="3">
        <v>367398</v>
      </c>
      <c r="P1454" s="3">
        <v>-478974</v>
      </c>
      <c r="Q1454" s="3">
        <v>0</v>
      </c>
      <c r="R1454" s="3">
        <v>-478974</v>
      </c>
      <c r="S1454" s="3">
        <v>0</v>
      </c>
      <c r="T1454" s="3">
        <v>0</v>
      </c>
      <c r="U1454" s="3">
        <v>0</v>
      </c>
      <c r="V1454" s="3">
        <v>195438</v>
      </c>
      <c r="W1454" s="3">
        <v>0</v>
      </c>
      <c r="X1454" s="3">
        <v>195438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3"/>
        <v>1193867</v>
      </c>
      <c r="AR1454" s="10">
        <f t="shared" si="33"/>
        <v>0</v>
      </c>
      <c r="AS1454" s="10">
        <f t="shared" si="33"/>
        <v>1193867</v>
      </c>
    </row>
    <row r="1455" spans="1:45" x14ac:dyDescent="0.2">
      <c r="A1455" s="54">
        <v>5050</v>
      </c>
      <c r="B1455" s="2" t="s">
        <v>33</v>
      </c>
      <c r="C1455" s="2" t="s">
        <v>34</v>
      </c>
      <c r="D1455" s="3">
        <v>523643</v>
      </c>
      <c r="E1455" s="3">
        <v>0</v>
      </c>
      <c r="F1455" s="3">
        <v>523643</v>
      </c>
      <c r="G1455" s="3">
        <v>512068</v>
      </c>
      <c r="H1455" s="3">
        <v>0</v>
      </c>
      <c r="I1455" s="3">
        <v>512068</v>
      </c>
      <c r="J1455" s="3">
        <v>494749</v>
      </c>
      <c r="K1455" s="3">
        <v>0</v>
      </c>
      <c r="L1455" s="3">
        <v>494749</v>
      </c>
      <c r="M1455" s="3">
        <v>506564</v>
      </c>
      <c r="N1455" s="3">
        <v>0</v>
      </c>
      <c r="O1455" s="3">
        <v>506564</v>
      </c>
      <c r="P1455" s="3">
        <v>481249</v>
      </c>
      <c r="Q1455" s="3">
        <v>0</v>
      </c>
      <c r="R1455" s="3">
        <v>481249</v>
      </c>
      <c r="S1455" s="3">
        <v>0</v>
      </c>
      <c r="T1455" s="3">
        <v>0</v>
      </c>
      <c r="U1455" s="3">
        <v>0</v>
      </c>
      <c r="V1455" s="3">
        <v>458629</v>
      </c>
      <c r="W1455" s="3">
        <v>0</v>
      </c>
      <c r="X1455" s="3">
        <v>458629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3"/>
        <v>2976902</v>
      </c>
      <c r="AR1455" s="10">
        <f t="shared" si="33"/>
        <v>0</v>
      </c>
      <c r="AS1455" s="10">
        <f t="shared" si="33"/>
        <v>2976902</v>
      </c>
    </row>
    <row r="1456" spans="1:45" x14ac:dyDescent="0.2">
      <c r="A1456" s="54">
        <v>5050</v>
      </c>
      <c r="B1456" s="2" t="s">
        <v>35</v>
      </c>
      <c r="C1456" s="2" t="s">
        <v>36</v>
      </c>
      <c r="D1456" s="3">
        <v>233042</v>
      </c>
      <c r="E1456" s="3">
        <v>0</v>
      </c>
      <c r="F1456" s="3">
        <v>233042</v>
      </c>
      <c r="G1456" s="3">
        <v>1006514</v>
      </c>
      <c r="H1456" s="3">
        <v>0</v>
      </c>
      <c r="I1456" s="3">
        <v>1006514</v>
      </c>
      <c r="J1456" s="3">
        <v>756251</v>
      </c>
      <c r="K1456" s="3">
        <v>0</v>
      </c>
      <c r="L1456" s="3">
        <v>756251</v>
      </c>
      <c r="M1456" s="3">
        <v>806367</v>
      </c>
      <c r="N1456" s="3">
        <v>0</v>
      </c>
      <c r="O1456" s="3">
        <v>806367</v>
      </c>
      <c r="P1456" s="3">
        <v>1033739</v>
      </c>
      <c r="Q1456" s="3">
        <v>0</v>
      </c>
      <c r="R1456" s="3">
        <v>1033739</v>
      </c>
      <c r="S1456" s="3">
        <v>830918</v>
      </c>
      <c r="T1456" s="3">
        <v>0</v>
      </c>
      <c r="U1456" s="3">
        <v>830918</v>
      </c>
      <c r="V1456" s="3">
        <v>864485</v>
      </c>
      <c r="W1456" s="3">
        <v>0</v>
      </c>
      <c r="X1456" s="3">
        <v>864485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3"/>
        <v>5531316</v>
      </c>
      <c r="AR1456" s="10">
        <f t="shared" si="33"/>
        <v>0</v>
      </c>
      <c r="AS1456" s="10">
        <f t="shared" si="33"/>
        <v>5531316</v>
      </c>
    </row>
    <row r="1457" spans="1:45" x14ac:dyDescent="0.2">
      <c r="A1457" s="54">
        <v>5050</v>
      </c>
      <c r="B1457" s="2" t="s">
        <v>37</v>
      </c>
      <c r="C1457" s="2" t="s">
        <v>38</v>
      </c>
      <c r="D1457" s="3">
        <v>207790</v>
      </c>
      <c r="E1457" s="3">
        <v>0</v>
      </c>
      <c r="F1457" s="3">
        <v>207790</v>
      </c>
      <c r="G1457" s="3">
        <v>159040</v>
      </c>
      <c r="H1457" s="3">
        <v>0</v>
      </c>
      <c r="I1457" s="3">
        <v>159040</v>
      </c>
      <c r="J1457" s="3">
        <v>335087</v>
      </c>
      <c r="K1457" s="3">
        <v>0</v>
      </c>
      <c r="L1457" s="3">
        <v>335087</v>
      </c>
      <c r="M1457" s="3">
        <v>165230</v>
      </c>
      <c r="N1457" s="3">
        <v>0</v>
      </c>
      <c r="O1457" s="3">
        <v>165230</v>
      </c>
      <c r="P1457" s="3">
        <v>601516</v>
      </c>
      <c r="Q1457" s="3">
        <v>0</v>
      </c>
      <c r="R1457" s="3">
        <v>601516</v>
      </c>
      <c r="S1457" s="3">
        <v>2283984</v>
      </c>
      <c r="T1457" s="3">
        <v>0</v>
      </c>
      <c r="U1457" s="3">
        <v>2283984</v>
      </c>
      <c r="V1457" s="3">
        <v>592549</v>
      </c>
      <c r="W1457" s="3">
        <v>0</v>
      </c>
      <c r="X1457" s="3">
        <v>592549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3"/>
        <v>4345196</v>
      </c>
      <c r="AR1457" s="10">
        <f t="shared" si="33"/>
        <v>0</v>
      </c>
      <c r="AS1457" s="10">
        <f t="shared" si="33"/>
        <v>4345196</v>
      </c>
    </row>
    <row r="1458" spans="1:45" x14ac:dyDescent="0.2">
      <c r="A1458" s="54">
        <v>5050</v>
      </c>
      <c r="B1458" s="2" t="s">
        <v>39</v>
      </c>
      <c r="C1458" s="2" t="s">
        <v>40</v>
      </c>
      <c r="D1458" s="3">
        <v>1027317</v>
      </c>
      <c r="E1458" s="3">
        <v>147880</v>
      </c>
      <c r="F1458" s="3">
        <v>1175197</v>
      </c>
      <c r="G1458" s="3">
        <v>-372061</v>
      </c>
      <c r="H1458" s="3">
        <v>161729</v>
      </c>
      <c r="I1458" s="3">
        <v>-210332</v>
      </c>
      <c r="J1458" s="3">
        <v>311412</v>
      </c>
      <c r="K1458" s="3">
        <v>150999</v>
      </c>
      <c r="L1458" s="3">
        <v>462411</v>
      </c>
      <c r="M1458" s="3">
        <v>557198</v>
      </c>
      <c r="N1458" s="3">
        <v>216660</v>
      </c>
      <c r="O1458" s="3">
        <v>773858</v>
      </c>
      <c r="P1458" s="3">
        <v>1203542</v>
      </c>
      <c r="Q1458" s="3">
        <v>200611</v>
      </c>
      <c r="R1458" s="3">
        <v>1404153</v>
      </c>
      <c r="S1458" s="3">
        <v>561010</v>
      </c>
      <c r="T1458" s="3">
        <v>212403</v>
      </c>
      <c r="U1458" s="3">
        <v>773413</v>
      </c>
      <c r="V1458" s="3">
        <v>-808936</v>
      </c>
      <c r="W1458" s="3">
        <v>186649</v>
      </c>
      <c r="X1458" s="3">
        <v>-622287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3"/>
        <v>2479482</v>
      </c>
      <c r="AR1458" s="10">
        <f t="shared" si="33"/>
        <v>1276931</v>
      </c>
      <c r="AS1458" s="10">
        <f t="shared" si="33"/>
        <v>3756413</v>
      </c>
    </row>
    <row r="1459" spans="1:45" x14ac:dyDescent="0.2">
      <c r="A1459" s="54">
        <v>5050</v>
      </c>
      <c r="B1459" s="2" t="s">
        <v>41</v>
      </c>
      <c r="C1459" s="2" t="s">
        <v>42</v>
      </c>
      <c r="D1459" s="3">
        <v>181940</v>
      </c>
      <c r="E1459" s="3">
        <v>0</v>
      </c>
      <c r="F1459" s="3">
        <v>181940</v>
      </c>
      <c r="G1459" s="3">
        <v>755379</v>
      </c>
      <c r="H1459" s="3">
        <v>0</v>
      </c>
      <c r="I1459" s="3">
        <v>755379</v>
      </c>
      <c r="J1459" s="3">
        <v>563347</v>
      </c>
      <c r="K1459" s="3">
        <v>0</v>
      </c>
      <c r="L1459" s="3">
        <v>563347</v>
      </c>
      <c r="M1459" s="3">
        <v>592159</v>
      </c>
      <c r="N1459" s="3">
        <v>0</v>
      </c>
      <c r="O1459" s="3">
        <v>592159</v>
      </c>
      <c r="P1459" s="3">
        <v>730340</v>
      </c>
      <c r="Q1459" s="3">
        <v>0</v>
      </c>
      <c r="R1459" s="3">
        <v>730340</v>
      </c>
      <c r="S1459" s="3">
        <v>612275</v>
      </c>
      <c r="T1459" s="3">
        <v>0</v>
      </c>
      <c r="U1459" s="3">
        <v>612275</v>
      </c>
      <c r="V1459" s="3">
        <v>564020</v>
      </c>
      <c r="W1459" s="3">
        <v>0</v>
      </c>
      <c r="X1459" s="3">
        <v>564020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3"/>
        <v>3999460</v>
      </c>
      <c r="AR1459" s="10">
        <f t="shared" si="33"/>
        <v>0</v>
      </c>
      <c r="AS1459" s="10">
        <f t="shared" si="33"/>
        <v>3999460</v>
      </c>
    </row>
    <row r="1460" spans="1:45" x14ac:dyDescent="0.2">
      <c r="A1460" s="54">
        <v>5050</v>
      </c>
      <c r="B1460" s="2" t="s">
        <v>43</v>
      </c>
      <c r="C1460" s="2" t="s">
        <v>44</v>
      </c>
      <c r="D1460" s="3">
        <v>162225</v>
      </c>
      <c r="E1460" s="3">
        <v>0</v>
      </c>
      <c r="F1460" s="3">
        <v>162225</v>
      </c>
      <c r="G1460" s="3">
        <v>119358</v>
      </c>
      <c r="H1460" s="3">
        <v>0</v>
      </c>
      <c r="I1460" s="3">
        <v>119358</v>
      </c>
      <c r="J1460" s="3">
        <v>249613</v>
      </c>
      <c r="K1460" s="3">
        <v>0</v>
      </c>
      <c r="L1460" s="3">
        <v>249613</v>
      </c>
      <c r="M1460" s="3">
        <v>121337</v>
      </c>
      <c r="N1460" s="3">
        <v>0</v>
      </c>
      <c r="O1460" s="3">
        <v>121337</v>
      </c>
      <c r="P1460" s="3">
        <v>424972</v>
      </c>
      <c r="Q1460" s="3">
        <v>0</v>
      </c>
      <c r="R1460" s="3">
        <v>424972</v>
      </c>
      <c r="S1460" s="3">
        <v>1682989</v>
      </c>
      <c r="T1460" s="3">
        <v>0</v>
      </c>
      <c r="U1460" s="3">
        <v>1682989</v>
      </c>
      <c r="V1460" s="3">
        <v>386599</v>
      </c>
      <c r="W1460" s="3">
        <v>0</v>
      </c>
      <c r="X1460" s="3">
        <v>386599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3"/>
        <v>3147093</v>
      </c>
      <c r="AR1460" s="10">
        <f t="shared" si="33"/>
        <v>0</v>
      </c>
      <c r="AS1460" s="10">
        <f t="shared" si="33"/>
        <v>3147093</v>
      </c>
    </row>
    <row r="1461" spans="1:45" x14ac:dyDescent="0.2">
      <c r="A1461" s="54">
        <v>5050</v>
      </c>
      <c r="B1461" s="2" t="s">
        <v>45</v>
      </c>
      <c r="C1461" s="2" t="s">
        <v>46</v>
      </c>
      <c r="D1461" s="3">
        <v>599509</v>
      </c>
      <c r="E1461" s="3">
        <v>143842</v>
      </c>
      <c r="F1461" s="3">
        <v>743351</v>
      </c>
      <c r="G1461" s="3">
        <v>-473832</v>
      </c>
      <c r="H1461" s="3">
        <v>135206</v>
      </c>
      <c r="I1461" s="3">
        <v>-338626</v>
      </c>
      <c r="J1461" s="3">
        <v>138384</v>
      </c>
      <c r="K1461" s="3">
        <v>126323</v>
      </c>
      <c r="L1461" s="3">
        <v>264707</v>
      </c>
      <c r="M1461" s="3">
        <v>273784</v>
      </c>
      <c r="N1461" s="3">
        <v>185780</v>
      </c>
      <c r="O1461" s="3">
        <v>459564</v>
      </c>
      <c r="P1461" s="3">
        <v>1238861</v>
      </c>
      <c r="Q1461" s="3">
        <v>184326</v>
      </c>
      <c r="R1461" s="3">
        <v>1423187</v>
      </c>
      <c r="S1461" s="3">
        <v>371199</v>
      </c>
      <c r="T1461" s="3">
        <v>153827</v>
      </c>
      <c r="U1461" s="3">
        <v>525026</v>
      </c>
      <c r="V1461" s="3">
        <v>-562451</v>
      </c>
      <c r="W1461" s="3">
        <v>137600</v>
      </c>
      <c r="X1461" s="3">
        <v>-424851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3"/>
        <v>1585454</v>
      </c>
      <c r="AR1461" s="10">
        <f t="shared" si="33"/>
        <v>1066904</v>
      </c>
      <c r="AS1461" s="10">
        <f t="shared" si="33"/>
        <v>2652358</v>
      </c>
    </row>
    <row r="1462" spans="1:45" x14ac:dyDescent="0.2">
      <c r="A1462" s="54">
        <v>5050</v>
      </c>
      <c r="B1462" s="2" t="s">
        <v>47</v>
      </c>
      <c r="C1462" s="2" t="s">
        <v>48</v>
      </c>
      <c r="D1462" s="3">
        <v>2411823</v>
      </c>
      <c r="E1462" s="3">
        <v>291722</v>
      </c>
      <c r="F1462" s="3">
        <v>2703545</v>
      </c>
      <c r="G1462" s="3">
        <v>1194398</v>
      </c>
      <c r="H1462" s="3">
        <v>296935</v>
      </c>
      <c r="I1462" s="3">
        <v>1491333</v>
      </c>
      <c r="J1462" s="3">
        <v>2354094</v>
      </c>
      <c r="K1462" s="3">
        <v>277322</v>
      </c>
      <c r="L1462" s="3">
        <v>2631416</v>
      </c>
      <c r="M1462" s="3">
        <v>2516075</v>
      </c>
      <c r="N1462" s="3">
        <v>402440</v>
      </c>
      <c r="O1462" s="3">
        <v>2918515</v>
      </c>
      <c r="P1462" s="3">
        <v>5232970</v>
      </c>
      <c r="Q1462" s="3">
        <v>384937</v>
      </c>
      <c r="R1462" s="3">
        <v>5617907</v>
      </c>
      <c r="S1462" s="3">
        <v>6342375</v>
      </c>
      <c r="T1462" s="3">
        <v>366230</v>
      </c>
      <c r="U1462" s="3">
        <v>6708605</v>
      </c>
      <c r="V1462" s="3">
        <v>1036266</v>
      </c>
      <c r="W1462" s="3">
        <v>324249</v>
      </c>
      <c r="X1462" s="3">
        <v>1360515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3"/>
        <v>21088001</v>
      </c>
      <c r="AR1462" s="10">
        <f t="shared" si="33"/>
        <v>2343835</v>
      </c>
      <c r="AS1462" s="10">
        <f t="shared" si="33"/>
        <v>23431836</v>
      </c>
    </row>
    <row r="1463" spans="1:45" x14ac:dyDescent="0.2">
      <c r="A1463" s="54">
        <v>5050</v>
      </c>
      <c r="B1463" s="2" t="s">
        <v>49</v>
      </c>
      <c r="C1463" s="2" t="s">
        <v>50</v>
      </c>
      <c r="D1463" s="3">
        <v>4472434</v>
      </c>
      <c r="E1463" s="3">
        <v>291722</v>
      </c>
      <c r="F1463" s="3">
        <v>4764156</v>
      </c>
      <c r="G1463" s="3">
        <v>3255028</v>
      </c>
      <c r="H1463" s="3">
        <v>296935</v>
      </c>
      <c r="I1463" s="3">
        <v>3551963</v>
      </c>
      <c r="J1463" s="3">
        <v>4353538</v>
      </c>
      <c r="K1463" s="3">
        <v>277322</v>
      </c>
      <c r="L1463" s="3">
        <v>4630860</v>
      </c>
      <c r="M1463" s="3">
        <v>4580147</v>
      </c>
      <c r="N1463" s="3">
        <v>402440</v>
      </c>
      <c r="O1463" s="3">
        <v>4982587</v>
      </c>
      <c r="P1463" s="3">
        <v>5238466</v>
      </c>
      <c r="Q1463" s="3">
        <v>384937</v>
      </c>
      <c r="R1463" s="3">
        <v>5623403</v>
      </c>
      <c r="S1463" s="3">
        <v>6342375</v>
      </c>
      <c r="T1463" s="3">
        <v>366230</v>
      </c>
      <c r="U1463" s="3">
        <v>6708605</v>
      </c>
      <c r="V1463" s="3">
        <v>2692836</v>
      </c>
      <c r="W1463" s="3">
        <v>324249</v>
      </c>
      <c r="X1463" s="3">
        <v>3017085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3"/>
        <v>30934824</v>
      </c>
      <c r="AR1463" s="10">
        <f t="shared" si="33"/>
        <v>2343835</v>
      </c>
      <c r="AS1463" s="10">
        <f t="shared" si="33"/>
        <v>33278659</v>
      </c>
    </row>
    <row r="1464" spans="1:45" x14ac:dyDescent="0.2">
      <c r="A1464" s="54">
        <v>5050</v>
      </c>
      <c r="B1464" s="2" t="s">
        <v>51</v>
      </c>
      <c r="C1464" s="2" t="s">
        <v>52</v>
      </c>
      <c r="D1464" s="3">
        <v>28215259</v>
      </c>
      <c r="E1464" s="3">
        <v>124088</v>
      </c>
      <c r="F1464" s="3">
        <v>28339347</v>
      </c>
      <c r="G1464" s="3">
        <v>28230345</v>
      </c>
      <c r="H1464" s="3">
        <v>124834</v>
      </c>
      <c r="I1464" s="3">
        <v>28355179</v>
      </c>
      <c r="J1464" s="3">
        <v>27456405</v>
      </c>
      <c r="K1464" s="3">
        <v>147784</v>
      </c>
      <c r="L1464" s="3">
        <v>27604189</v>
      </c>
      <c r="M1464" s="3">
        <v>28319615</v>
      </c>
      <c r="N1464" s="3">
        <v>234245</v>
      </c>
      <c r="O1464" s="3">
        <v>28553860</v>
      </c>
      <c r="P1464" s="3">
        <v>27605079</v>
      </c>
      <c r="Q1464" s="3">
        <v>101841</v>
      </c>
      <c r="R1464" s="3">
        <v>27706920</v>
      </c>
      <c r="S1464" s="3">
        <v>28428925</v>
      </c>
      <c r="T1464" s="3">
        <v>153363</v>
      </c>
      <c r="U1464" s="3">
        <v>28582288</v>
      </c>
      <c r="V1464" s="3">
        <v>28457619</v>
      </c>
      <c r="W1464" s="3">
        <v>141060</v>
      </c>
      <c r="X1464" s="3">
        <v>28598679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3"/>
        <v>196713247</v>
      </c>
      <c r="AR1464" s="10">
        <f t="shared" si="33"/>
        <v>1027215</v>
      </c>
      <c r="AS1464" s="10">
        <f t="shared" si="33"/>
        <v>197740462</v>
      </c>
    </row>
    <row r="1465" spans="1:45" x14ac:dyDescent="0.2">
      <c r="A1465" s="54">
        <v>5050</v>
      </c>
      <c r="B1465" s="2" t="s">
        <v>53</v>
      </c>
      <c r="C1465" s="2" t="s">
        <v>54</v>
      </c>
      <c r="D1465" s="3">
        <v>357581</v>
      </c>
      <c r="E1465" s="3">
        <v>317439</v>
      </c>
      <c r="F1465" s="3">
        <v>675020</v>
      </c>
      <c r="G1465" s="3">
        <v>236452</v>
      </c>
      <c r="H1465" s="3">
        <v>294690</v>
      </c>
      <c r="I1465" s="3">
        <v>531142</v>
      </c>
      <c r="J1465" s="3">
        <v>439299</v>
      </c>
      <c r="K1465" s="3">
        <v>272911</v>
      </c>
      <c r="L1465" s="3">
        <v>712210</v>
      </c>
      <c r="M1465" s="3">
        <v>356458</v>
      </c>
      <c r="N1465" s="3">
        <v>294761</v>
      </c>
      <c r="O1465" s="3">
        <v>651219</v>
      </c>
      <c r="P1465" s="3">
        <v>319126</v>
      </c>
      <c r="Q1465" s="3">
        <v>282095</v>
      </c>
      <c r="R1465" s="3">
        <v>601221</v>
      </c>
      <c r="S1465" s="3">
        <v>395742</v>
      </c>
      <c r="T1465" s="3">
        <v>278803</v>
      </c>
      <c r="U1465" s="3">
        <v>674545</v>
      </c>
      <c r="V1465" s="3">
        <v>269133</v>
      </c>
      <c r="W1465" s="3">
        <v>262997</v>
      </c>
      <c r="X1465" s="3">
        <v>532130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3"/>
        <v>2373791</v>
      </c>
      <c r="AR1465" s="10">
        <f t="shared" si="33"/>
        <v>2003696</v>
      </c>
      <c r="AS1465" s="10">
        <f t="shared" si="33"/>
        <v>4377487</v>
      </c>
    </row>
    <row r="1466" spans="1:45" x14ac:dyDescent="0.2">
      <c r="A1466" s="54">
        <v>5050</v>
      </c>
      <c r="B1466" s="2" t="s">
        <v>55</v>
      </c>
      <c r="C1466" s="2" t="s">
        <v>56</v>
      </c>
      <c r="D1466" s="3">
        <v>28572840</v>
      </c>
      <c r="E1466" s="3">
        <v>441527</v>
      </c>
      <c r="F1466" s="3">
        <v>29014367</v>
      </c>
      <c r="G1466" s="3">
        <v>28466797</v>
      </c>
      <c r="H1466" s="3">
        <v>419524</v>
      </c>
      <c r="I1466" s="3">
        <v>28886321</v>
      </c>
      <c r="J1466" s="3">
        <v>27895704</v>
      </c>
      <c r="K1466" s="3">
        <v>420695</v>
      </c>
      <c r="L1466" s="3">
        <v>28316399</v>
      </c>
      <c r="M1466" s="3">
        <v>28676073</v>
      </c>
      <c r="N1466" s="3">
        <v>529006</v>
      </c>
      <c r="O1466" s="3">
        <v>29205079</v>
      </c>
      <c r="P1466" s="3">
        <v>27924205</v>
      </c>
      <c r="Q1466" s="3">
        <v>383936</v>
      </c>
      <c r="R1466" s="3">
        <v>28308141</v>
      </c>
      <c r="S1466" s="3">
        <v>28824667</v>
      </c>
      <c r="T1466" s="3">
        <v>432166</v>
      </c>
      <c r="U1466" s="3">
        <v>29256833</v>
      </c>
      <c r="V1466" s="3">
        <v>28726752</v>
      </c>
      <c r="W1466" s="3">
        <v>404057</v>
      </c>
      <c r="X1466" s="3">
        <v>29130809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3"/>
        <v>199087038</v>
      </c>
      <c r="AR1466" s="10">
        <f t="shared" si="33"/>
        <v>3030911</v>
      </c>
      <c r="AS1466" s="10">
        <f t="shared" si="33"/>
        <v>202117949</v>
      </c>
    </row>
    <row r="1467" spans="1:45" x14ac:dyDescent="0.2">
      <c r="A1467" s="54">
        <v>5050</v>
      </c>
      <c r="B1467" s="2" t="s">
        <v>58</v>
      </c>
      <c r="C1467" s="2" t="s">
        <v>59</v>
      </c>
      <c r="D1467" s="3">
        <v>10510213</v>
      </c>
      <c r="E1467" s="3">
        <v>59560</v>
      </c>
      <c r="F1467" s="3">
        <v>10569773</v>
      </c>
      <c r="G1467" s="3">
        <v>10561786</v>
      </c>
      <c r="H1467" s="3">
        <v>65133</v>
      </c>
      <c r="I1467" s="3">
        <v>10626919</v>
      </c>
      <c r="J1467" s="3">
        <v>10584331</v>
      </c>
      <c r="K1467" s="3">
        <v>33822</v>
      </c>
      <c r="L1467" s="3">
        <v>10618153</v>
      </c>
      <c r="M1467" s="3">
        <v>10639616</v>
      </c>
      <c r="N1467" s="3">
        <v>54898</v>
      </c>
      <c r="O1467" s="3">
        <v>10694514</v>
      </c>
      <c r="P1467" s="3">
        <v>10705656</v>
      </c>
      <c r="Q1467" s="3">
        <v>51606</v>
      </c>
      <c r="R1467" s="3">
        <v>10757262</v>
      </c>
      <c r="S1467" s="3">
        <v>10178788</v>
      </c>
      <c r="T1467" s="3">
        <v>9659</v>
      </c>
      <c r="U1467" s="3">
        <v>10188447</v>
      </c>
      <c r="V1467" s="3">
        <v>10929492</v>
      </c>
      <c r="W1467" s="3">
        <v>53769</v>
      </c>
      <c r="X1467" s="3">
        <v>10983261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3"/>
        <v>74109882</v>
      </c>
      <c r="AR1467" s="10">
        <f t="shared" si="33"/>
        <v>328447</v>
      </c>
      <c r="AS1467" s="10">
        <f t="shared" si="33"/>
        <v>74438329</v>
      </c>
    </row>
    <row r="1468" spans="1:45" x14ac:dyDescent="0.2">
      <c r="A1468" s="54">
        <v>5050</v>
      </c>
      <c r="B1468" s="2" t="s">
        <v>60</v>
      </c>
      <c r="C1468" s="2" t="s">
        <v>61</v>
      </c>
      <c r="D1468" s="3">
        <v>2298023</v>
      </c>
      <c r="E1468" s="3">
        <v>11355</v>
      </c>
      <c r="F1468" s="3">
        <v>2309378</v>
      </c>
      <c r="G1468" s="3">
        <v>2351867</v>
      </c>
      <c r="H1468" s="3">
        <v>12219</v>
      </c>
      <c r="I1468" s="3">
        <v>2364086</v>
      </c>
      <c r="J1468" s="3">
        <v>2235803</v>
      </c>
      <c r="K1468" s="3">
        <v>10916</v>
      </c>
      <c r="L1468" s="3">
        <v>2246719</v>
      </c>
      <c r="M1468" s="3">
        <v>2322566</v>
      </c>
      <c r="N1468" s="3">
        <v>11466</v>
      </c>
      <c r="O1468" s="3">
        <v>2334032</v>
      </c>
      <c r="P1468" s="3">
        <v>2239921</v>
      </c>
      <c r="Q1468" s="3">
        <v>11732</v>
      </c>
      <c r="R1468" s="3">
        <v>2251653</v>
      </c>
      <c r="S1468" s="3">
        <v>2333449</v>
      </c>
      <c r="T1468" s="3">
        <v>578</v>
      </c>
      <c r="U1468" s="3">
        <v>2334027</v>
      </c>
      <c r="V1468" s="3">
        <v>2497233</v>
      </c>
      <c r="W1468" s="3">
        <v>10755</v>
      </c>
      <c r="X1468" s="3">
        <v>2507988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3"/>
        <v>16278862</v>
      </c>
      <c r="AR1468" s="10">
        <f t="shared" si="33"/>
        <v>69021</v>
      </c>
      <c r="AS1468" s="10">
        <f t="shared" si="33"/>
        <v>16347883</v>
      </c>
    </row>
    <row r="1469" spans="1:45" x14ac:dyDescent="0.2">
      <c r="A1469" s="54">
        <v>5050</v>
      </c>
      <c r="B1469" s="2" t="s">
        <v>62</v>
      </c>
      <c r="C1469" s="2" t="s">
        <v>63</v>
      </c>
      <c r="D1469" s="3">
        <v>10361786</v>
      </c>
      <c r="E1469" s="3">
        <v>684668</v>
      </c>
      <c r="F1469" s="3">
        <v>11046454</v>
      </c>
      <c r="G1469" s="3">
        <v>10071966</v>
      </c>
      <c r="H1469" s="3">
        <v>659382</v>
      </c>
      <c r="I1469" s="3">
        <v>10731348</v>
      </c>
      <c r="J1469" s="3">
        <v>10508951</v>
      </c>
      <c r="K1469" s="3">
        <v>737812</v>
      </c>
      <c r="L1469" s="3">
        <v>11246763</v>
      </c>
      <c r="M1469" s="3">
        <v>10960450</v>
      </c>
      <c r="N1469" s="3">
        <v>756650</v>
      </c>
      <c r="O1469" s="3">
        <v>11717100</v>
      </c>
      <c r="P1469" s="3">
        <v>10444620</v>
      </c>
      <c r="Q1469" s="3">
        <v>633255</v>
      </c>
      <c r="R1469" s="3">
        <v>11077875</v>
      </c>
      <c r="S1469" s="3">
        <v>10431606</v>
      </c>
      <c r="T1469" s="3">
        <v>988409</v>
      </c>
      <c r="U1469" s="3">
        <v>11420015</v>
      </c>
      <c r="V1469" s="3">
        <v>10742128</v>
      </c>
      <c r="W1469" s="3">
        <v>605802</v>
      </c>
      <c r="X1469" s="3">
        <v>11347930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3"/>
        <v>73521507</v>
      </c>
      <c r="AR1469" s="10">
        <f t="shared" si="33"/>
        <v>5065978</v>
      </c>
      <c r="AS1469" s="10">
        <f t="shared" si="33"/>
        <v>78587485</v>
      </c>
    </row>
    <row r="1470" spans="1:45" x14ac:dyDescent="0.2">
      <c r="A1470" s="54">
        <v>5050</v>
      </c>
      <c r="B1470" s="2" t="s">
        <v>64</v>
      </c>
      <c r="C1470" s="2" t="s">
        <v>65</v>
      </c>
      <c r="D1470" s="3">
        <v>23170022</v>
      </c>
      <c r="E1470" s="3">
        <v>755583</v>
      </c>
      <c r="F1470" s="3">
        <v>23925605</v>
      </c>
      <c r="G1470" s="3">
        <v>22985619</v>
      </c>
      <c r="H1470" s="3">
        <v>736734</v>
      </c>
      <c r="I1470" s="3">
        <v>23722353</v>
      </c>
      <c r="J1470" s="3">
        <v>23329085</v>
      </c>
      <c r="K1470" s="3">
        <v>782550</v>
      </c>
      <c r="L1470" s="3">
        <v>24111635</v>
      </c>
      <c r="M1470" s="3">
        <v>23922632</v>
      </c>
      <c r="N1470" s="3">
        <v>823014</v>
      </c>
      <c r="O1470" s="3">
        <v>24745646</v>
      </c>
      <c r="P1470" s="3">
        <v>23390197</v>
      </c>
      <c r="Q1470" s="3">
        <v>696593</v>
      </c>
      <c r="R1470" s="3">
        <v>24086790</v>
      </c>
      <c r="S1470" s="3">
        <v>22943843</v>
      </c>
      <c r="T1470" s="3">
        <v>998646</v>
      </c>
      <c r="U1470" s="3">
        <v>23942489</v>
      </c>
      <c r="V1470" s="3">
        <v>24168853</v>
      </c>
      <c r="W1470" s="3">
        <v>670326</v>
      </c>
      <c r="X1470" s="3">
        <v>24839179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3"/>
        <v>163910251</v>
      </c>
      <c r="AR1470" s="10">
        <f t="shared" si="33"/>
        <v>5463446</v>
      </c>
      <c r="AS1470" s="10">
        <f t="shared" si="33"/>
        <v>169373697</v>
      </c>
    </row>
    <row r="1471" spans="1:45" x14ac:dyDescent="0.2">
      <c r="A1471" s="54">
        <v>5050</v>
      </c>
      <c r="B1471" s="2" t="s">
        <v>66</v>
      </c>
      <c r="C1471" s="2" t="s">
        <v>67</v>
      </c>
      <c r="D1471" s="3">
        <v>452769</v>
      </c>
      <c r="E1471" s="3">
        <v>-775</v>
      </c>
      <c r="F1471" s="3">
        <v>451994</v>
      </c>
      <c r="G1471" s="3">
        <v>427127</v>
      </c>
      <c r="H1471" s="3">
        <v>-721</v>
      </c>
      <c r="I1471" s="3">
        <v>426406</v>
      </c>
      <c r="J1471" s="3">
        <v>447407</v>
      </c>
      <c r="K1471" s="3">
        <v>-786</v>
      </c>
      <c r="L1471" s="3">
        <v>446621</v>
      </c>
      <c r="M1471" s="3">
        <v>434327</v>
      </c>
      <c r="N1471" s="3">
        <v>-771</v>
      </c>
      <c r="O1471" s="3">
        <v>433556</v>
      </c>
      <c r="P1471" s="3">
        <v>439570</v>
      </c>
      <c r="Q1471" s="3">
        <v>-660</v>
      </c>
      <c r="R1471" s="3">
        <v>438910</v>
      </c>
      <c r="S1471" s="3">
        <v>465761</v>
      </c>
      <c r="T1471" s="3">
        <v>-1711</v>
      </c>
      <c r="U1471" s="3">
        <v>464050</v>
      </c>
      <c r="V1471" s="3">
        <v>431599</v>
      </c>
      <c r="W1471" s="3">
        <v>-565</v>
      </c>
      <c r="X1471" s="3">
        <v>431034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3"/>
        <v>3098560</v>
      </c>
      <c r="AR1471" s="10">
        <f t="shared" si="33"/>
        <v>-5989</v>
      </c>
      <c r="AS1471" s="10">
        <f t="shared" si="33"/>
        <v>3092571</v>
      </c>
    </row>
    <row r="1472" spans="1:45" x14ac:dyDescent="0.2">
      <c r="A1472" s="54">
        <v>5050</v>
      </c>
      <c r="B1472" s="2" t="s">
        <v>68</v>
      </c>
      <c r="C1472" s="2" t="s">
        <v>69</v>
      </c>
      <c r="D1472" s="3">
        <v>1720794</v>
      </c>
      <c r="E1472" s="3">
        <v>24001</v>
      </c>
      <c r="F1472" s="3">
        <v>1744795</v>
      </c>
      <c r="G1472" s="3">
        <v>1743293</v>
      </c>
      <c r="H1472" s="3">
        <v>24107</v>
      </c>
      <c r="I1472" s="3">
        <v>1767400</v>
      </c>
      <c r="J1472" s="3">
        <v>1760450</v>
      </c>
      <c r="K1472" s="3">
        <v>23859</v>
      </c>
      <c r="L1472" s="3">
        <v>1784309</v>
      </c>
      <c r="M1472" s="3">
        <v>1764231</v>
      </c>
      <c r="N1472" s="3">
        <v>23775</v>
      </c>
      <c r="O1472" s="3">
        <v>1788006</v>
      </c>
      <c r="P1472" s="3">
        <v>1786719</v>
      </c>
      <c r="Q1472" s="3">
        <v>24273</v>
      </c>
      <c r="R1472" s="3">
        <v>1810992</v>
      </c>
      <c r="S1472" s="3">
        <v>1883328</v>
      </c>
      <c r="T1472" s="3">
        <v>20836</v>
      </c>
      <c r="U1472" s="3">
        <v>1904164</v>
      </c>
      <c r="V1472" s="3">
        <v>1794396</v>
      </c>
      <c r="W1472" s="3">
        <v>24633</v>
      </c>
      <c r="X1472" s="3">
        <v>1819029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3"/>
        <v>12453211</v>
      </c>
      <c r="AR1472" s="10">
        <f t="shared" si="33"/>
        <v>165484</v>
      </c>
      <c r="AS1472" s="10">
        <f t="shared" si="33"/>
        <v>12618695</v>
      </c>
    </row>
    <row r="1473" spans="1:45" x14ac:dyDescent="0.2">
      <c r="A1473" s="54">
        <v>5050</v>
      </c>
      <c r="B1473" s="2" t="s">
        <v>70</v>
      </c>
      <c r="C1473" s="2" t="s">
        <v>71</v>
      </c>
      <c r="D1473" s="3">
        <v>25343585</v>
      </c>
      <c r="E1473" s="3">
        <v>778809</v>
      </c>
      <c r="F1473" s="3">
        <v>26122394</v>
      </c>
      <c r="G1473" s="3">
        <v>25156039</v>
      </c>
      <c r="H1473" s="3">
        <v>760120</v>
      </c>
      <c r="I1473" s="3">
        <v>25916159</v>
      </c>
      <c r="J1473" s="3">
        <v>25536942</v>
      </c>
      <c r="K1473" s="3">
        <v>805623</v>
      </c>
      <c r="L1473" s="3">
        <v>26342565</v>
      </c>
      <c r="M1473" s="3">
        <v>26121190</v>
      </c>
      <c r="N1473" s="3">
        <v>846018</v>
      </c>
      <c r="O1473" s="3">
        <v>26967208</v>
      </c>
      <c r="P1473" s="3">
        <v>25616486</v>
      </c>
      <c r="Q1473" s="3">
        <v>720206</v>
      </c>
      <c r="R1473" s="3">
        <v>26336692</v>
      </c>
      <c r="S1473" s="3">
        <v>25292932</v>
      </c>
      <c r="T1473" s="3">
        <v>1017771</v>
      </c>
      <c r="U1473" s="3">
        <v>26310703</v>
      </c>
      <c r="V1473" s="3">
        <v>26394848</v>
      </c>
      <c r="W1473" s="3">
        <v>694394</v>
      </c>
      <c r="X1473" s="3">
        <v>27089242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3"/>
        <v>179462022</v>
      </c>
      <c r="AR1473" s="10">
        <f t="shared" si="33"/>
        <v>5622941</v>
      </c>
      <c r="AS1473" s="10">
        <f t="shared" si="33"/>
        <v>185084963</v>
      </c>
    </row>
    <row r="1474" spans="1:45" x14ac:dyDescent="0.2">
      <c r="A1474" s="54">
        <v>5050</v>
      </c>
      <c r="B1474" s="2" t="s">
        <v>72</v>
      </c>
      <c r="C1474" s="2" t="s">
        <v>73</v>
      </c>
      <c r="D1474" s="3">
        <v>3229255</v>
      </c>
      <c r="E1474" s="3">
        <v>-337282</v>
      </c>
      <c r="F1474" s="3">
        <v>2891973</v>
      </c>
      <c r="G1474" s="3">
        <v>3310758</v>
      </c>
      <c r="H1474" s="3">
        <v>-340596</v>
      </c>
      <c r="I1474" s="3">
        <v>2970162</v>
      </c>
      <c r="J1474" s="3">
        <v>2358762</v>
      </c>
      <c r="K1474" s="3">
        <v>-384928</v>
      </c>
      <c r="L1474" s="3">
        <v>1973834</v>
      </c>
      <c r="M1474" s="3">
        <v>2554883</v>
      </c>
      <c r="N1474" s="3">
        <v>-317012</v>
      </c>
      <c r="O1474" s="3">
        <v>2237871</v>
      </c>
      <c r="P1474" s="3">
        <v>2307719</v>
      </c>
      <c r="Q1474" s="3">
        <v>-336270</v>
      </c>
      <c r="R1474" s="3">
        <v>1971449</v>
      </c>
      <c r="S1474" s="3">
        <v>3531735</v>
      </c>
      <c r="T1474" s="3">
        <v>-585605</v>
      </c>
      <c r="U1474" s="3">
        <v>2946130</v>
      </c>
      <c r="V1474" s="3">
        <v>2331904</v>
      </c>
      <c r="W1474" s="3">
        <v>-290337</v>
      </c>
      <c r="X1474" s="3">
        <v>2041567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3"/>
        <v>19625016</v>
      </c>
      <c r="AR1474" s="10">
        <f t="shared" si="33"/>
        <v>-2592030</v>
      </c>
      <c r="AS1474" s="10">
        <f t="shared" si="33"/>
        <v>17032986</v>
      </c>
    </row>
    <row r="1475" spans="1:45" x14ac:dyDescent="0.2">
      <c r="A1475" s="54">
        <v>5050</v>
      </c>
      <c r="B1475" s="2" t="s">
        <v>74</v>
      </c>
      <c r="C1475" s="2" t="s">
        <v>75</v>
      </c>
      <c r="D1475" s="3">
        <v>0</v>
      </c>
      <c r="E1475" s="3">
        <v>-305192</v>
      </c>
      <c r="F1475" s="3">
        <v>-305192</v>
      </c>
      <c r="G1475" s="3">
        <v>0</v>
      </c>
      <c r="H1475" s="3">
        <v>-1025815</v>
      </c>
      <c r="I1475" s="3">
        <v>-1025815</v>
      </c>
      <c r="J1475" s="3">
        <v>0</v>
      </c>
      <c r="K1475" s="3">
        <v>160722</v>
      </c>
      <c r="L1475" s="3">
        <v>160722</v>
      </c>
      <c r="M1475" s="3">
        <v>0</v>
      </c>
      <c r="N1475" s="3">
        <v>3129</v>
      </c>
      <c r="O1475" s="3">
        <v>3129</v>
      </c>
      <c r="P1475" s="3">
        <v>0</v>
      </c>
      <c r="Q1475" s="3">
        <v>49802</v>
      </c>
      <c r="R1475" s="3">
        <v>49802</v>
      </c>
      <c r="S1475" s="3">
        <v>0</v>
      </c>
      <c r="T1475" s="3">
        <v>83518</v>
      </c>
      <c r="U1475" s="3">
        <v>83518</v>
      </c>
      <c r="V1475" s="3">
        <v>0</v>
      </c>
      <c r="W1475" s="3">
        <v>51158</v>
      </c>
      <c r="X1475" s="3">
        <v>51158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3"/>
        <v>0</v>
      </c>
      <c r="AR1475" s="10">
        <f t="shared" si="33"/>
        <v>-982678</v>
      </c>
      <c r="AS1475" s="10">
        <f t="shared" si="33"/>
        <v>-982678</v>
      </c>
    </row>
    <row r="1476" spans="1:45" x14ac:dyDescent="0.2">
      <c r="A1476" s="54">
        <v>5050</v>
      </c>
      <c r="B1476" s="2" t="s">
        <v>76</v>
      </c>
      <c r="C1476" s="2" t="s">
        <v>77</v>
      </c>
      <c r="D1476" s="3">
        <v>0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3"/>
        <v>0</v>
      </c>
      <c r="AR1476" s="10">
        <f t="shared" si="33"/>
        <v>0</v>
      </c>
      <c r="AS1476" s="10">
        <f t="shared" si="33"/>
        <v>0</v>
      </c>
    </row>
    <row r="1477" spans="1:45" x14ac:dyDescent="0.2">
      <c r="A1477" s="54">
        <v>5050</v>
      </c>
      <c r="B1477" s="2" t="s">
        <v>78</v>
      </c>
      <c r="C1477" s="2" t="s">
        <v>79</v>
      </c>
      <c r="D1477" s="3">
        <v>3229255</v>
      </c>
      <c r="E1477" s="3">
        <v>-642474</v>
      </c>
      <c r="F1477" s="3">
        <v>2586781</v>
      </c>
      <c r="G1477" s="3">
        <v>3310758</v>
      </c>
      <c r="H1477" s="3">
        <v>-1366411</v>
      </c>
      <c r="I1477" s="3">
        <v>1944347</v>
      </c>
      <c r="J1477" s="3">
        <v>2358762</v>
      </c>
      <c r="K1477" s="3">
        <v>-224206</v>
      </c>
      <c r="L1477" s="3">
        <v>2134556</v>
      </c>
      <c r="M1477" s="3">
        <v>2554883</v>
      </c>
      <c r="N1477" s="3">
        <v>-313883</v>
      </c>
      <c r="O1477" s="3">
        <v>2241000</v>
      </c>
      <c r="P1477" s="3">
        <v>2307719</v>
      </c>
      <c r="Q1477" s="3">
        <v>-286468</v>
      </c>
      <c r="R1477" s="3">
        <v>2021251</v>
      </c>
      <c r="S1477" s="3">
        <v>3531735</v>
      </c>
      <c r="T1477" s="3">
        <v>-502087</v>
      </c>
      <c r="U1477" s="3">
        <v>3029648</v>
      </c>
      <c r="V1477" s="3">
        <v>2331904</v>
      </c>
      <c r="W1477" s="3">
        <v>-239179</v>
      </c>
      <c r="X1477" s="3">
        <v>2092725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3"/>
        <v>19625016</v>
      </c>
      <c r="AR1477" s="10">
        <f t="shared" si="33"/>
        <v>-3574708</v>
      </c>
      <c r="AS1477" s="10">
        <f t="shared" si="33"/>
        <v>16050308</v>
      </c>
    </row>
    <row r="1478" spans="1:45" x14ac:dyDescent="0.2">
      <c r="C1478" s="2" t="s">
        <v>128</v>
      </c>
      <c r="D1478" s="3">
        <v>8992</v>
      </c>
      <c r="E1478" s="3">
        <v>8992</v>
      </c>
      <c r="F1478" s="3">
        <v>8992</v>
      </c>
      <c r="G1478" s="3">
        <v>8992</v>
      </c>
      <c r="H1478" s="3">
        <v>8992</v>
      </c>
      <c r="I1478" s="3">
        <v>8992</v>
      </c>
      <c r="J1478" s="3">
        <v>8992</v>
      </c>
      <c r="K1478" s="3">
        <v>8992</v>
      </c>
      <c r="L1478" s="3">
        <v>8992</v>
      </c>
      <c r="M1478" s="3">
        <v>8992</v>
      </c>
      <c r="N1478" s="3">
        <v>8992</v>
      </c>
      <c r="O1478" s="3">
        <v>8992</v>
      </c>
      <c r="P1478" s="3">
        <v>8992</v>
      </c>
      <c r="Q1478" s="3">
        <v>8992</v>
      </c>
      <c r="R1478" s="3">
        <v>8992</v>
      </c>
      <c r="S1478" s="3">
        <v>8992</v>
      </c>
      <c r="T1478" s="3">
        <v>8992</v>
      </c>
      <c r="U1478" s="3">
        <v>8992</v>
      </c>
      <c r="V1478" s="3">
        <v>8992</v>
      </c>
      <c r="W1478" s="3">
        <v>8992</v>
      </c>
      <c r="X1478" s="3">
        <v>8992</v>
      </c>
      <c r="Y1478" s="3">
        <f>[1]february!D1440</f>
        <v>0</v>
      </c>
      <c r="Z1478" s="3">
        <f>[1]february!E1440</f>
        <v>0</v>
      </c>
      <c r="AA1478" s="3">
        <f>[1]february!F1440</f>
        <v>0</v>
      </c>
      <c r="AB1478" s="3">
        <f>[1]march!D1440</f>
        <v>0</v>
      </c>
      <c r="AC1478" s="3">
        <f>[1]march!E1440</f>
        <v>0</v>
      </c>
      <c r="AD1478" s="3">
        <f>[1]march!F1440</f>
        <v>0</v>
      </c>
      <c r="AE1478" s="3">
        <f>[1]april!D1440</f>
        <v>0</v>
      </c>
      <c r="AF1478" s="3">
        <f>[1]april!E1440</f>
        <v>0</v>
      </c>
      <c r="AG1478" s="3">
        <f>[1]april!F1440</f>
        <v>0</v>
      </c>
      <c r="AH1478" s="3">
        <f>[1]may!D1440</f>
        <v>0</v>
      </c>
      <c r="AI1478" s="3">
        <f>[1]may!E1440</f>
        <v>0</v>
      </c>
      <c r="AJ1478" s="3">
        <f>[1]may!F1440</f>
        <v>0</v>
      </c>
      <c r="AK1478" s="3">
        <f>[1]june!D1440</f>
        <v>0</v>
      </c>
      <c r="AL1478" s="3">
        <f>[1]june!E1440</f>
        <v>0</v>
      </c>
      <c r="AM1478" s="3">
        <f>[1]june!F1440</f>
        <v>0</v>
      </c>
      <c r="AN1478" s="3">
        <f>'[1]13thmo'!D1440</f>
        <v>0</v>
      </c>
      <c r="AO1478" s="3">
        <f>'[1]13thmo'!E1440</f>
        <v>0</v>
      </c>
      <c r="AP1478" s="3">
        <f>'[1]13thmo'!F1440</f>
        <v>0</v>
      </c>
      <c r="AQ1478" s="10">
        <f t="shared" si="33"/>
        <v>62944</v>
      </c>
      <c r="AR1478" s="10">
        <f t="shared" si="33"/>
        <v>62944</v>
      </c>
      <c r="AS1478" s="10">
        <f t="shared" si="33"/>
        <v>62944</v>
      </c>
    </row>
    <row r="1479" spans="1:45" x14ac:dyDescent="0.2">
      <c r="A1479" s="54">
        <v>8992</v>
      </c>
      <c r="B1479" s="2" t="s">
        <v>21</v>
      </c>
      <c r="C1479" s="2" t="s">
        <v>22</v>
      </c>
      <c r="D1479" s="3">
        <v>14912000</v>
      </c>
      <c r="E1479" s="3">
        <v>0</v>
      </c>
      <c r="F1479" s="3">
        <v>14912000</v>
      </c>
      <c r="G1479" s="3">
        <v>15132000</v>
      </c>
      <c r="H1479" s="3">
        <v>0</v>
      </c>
      <c r="I1479" s="3">
        <v>15132000</v>
      </c>
      <c r="J1479" s="3">
        <v>14812000</v>
      </c>
      <c r="K1479" s="3">
        <v>0</v>
      </c>
      <c r="L1479" s="3">
        <v>14812000</v>
      </c>
      <c r="M1479" s="3">
        <v>14477000</v>
      </c>
      <c r="N1479" s="3">
        <v>0</v>
      </c>
      <c r="O1479" s="3">
        <v>14477000</v>
      </c>
      <c r="P1479" s="3">
        <v>14621000</v>
      </c>
      <c r="Q1479" s="3">
        <v>0</v>
      </c>
      <c r="R1479" s="3">
        <v>14621000</v>
      </c>
      <c r="S1479" s="3">
        <v>14668000</v>
      </c>
      <c r="T1479" s="3">
        <v>0</v>
      </c>
      <c r="U1479" s="3">
        <v>14668000</v>
      </c>
      <c r="V1479" s="3">
        <v>15070000</v>
      </c>
      <c r="W1479" s="3">
        <v>0</v>
      </c>
      <c r="X1479" s="3">
        <v>15070000</v>
      </c>
      <c r="Y1479" s="3">
        <f>[1]february!D1441</f>
        <v>0</v>
      </c>
      <c r="Z1479" s="3">
        <f>[1]february!E1441</f>
        <v>0</v>
      </c>
      <c r="AA1479" s="3">
        <f>[1]february!F1441</f>
        <v>0</v>
      </c>
      <c r="AB1479" s="3">
        <f>[1]march!D1441</f>
        <v>0</v>
      </c>
      <c r="AC1479" s="3">
        <f>[1]march!E1441</f>
        <v>0</v>
      </c>
      <c r="AD1479" s="3">
        <f>[1]march!F1441</f>
        <v>0</v>
      </c>
      <c r="AE1479" s="3">
        <f>[1]april!D1441</f>
        <v>0</v>
      </c>
      <c r="AF1479" s="3">
        <f>[1]april!E1441</f>
        <v>0</v>
      </c>
      <c r="AG1479" s="3">
        <f>[1]april!F1441</f>
        <v>0</v>
      </c>
      <c r="AH1479" s="3">
        <f>[1]may!D1441</f>
        <v>0</v>
      </c>
      <c r="AI1479" s="3">
        <f>[1]may!E1441</f>
        <v>0</v>
      </c>
      <c r="AJ1479" s="3">
        <f>[1]may!F1441</f>
        <v>0</v>
      </c>
      <c r="AK1479" s="3">
        <f>[1]june!D1441</f>
        <v>0</v>
      </c>
      <c r="AL1479" s="3">
        <f>[1]june!E1441</f>
        <v>0</v>
      </c>
      <c r="AM1479" s="3">
        <f>[1]june!F1441</f>
        <v>0</v>
      </c>
      <c r="AN1479" s="3">
        <f>'[1]13thmo'!D1441</f>
        <v>0</v>
      </c>
      <c r="AO1479" s="3">
        <f>'[1]13thmo'!E1441</f>
        <v>0</v>
      </c>
      <c r="AP1479" s="3">
        <f>'[1]13thmo'!F1441</f>
        <v>0</v>
      </c>
      <c r="AQ1479" s="10">
        <f t="shared" si="33"/>
        <v>103692000</v>
      </c>
      <c r="AR1479" s="10">
        <f t="shared" si="33"/>
        <v>0</v>
      </c>
      <c r="AS1479" s="10">
        <f t="shared" si="33"/>
        <v>103692000</v>
      </c>
    </row>
    <row r="1480" spans="1:45" x14ac:dyDescent="0.2">
      <c r="A1480" s="54">
        <v>8992</v>
      </c>
      <c r="B1480" s="2" t="s">
        <v>23</v>
      </c>
      <c r="C1480" s="2" t="s">
        <v>24</v>
      </c>
      <c r="D1480" s="3">
        <v>2720000</v>
      </c>
      <c r="E1480" s="3">
        <v>452000</v>
      </c>
      <c r="F1480" s="3">
        <v>3172000</v>
      </c>
      <c r="G1480" s="3">
        <v>2334000</v>
      </c>
      <c r="H1480" s="3">
        <v>311000</v>
      </c>
      <c r="I1480" s="3">
        <v>2645000</v>
      </c>
      <c r="J1480" s="3">
        <v>2458000</v>
      </c>
      <c r="K1480" s="3">
        <v>269000</v>
      </c>
      <c r="L1480" s="3">
        <v>2727000</v>
      </c>
      <c r="M1480" s="3">
        <v>2568000</v>
      </c>
      <c r="N1480" s="3">
        <v>374000</v>
      </c>
      <c r="O1480" s="3">
        <v>2942000</v>
      </c>
      <c r="P1480" s="3">
        <v>1884000</v>
      </c>
      <c r="Q1480" s="3">
        <v>432000</v>
      </c>
      <c r="R1480" s="3">
        <v>2316000</v>
      </c>
      <c r="S1480" s="3">
        <v>1954000</v>
      </c>
      <c r="T1480" s="3">
        <v>402000</v>
      </c>
      <c r="U1480" s="3">
        <v>2356000</v>
      </c>
      <c r="V1480" s="3">
        <v>1493000</v>
      </c>
      <c r="W1480" s="3">
        <v>310000</v>
      </c>
      <c r="X1480" s="3">
        <v>1803000</v>
      </c>
      <c r="Y1480" s="3">
        <f>[1]february!D1442</f>
        <v>0</v>
      </c>
      <c r="Z1480" s="3">
        <f>[1]february!E1442</f>
        <v>0</v>
      </c>
      <c r="AA1480" s="3">
        <f>[1]february!F1442</f>
        <v>0</v>
      </c>
      <c r="AB1480" s="3">
        <f>[1]march!D1442</f>
        <v>0</v>
      </c>
      <c r="AC1480" s="3">
        <f>[1]march!E1442</f>
        <v>0</v>
      </c>
      <c r="AD1480" s="3">
        <f>[1]march!F1442</f>
        <v>0</v>
      </c>
      <c r="AE1480" s="3">
        <f>[1]april!D1442</f>
        <v>0</v>
      </c>
      <c r="AF1480" s="3">
        <f>[1]april!E1442</f>
        <v>0</v>
      </c>
      <c r="AG1480" s="3">
        <f>[1]april!F1442</f>
        <v>0</v>
      </c>
      <c r="AH1480" s="3">
        <f>[1]may!D1442</f>
        <v>0</v>
      </c>
      <c r="AI1480" s="3">
        <f>[1]may!E1442</f>
        <v>0</v>
      </c>
      <c r="AJ1480" s="3">
        <f>[1]may!F1442</f>
        <v>0</v>
      </c>
      <c r="AK1480" s="3">
        <f>[1]june!D1442</f>
        <v>0</v>
      </c>
      <c r="AL1480" s="3">
        <f>[1]june!E1442</f>
        <v>0</v>
      </c>
      <c r="AM1480" s="3">
        <f>[1]june!F1442</f>
        <v>0</v>
      </c>
      <c r="AN1480" s="3">
        <f>'[1]13thmo'!D1442</f>
        <v>0</v>
      </c>
      <c r="AO1480" s="3">
        <f>'[1]13thmo'!E1442</f>
        <v>0</v>
      </c>
      <c r="AP1480" s="3">
        <f>'[1]13thmo'!F1442</f>
        <v>0</v>
      </c>
      <c r="AQ1480" s="10">
        <f t="shared" si="33"/>
        <v>15411000</v>
      </c>
      <c r="AR1480" s="10">
        <f t="shared" si="33"/>
        <v>2550000</v>
      </c>
      <c r="AS1480" s="10">
        <f t="shared" si="33"/>
        <v>17961000</v>
      </c>
    </row>
    <row r="1481" spans="1:45" x14ac:dyDescent="0.2">
      <c r="A1481" s="54">
        <v>8992</v>
      </c>
      <c r="B1481" s="2" t="s">
        <v>25</v>
      </c>
      <c r="C1481" s="2" t="s">
        <v>26</v>
      </c>
      <c r="D1481" s="3">
        <v>17632000</v>
      </c>
      <c r="E1481" s="3">
        <v>452000</v>
      </c>
      <c r="F1481" s="3">
        <v>18084000</v>
      </c>
      <c r="G1481" s="3">
        <v>17466000</v>
      </c>
      <c r="H1481" s="3">
        <v>311000</v>
      </c>
      <c r="I1481" s="3">
        <v>17777000</v>
      </c>
      <c r="J1481" s="3">
        <v>17270000</v>
      </c>
      <c r="K1481" s="3">
        <v>269000</v>
      </c>
      <c r="L1481" s="3">
        <v>17539000</v>
      </c>
      <c r="M1481" s="3">
        <v>17045000</v>
      </c>
      <c r="N1481" s="3">
        <v>374000</v>
      </c>
      <c r="O1481" s="3">
        <v>17419000</v>
      </c>
      <c r="P1481" s="3">
        <v>16505000</v>
      </c>
      <c r="Q1481" s="3">
        <v>432000</v>
      </c>
      <c r="R1481" s="3">
        <v>16937000</v>
      </c>
      <c r="S1481" s="3">
        <v>16622000</v>
      </c>
      <c r="T1481" s="3">
        <v>402000</v>
      </c>
      <c r="U1481" s="3">
        <v>17024000</v>
      </c>
      <c r="V1481" s="3">
        <v>16563000</v>
      </c>
      <c r="W1481" s="3">
        <v>310000</v>
      </c>
      <c r="X1481" s="3">
        <v>16873000</v>
      </c>
      <c r="Y1481" s="3">
        <f>[1]february!D1443</f>
        <v>0</v>
      </c>
      <c r="Z1481" s="3">
        <f>[1]february!E1443</f>
        <v>0</v>
      </c>
      <c r="AA1481" s="3">
        <f>[1]february!F1443</f>
        <v>0</v>
      </c>
      <c r="AB1481" s="3">
        <f>[1]march!D1443</f>
        <v>0</v>
      </c>
      <c r="AC1481" s="3">
        <f>[1]march!E1443</f>
        <v>0</v>
      </c>
      <c r="AD1481" s="3">
        <f>[1]march!F1443</f>
        <v>0</v>
      </c>
      <c r="AE1481" s="3">
        <f>[1]april!D1443</f>
        <v>0</v>
      </c>
      <c r="AF1481" s="3">
        <f>[1]april!E1443</f>
        <v>0</v>
      </c>
      <c r="AG1481" s="3">
        <f>[1]april!F1443</f>
        <v>0</v>
      </c>
      <c r="AH1481" s="3">
        <f>[1]may!D1443</f>
        <v>0</v>
      </c>
      <c r="AI1481" s="3">
        <f>[1]may!E1443</f>
        <v>0</v>
      </c>
      <c r="AJ1481" s="3">
        <f>[1]may!F1443</f>
        <v>0</v>
      </c>
      <c r="AK1481" s="3">
        <f>[1]june!D1443</f>
        <v>0</v>
      </c>
      <c r="AL1481" s="3">
        <f>[1]june!E1443</f>
        <v>0</v>
      </c>
      <c r="AM1481" s="3">
        <f>[1]june!F1443</f>
        <v>0</v>
      </c>
      <c r="AN1481" s="3">
        <f>'[1]13thmo'!D1443</f>
        <v>0</v>
      </c>
      <c r="AO1481" s="3">
        <f>'[1]13thmo'!E1443</f>
        <v>0</v>
      </c>
      <c r="AP1481" s="3">
        <f>'[1]13thmo'!F1443</f>
        <v>0</v>
      </c>
      <c r="AQ1481" s="10">
        <f t="shared" si="33"/>
        <v>119103000</v>
      </c>
      <c r="AR1481" s="10">
        <f t="shared" si="33"/>
        <v>2550000</v>
      </c>
      <c r="AS1481" s="10">
        <f t="shared" si="33"/>
        <v>121653000</v>
      </c>
    </row>
    <row r="1482" spans="1:45" x14ac:dyDescent="0.2">
      <c r="A1482" s="54">
        <v>8992</v>
      </c>
      <c r="B1482" s="2" t="s">
        <v>27</v>
      </c>
      <c r="C1482" s="2" t="s">
        <v>28</v>
      </c>
      <c r="D1482" s="3">
        <v>272000</v>
      </c>
      <c r="E1482" s="3">
        <v>0</v>
      </c>
      <c r="F1482" s="3">
        <v>272000</v>
      </c>
      <c r="G1482" s="3">
        <v>278000</v>
      </c>
      <c r="H1482" s="3">
        <v>0</v>
      </c>
      <c r="I1482" s="3">
        <v>278000</v>
      </c>
      <c r="J1482" s="3">
        <v>273000</v>
      </c>
      <c r="K1482" s="3">
        <v>0</v>
      </c>
      <c r="L1482" s="3">
        <v>273000</v>
      </c>
      <c r="M1482" s="3">
        <v>265000</v>
      </c>
      <c r="N1482" s="3">
        <v>0</v>
      </c>
      <c r="O1482" s="3">
        <v>265000</v>
      </c>
      <c r="P1482" s="3">
        <v>267000</v>
      </c>
      <c r="Q1482" s="3">
        <v>0</v>
      </c>
      <c r="R1482" s="3">
        <v>267000</v>
      </c>
      <c r="S1482" s="3">
        <v>268000</v>
      </c>
      <c r="T1482" s="3">
        <v>0</v>
      </c>
      <c r="U1482" s="3">
        <v>268000</v>
      </c>
      <c r="V1482" s="3">
        <v>277000</v>
      </c>
      <c r="W1482" s="3">
        <v>0</v>
      </c>
      <c r="X1482" s="3">
        <v>277000</v>
      </c>
      <c r="Y1482" s="3">
        <f>[1]february!D1444</f>
        <v>0</v>
      </c>
      <c r="Z1482" s="3">
        <f>[1]february!E1444</f>
        <v>0</v>
      </c>
      <c r="AA1482" s="3">
        <f>[1]february!F1444</f>
        <v>0</v>
      </c>
      <c r="AB1482" s="3">
        <f>[1]march!D1444</f>
        <v>0</v>
      </c>
      <c r="AC1482" s="3">
        <f>[1]march!E1444</f>
        <v>0</v>
      </c>
      <c r="AD1482" s="3">
        <f>[1]march!F1444</f>
        <v>0</v>
      </c>
      <c r="AE1482" s="3">
        <f>[1]april!D1444</f>
        <v>0</v>
      </c>
      <c r="AF1482" s="3">
        <f>[1]april!E1444</f>
        <v>0</v>
      </c>
      <c r="AG1482" s="3">
        <f>[1]april!F1444</f>
        <v>0</v>
      </c>
      <c r="AH1482" s="3">
        <f>[1]may!D1444</f>
        <v>0</v>
      </c>
      <c r="AI1482" s="3">
        <f>[1]may!E1444</f>
        <v>0</v>
      </c>
      <c r="AJ1482" s="3">
        <f>[1]may!F1444</f>
        <v>0</v>
      </c>
      <c r="AK1482" s="3">
        <f>[1]june!D1444</f>
        <v>0</v>
      </c>
      <c r="AL1482" s="3">
        <f>[1]june!E1444</f>
        <v>0</v>
      </c>
      <c r="AM1482" s="3">
        <f>[1]june!F1444</f>
        <v>0</v>
      </c>
      <c r="AN1482" s="3">
        <f>'[1]13thmo'!D1444</f>
        <v>0</v>
      </c>
      <c r="AO1482" s="3">
        <f>'[1]13thmo'!E1444</f>
        <v>0</v>
      </c>
      <c r="AP1482" s="3">
        <f>'[1]13thmo'!F1444</f>
        <v>0</v>
      </c>
      <c r="AQ1482" s="10">
        <f t="shared" si="33"/>
        <v>1900000</v>
      </c>
      <c r="AR1482" s="10">
        <f t="shared" si="33"/>
        <v>0</v>
      </c>
      <c r="AS1482" s="10">
        <f t="shared" si="33"/>
        <v>1900000</v>
      </c>
    </row>
    <row r="1483" spans="1:45" x14ac:dyDescent="0.2">
      <c r="A1483" s="54">
        <v>8992</v>
      </c>
      <c r="B1483" s="2" t="s">
        <v>29</v>
      </c>
      <c r="C1483" s="2" t="s">
        <v>30</v>
      </c>
      <c r="D1483" s="3">
        <v>2940000</v>
      </c>
      <c r="E1483" s="3">
        <v>0</v>
      </c>
      <c r="F1483" s="3">
        <v>2940000</v>
      </c>
      <c r="G1483" s="3">
        <v>3006000</v>
      </c>
      <c r="H1483" s="3">
        <v>0</v>
      </c>
      <c r="I1483" s="3">
        <v>3006000</v>
      </c>
      <c r="J1483" s="3">
        <v>2949000</v>
      </c>
      <c r="K1483" s="3">
        <v>0</v>
      </c>
      <c r="L1483" s="3">
        <v>2949000</v>
      </c>
      <c r="M1483" s="3">
        <v>2864000</v>
      </c>
      <c r="N1483" s="3">
        <v>0</v>
      </c>
      <c r="O1483" s="3">
        <v>2864000</v>
      </c>
      <c r="P1483" s="3">
        <v>2881000</v>
      </c>
      <c r="Q1483" s="3">
        <v>0</v>
      </c>
      <c r="R1483" s="3">
        <v>2881000</v>
      </c>
      <c r="S1483" s="3">
        <v>2896000</v>
      </c>
      <c r="T1483" s="3">
        <v>0</v>
      </c>
      <c r="U1483" s="3">
        <v>2896000</v>
      </c>
      <c r="V1483" s="3">
        <v>2991000</v>
      </c>
      <c r="W1483" s="3">
        <v>0</v>
      </c>
      <c r="X1483" s="3">
        <v>2991000</v>
      </c>
      <c r="Y1483" s="3">
        <f>[1]february!D1445</f>
        <v>0</v>
      </c>
      <c r="Z1483" s="3">
        <f>[1]february!E1445</f>
        <v>0</v>
      </c>
      <c r="AA1483" s="3">
        <f>[1]february!F1445</f>
        <v>0</v>
      </c>
      <c r="AB1483" s="3">
        <f>[1]march!D1445</f>
        <v>0</v>
      </c>
      <c r="AC1483" s="3">
        <f>[1]march!E1445</f>
        <v>0</v>
      </c>
      <c r="AD1483" s="3">
        <f>[1]march!F1445</f>
        <v>0</v>
      </c>
      <c r="AE1483" s="3">
        <f>[1]april!D1445</f>
        <v>0</v>
      </c>
      <c r="AF1483" s="3">
        <f>[1]april!E1445</f>
        <v>0</v>
      </c>
      <c r="AG1483" s="3">
        <f>[1]april!F1445</f>
        <v>0</v>
      </c>
      <c r="AH1483" s="3">
        <f>[1]may!D1445</f>
        <v>0</v>
      </c>
      <c r="AI1483" s="3">
        <f>[1]may!E1445</f>
        <v>0</v>
      </c>
      <c r="AJ1483" s="3">
        <f>[1]may!F1445</f>
        <v>0</v>
      </c>
      <c r="AK1483" s="3">
        <f>[1]june!D1445</f>
        <v>0</v>
      </c>
      <c r="AL1483" s="3">
        <f>[1]june!E1445</f>
        <v>0</v>
      </c>
      <c r="AM1483" s="3">
        <f>[1]june!F1445</f>
        <v>0</v>
      </c>
      <c r="AN1483" s="3">
        <f>'[1]13thmo'!D1445</f>
        <v>0</v>
      </c>
      <c r="AO1483" s="3">
        <f>'[1]13thmo'!E1445</f>
        <v>0</v>
      </c>
      <c r="AP1483" s="3">
        <f>'[1]13thmo'!F1445</f>
        <v>0</v>
      </c>
      <c r="AQ1483" s="10">
        <f t="shared" si="33"/>
        <v>20527000</v>
      </c>
      <c r="AR1483" s="10">
        <f t="shared" si="33"/>
        <v>0</v>
      </c>
      <c r="AS1483" s="10">
        <f t="shared" si="33"/>
        <v>20527000</v>
      </c>
    </row>
    <row r="1484" spans="1:45" x14ac:dyDescent="0.2">
      <c r="A1484" s="54">
        <v>8992</v>
      </c>
      <c r="B1484" s="2" t="s">
        <v>31</v>
      </c>
      <c r="C1484" s="2" t="s">
        <v>32</v>
      </c>
      <c r="D1484" s="3">
        <v>58000</v>
      </c>
      <c r="E1484" s="3">
        <v>0</v>
      </c>
      <c r="F1484" s="3">
        <v>58000</v>
      </c>
      <c r="G1484" s="3">
        <v>49000</v>
      </c>
      <c r="H1484" s="3">
        <v>0</v>
      </c>
      <c r="I1484" s="3">
        <v>49000</v>
      </c>
      <c r="J1484" s="3">
        <v>50000</v>
      </c>
      <c r="K1484" s="3">
        <v>0</v>
      </c>
      <c r="L1484" s="3">
        <v>50000</v>
      </c>
      <c r="M1484" s="3">
        <v>54000</v>
      </c>
      <c r="N1484" s="3">
        <v>0</v>
      </c>
      <c r="O1484" s="3">
        <v>54000</v>
      </c>
      <c r="P1484" s="3">
        <v>42000</v>
      </c>
      <c r="Q1484" s="3">
        <v>0</v>
      </c>
      <c r="R1484" s="3">
        <v>42000</v>
      </c>
      <c r="S1484" s="3">
        <v>43000</v>
      </c>
      <c r="T1484" s="3">
        <v>0</v>
      </c>
      <c r="U1484" s="3">
        <v>43000</v>
      </c>
      <c r="V1484" s="3">
        <v>33000</v>
      </c>
      <c r="W1484" s="3">
        <v>0</v>
      </c>
      <c r="X1484" s="3">
        <v>33000</v>
      </c>
      <c r="Y1484" s="3">
        <f>[1]february!D1446</f>
        <v>0</v>
      </c>
      <c r="Z1484" s="3">
        <f>[1]february!E1446</f>
        <v>0</v>
      </c>
      <c r="AA1484" s="3">
        <f>[1]february!F1446</f>
        <v>0</v>
      </c>
      <c r="AB1484" s="3">
        <f>[1]march!D1446</f>
        <v>0</v>
      </c>
      <c r="AC1484" s="3">
        <f>[1]march!E1446</f>
        <v>0</v>
      </c>
      <c r="AD1484" s="3">
        <f>[1]march!F1446</f>
        <v>0</v>
      </c>
      <c r="AE1484" s="3">
        <f>[1]april!D1446</f>
        <v>0</v>
      </c>
      <c r="AF1484" s="3">
        <f>[1]april!E1446</f>
        <v>0</v>
      </c>
      <c r="AG1484" s="3">
        <f>[1]april!F1446</f>
        <v>0</v>
      </c>
      <c r="AH1484" s="3">
        <f>[1]may!D1446</f>
        <v>0</v>
      </c>
      <c r="AI1484" s="3">
        <f>[1]may!E1446</f>
        <v>0</v>
      </c>
      <c r="AJ1484" s="3">
        <f>[1]may!F1446</f>
        <v>0</v>
      </c>
      <c r="AK1484" s="3">
        <f>[1]june!D1446</f>
        <v>0</v>
      </c>
      <c r="AL1484" s="3">
        <f>[1]june!E1446</f>
        <v>0</v>
      </c>
      <c r="AM1484" s="3">
        <f>[1]june!F1446</f>
        <v>0</v>
      </c>
      <c r="AN1484" s="3">
        <f>'[1]13thmo'!D1446</f>
        <v>0</v>
      </c>
      <c r="AO1484" s="3">
        <f>'[1]13thmo'!E1446</f>
        <v>0</v>
      </c>
      <c r="AP1484" s="3">
        <f>'[1]13thmo'!F1446</f>
        <v>0</v>
      </c>
      <c r="AQ1484" s="10">
        <f t="shared" si="33"/>
        <v>329000</v>
      </c>
      <c r="AR1484" s="10">
        <f t="shared" si="33"/>
        <v>0</v>
      </c>
      <c r="AS1484" s="10">
        <f t="shared" si="33"/>
        <v>329000</v>
      </c>
    </row>
    <row r="1485" spans="1:45" x14ac:dyDescent="0.2">
      <c r="A1485" s="54">
        <v>8992</v>
      </c>
      <c r="B1485" s="2" t="s">
        <v>33</v>
      </c>
      <c r="C1485" s="2" t="s">
        <v>34</v>
      </c>
      <c r="D1485" s="3">
        <v>625000</v>
      </c>
      <c r="E1485" s="3">
        <v>0</v>
      </c>
      <c r="F1485" s="3">
        <v>625000</v>
      </c>
      <c r="G1485" s="3">
        <v>526000</v>
      </c>
      <c r="H1485" s="3">
        <v>0</v>
      </c>
      <c r="I1485" s="3">
        <v>526000</v>
      </c>
      <c r="J1485" s="3">
        <v>543000</v>
      </c>
      <c r="K1485" s="3">
        <v>0</v>
      </c>
      <c r="L1485" s="3">
        <v>543000</v>
      </c>
      <c r="M1485" s="3">
        <v>582000</v>
      </c>
      <c r="N1485" s="3">
        <v>0</v>
      </c>
      <c r="O1485" s="3">
        <v>582000</v>
      </c>
      <c r="P1485" s="3">
        <v>456000</v>
      </c>
      <c r="Q1485" s="3">
        <v>0</v>
      </c>
      <c r="R1485" s="3">
        <v>456000</v>
      </c>
      <c r="S1485" s="3">
        <v>465000</v>
      </c>
      <c r="T1485" s="3">
        <v>0</v>
      </c>
      <c r="U1485" s="3">
        <v>465000</v>
      </c>
      <c r="V1485" s="3">
        <v>358000</v>
      </c>
      <c r="W1485" s="3">
        <v>0</v>
      </c>
      <c r="X1485" s="3">
        <v>358000</v>
      </c>
      <c r="Y1485" s="3">
        <f>[1]february!D1447</f>
        <v>0</v>
      </c>
      <c r="Z1485" s="3">
        <f>[1]february!E1447</f>
        <v>0</v>
      </c>
      <c r="AA1485" s="3">
        <f>[1]february!F1447</f>
        <v>0</v>
      </c>
      <c r="AB1485" s="3">
        <f>[1]march!D1447</f>
        <v>0</v>
      </c>
      <c r="AC1485" s="3">
        <f>[1]march!E1447</f>
        <v>0</v>
      </c>
      <c r="AD1485" s="3">
        <f>[1]march!F1447</f>
        <v>0</v>
      </c>
      <c r="AE1485" s="3">
        <f>[1]april!D1447</f>
        <v>0</v>
      </c>
      <c r="AF1485" s="3">
        <f>[1]april!E1447</f>
        <v>0</v>
      </c>
      <c r="AG1485" s="3">
        <f>[1]april!F1447</f>
        <v>0</v>
      </c>
      <c r="AH1485" s="3">
        <f>[1]may!D1447</f>
        <v>0</v>
      </c>
      <c r="AI1485" s="3">
        <f>[1]may!E1447</f>
        <v>0</v>
      </c>
      <c r="AJ1485" s="3">
        <f>[1]may!F1447</f>
        <v>0</v>
      </c>
      <c r="AK1485" s="3">
        <f>[1]june!D1447</f>
        <v>0</v>
      </c>
      <c r="AL1485" s="3">
        <f>[1]june!E1447</f>
        <v>0</v>
      </c>
      <c r="AM1485" s="3">
        <f>[1]june!F1447</f>
        <v>0</v>
      </c>
      <c r="AN1485" s="3">
        <f>'[1]13thmo'!D1447</f>
        <v>0</v>
      </c>
      <c r="AO1485" s="3">
        <f>'[1]13thmo'!E1447</f>
        <v>0</v>
      </c>
      <c r="AP1485" s="3">
        <f>'[1]13thmo'!F1447</f>
        <v>0</v>
      </c>
      <c r="AQ1485" s="10">
        <f t="shared" si="33"/>
        <v>3555000</v>
      </c>
      <c r="AR1485" s="10">
        <f t="shared" si="33"/>
        <v>0</v>
      </c>
      <c r="AS1485" s="10">
        <f t="shared" si="33"/>
        <v>3555000</v>
      </c>
    </row>
    <row r="1486" spans="1:45" x14ac:dyDescent="0.2">
      <c r="A1486" s="54">
        <v>8992</v>
      </c>
      <c r="B1486" s="2" t="s">
        <v>35</v>
      </c>
      <c r="C1486" s="2" t="s">
        <v>36</v>
      </c>
      <c r="D1486" s="3">
        <v>-1254000</v>
      </c>
      <c r="E1486" s="3">
        <v>0</v>
      </c>
      <c r="F1486" s="3">
        <v>-1254000</v>
      </c>
      <c r="G1486" s="3">
        <v>-1297000</v>
      </c>
      <c r="H1486" s="3">
        <v>0</v>
      </c>
      <c r="I1486" s="3">
        <v>-1297000</v>
      </c>
      <c r="J1486" s="3">
        <v>-1291000</v>
      </c>
      <c r="K1486" s="3">
        <v>0</v>
      </c>
      <c r="L1486" s="3">
        <v>-1291000</v>
      </c>
      <c r="M1486" s="3">
        <v>-1450000</v>
      </c>
      <c r="N1486" s="3">
        <v>0</v>
      </c>
      <c r="O1486" s="3">
        <v>-1450000</v>
      </c>
      <c r="P1486" s="3">
        <v>-1518000</v>
      </c>
      <c r="Q1486" s="3">
        <v>0</v>
      </c>
      <c r="R1486" s="3">
        <v>-1518000</v>
      </c>
      <c r="S1486" s="3">
        <v>-1513000</v>
      </c>
      <c r="T1486" s="3">
        <v>0</v>
      </c>
      <c r="U1486" s="3">
        <v>-1513000</v>
      </c>
      <c r="V1486" s="3">
        <v>-1569000</v>
      </c>
      <c r="W1486" s="3">
        <v>0</v>
      </c>
      <c r="X1486" s="3">
        <v>-1569000</v>
      </c>
      <c r="Y1486" s="3">
        <f>[1]february!D1448</f>
        <v>0</v>
      </c>
      <c r="Z1486" s="3">
        <f>[1]february!E1448</f>
        <v>0</v>
      </c>
      <c r="AA1486" s="3">
        <f>[1]february!F1448</f>
        <v>0</v>
      </c>
      <c r="AB1486" s="3">
        <f>[1]march!D1448</f>
        <v>0</v>
      </c>
      <c r="AC1486" s="3">
        <f>[1]march!E1448</f>
        <v>0</v>
      </c>
      <c r="AD1486" s="3">
        <f>[1]march!F1448</f>
        <v>0</v>
      </c>
      <c r="AE1486" s="3">
        <f>[1]april!D1448</f>
        <v>0</v>
      </c>
      <c r="AF1486" s="3">
        <f>[1]april!E1448</f>
        <v>0</v>
      </c>
      <c r="AG1486" s="3">
        <f>[1]april!F1448</f>
        <v>0</v>
      </c>
      <c r="AH1486" s="3">
        <f>[1]may!D1448</f>
        <v>0</v>
      </c>
      <c r="AI1486" s="3">
        <f>[1]may!E1448</f>
        <v>0</v>
      </c>
      <c r="AJ1486" s="3">
        <f>[1]may!F1448</f>
        <v>0</v>
      </c>
      <c r="AK1486" s="3">
        <f>[1]june!D1448</f>
        <v>0</v>
      </c>
      <c r="AL1486" s="3">
        <f>[1]june!E1448</f>
        <v>0</v>
      </c>
      <c r="AM1486" s="3">
        <f>[1]june!F1448</f>
        <v>0</v>
      </c>
      <c r="AN1486" s="3">
        <f>'[1]13thmo'!D1448</f>
        <v>0</v>
      </c>
      <c r="AO1486" s="3">
        <f>'[1]13thmo'!E1448</f>
        <v>0</v>
      </c>
      <c r="AP1486" s="3">
        <f>'[1]13thmo'!F1448</f>
        <v>0</v>
      </c>
      <c r="AQ1486" s="10">
        <f t="shared" si="33"/>
        <v>-9892000</v>
      </c>
      <c r="AR1486" s="10">
        <f t="shared" si="33"/>
        <v>0</v>
      </c>
      <c r="AS1486" s="10">
        <f t="shared" si="33"/>
        <v>-9892000</v>
      </c>
    </row>
    <row r="1487" spans="1:45" x14ac:dyDescent="0.2">
      <c r="A1487" s="54">
        <v>8992</v>
      </c>
      <c r="B1487" s="2" t="s">
        <v>37</v>
      </c>
      <c r="C1487" s="2" t="s">
        <v>38</v>
      </c>
      <c r="D1487" s="3">
        <v>359000</v>
      </c>
      <c r="E1487" s="3">
        <v>0</v>
      </c>
      <c r="F1487" s="3">
        <v>359000</v>
      </c>
      <c r="G1487" s="3">
        <v>355000</v>
      </c>
      <c r="H1487" s="3">
        <v>0</v>
      </c>
      <c r="I1487" s="3">
        <v>355000</v>
      </c>
      <c r="J1487" s="3">
        <v>351000</v>
      </c>
      <c r="K1487" s="3">
        <v>0</v>
      </c>
      <c r="L1487" s="3">
        <v>351000</v>
      </c>
      <c r="M1487" s="3">
        <v>347000</v>
      </c>
      <c r="N1487" s="3">
        <v>0</v>
      </c>
      <c r="O1487" s="3">
        <v>347000</v>
      </c>
      <c r="P1487" s="3">
        <v>336000</v>
      </c>
      <c r="Q1487" s="3">
        <v>0</v>
      </c>
      <c r="R1487" s="3">
        <v>336000</v>
      </c>
      <c r="S1487" s="3">
        <v>338000</v>
      </c>
      <c r="T1487" s="3">
        <v>0</v>
      </c>
      <c r="U1487" s="3">
        <v>338000</v>
      </c>
      <c r="V1487" s="3">
        <v>337000</v>
      </c>
      <c r="W1487" s="3">
        <v>0</v>
      </c>
      <c r="X1487" s="3">
        <v>337000</v>
      </c>
      <c r="Y1487" s="3">
        <f>[1]february!D1449</f>
        <v>0</v>
      </c>
      <c r="Z1487" s="3">
        <f>[1]february!E1449</f>
        <v>0</v>
      </c>
      <c r="AA1487" s="3">
        <f>[1]february!F1449</f>
        <v>0</v>
      </c>
      <c r="AB1487" s="3">
        <f>[1]march!D1449</f>
        <v>0</v>
      </c>
      <c r="AC1487" s="3">
        <f>[1]march!E1449</f>
        <v>0</v>
      </c>
      <c r="AD1487" s="3">
        <f>[1]march!F1449</f>
        <v>0</v>
      </c>
      <c r="AE1487" s="3">
        <f>[1]april!D1449</f>
        <v>0</v>
      </c>
      <c r="AF1487" s="3">
        <f>[1]april!E1449</f>
        <v>0</v>
      </c>
      <c r="AG1487" s="3">
        <f>[1]april!F1449</f>
        <v>0</v>
      </c>
      <c r="AH1487" s="3">
        <f>[1]may!D1449</f>
        <v>0</v>
      </c>
      <c r="AI1487" s="3">
        <f>[1]may!E1449</f>
        <v>0</v>
      </c>
      <c r="AJ1487" s="3">
        <f>[1]may!F1449</f>
        <v>0</v>
      </c>
      <c r="AK1487" s="3">
        <f>[1]june!D1449</f>
        <v>0</v>
      </c>
      <c r="AL1487" s="3">
        <f>[1]june!E1449</f>
        <v>0</v>
      </c>
      <c r="AM1487" s="3">
        <f>[1]june!F1449</f>
        <v>0</v>
      </c>
      <c r="AN1487" s="3">
        <f>'[1]13thmo'!D1449</f>
        <v>0</v>
      </c>
      <c r="AO1487" s="3">
        <f>'[1]13thmo'!E1449</f>
        <v>0</v>
      </c>
      <c r="AP1487" s="3">
        <f>'[1]13thmo'!F1449</f>
        <v>0</v>
      </c>
      <c r="AQ1487" s="10">
        <f t="shared" si="33"/>
        <v>2423000</v>
      </c>
      <c r="AR1487" s="10">
        <f t="shared" si="33"/>
        <v>0</v>
      </c>
      <c r="AS1487" s="10">
        <f t="shared" si="33"/>
        <v>2423000</v>
      </c>
    </row>
    <row r="1488" spans="1:45" x14ac:dyDescent="0.2">
      <c r="A1488" s="54">
        <v>8992</v>
      </c>
      <c r="B1488" s="2" t="s">
        <v>39</v>
      </c>
      <c r="C1488" s="2" t="s">
        <v>40</v>
      </c>
      <c r="D1488" s="3">
        <v>0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f>[1]february!D1450</f>
        <v>0</v>
      </c>
      <c r="Z1488" s="3">
        <f>[1]february!E1450</f>
        <v>0</v>
      </c>
      <c r="AA1488" s="3">
        <f>[1]february!F1450</f>
        <v>0</v>
      </c>
      <c r="AB1488" s="3">
        <f>[1]march!D1450</f>
        <v>0</v>
      </c>
      <c r="AC1488" s="3">
        <f>[1]march!E1450</f>
        <v>0</v>
      </c>
      <c r="AD1488" s="3">
        <f>[1]march!F1450</f>
        <v>0</v>
      </c>
      <c r="AE1488" s="3">
        <f>[1]april!D1450</f>
        <v>0</v>
      </c>
      <c r="AF1488" s="3">
        <f>[1]april!E1450</f>
        <v>0</v>
      </c>
      <c r="AG1488" s="3">
        <f>[1]april!F1450</f>
        <v>0</v>
      </c>
      <c r="AH1488" s="3">
        <f>[1]may!D1450</f>
        <v>0</v>
      </c>
      <c r="AI1488" s="3">
        <f>[1]may!E1450</f>
        <v>0</v>
      </c>
      <c r="AJ1488" s="3">
        <f>[1]may!F1450</f>
        <v>0</v>
      </c>
      <c r="AK1488" s="3">
        <f>[1]june!D1450</f>
        <v>0</v>
      </c>
      <c r="AL1488" s="3">
        <f>[1]june!E1450</f>
        <v>0</v>
      </c>
      <c r="AM1488" s="3">
        <f>[1]june!F1450</f>
        <v>0</v>
      </c>
      <c r="AN1488" s="3">
        <f>'[1]13thmo'!D1450</f>
        <v>0</v>
      </c>
      <c r="AO1488" s="3">
        <f>'[1]13thmo'!E1450</f>
        <v>0</v>
      </c>
      <c r="AP1488" s="3">
        <f>'[1]13thmo'!F1450</f>
        <v>0</v>
      </c>
      <c r="AQ1488" s="10">
        <f t="shared" si="33"/>
        <v>0</v>
      </c>
      <c r="AR1488" s="10">
        <f t="shared" si="33"/>
        <v>0</v>
      </c>
      <c r="AS1488" s="10">
        <f t="shared" si="33"/>
        <v>0</v>
      </c>
    </row>
    <row r="1489" spans="1:45" x14ac:dyDescent="0.2">
      <c r="A1489" s="54">
        <v>8992</v>
      </c>
      <c r="B1489" s="2" t="s">
        <v>41</v>
      </c>
      <c r="C1489" s="2" t="s">
        <v>42</v>
      </c>
      <c r="D1489" s="3">
        <v>-229000</v>
      </c>
      <c r="E1489" s="3">
        <v>0</v>
      </c>
      <c r="F1489" s="3">
        <v>-229000</v>
      </c>
      <c r="G1489" s="3">
        <v>-200000</v>
      </c>
      <c r="H1489" s="3">
        <v>0</v>
      </c>
      <c r="I1489" s="3">
        <v>-200000</v>
      </c>
      <c r="J1489" s="3">
        <v>-214000</v>
      </c>
      <c r="K1489" s="3">
        <v>0</v>
      </c>
      <c r="L1489" s="3">
        <v>-214000</v>
      </c>
      <c r="M1489" s="3">
        <v>-257000</v>
      </c>
      <c r="N1489" s="3">
        <v>0</v>
      </c>
      <c r="O1489" s="3">
        <v>-257000</v>
      </c>
      <c r="P1489" s="3">
        <v>-196000</v>
      </c>
      <c r="Q1489" s="3">
        <v>0</v>
      </c>
      <c r="R1489" s="3">
        <v>-196000</v>
      </c>
      <c r="S1489" s="3">
        <v>-202000</v>
      </c>
      <c r="T1489" s="3">
        <v>0</v>
      </c>
      <c r="U1489" s="3">
        <v>-202000</v>
      </c>
      <c r="V1489" s="3">
        <v>-155000</v>
      </c>
      <c r="W1489" s="3">
        <v>0</v>
      </c>
      <c r="X1489" s="3">
        <v>-155000</v>
      </c>
      <c r="Y1489" s="3">
        <f>[1]february!D1451</f>
        <v>0</v>
      </c>
      <c r="Z1489" s="3">
        <f>[1]february!E1451</f>
        <v>0</v>
      </c>
      <c r="AA1489" s="3">
        <f>[1]february!F1451</f>
        <v>0</v>
      </c>
      <c r="AB1489" s="3">
        <f>[1]march!D1451</f>
        <v>0</v>
      </c>
      <c r="AC1489" s="3">
        <f>[1]march!E1451</f>
        <v>0</v>
      </c>
      <c r="AD1489" s="3">
        <f>[1]march!F1451</f>
        <v>0</v>
      </c>
      <c r="AE1489" s="3">
        <f>[1]april!D1451</f>
        <v>0</v>
      </c>
      <c r="AF1489" s="3">
        <f>[1]april!E1451</f>
        <v>0</v>
      </c>
      <c r="AG1489" s="3">
        <f>[1]april!F1451</f>
        <v>0</v>
      </c>
      <c r="AH1489" s="3">
        <f>[1]may!D1451</f>
        <v>0</v>
      </c>
      <c r="AI1489" s="3">
        <f>[1]may!E1451</f>
        <v>0</v>
      </c>
      <c r="AJ1489" s="3">
        <f>[1]may!F1451</f>
        <v>0</v>
      </c>
      <c r="AK1489" s="3">
        <f>[1]june!D1451</f>
        <v>0</v>
      </c>
      <c r="AL1489" s="3">
        <f>[1]june!E1451</f>
        <v>0</v>
      </c>
      <c r="AM1489" s="3">
        <f>[1]june!F1451</f>
        <v>0</v>
      </c>
      <c r="AN1489" s="3">
        <f>'[1]13thmo'!D1451</f>
        <v>0</v>
      </c>
      <c r="AO1489" s="3">
        <f>'[1]13thmo'!E1451</f>
        <v>0</v>
      </c>
      <c r="AP1489" s="3">
        <f>'[1]13thmo'!F1451</f>
        <v>0</v>
      </c>
      <c r="AQ1489" s="10">
        <f t="shared" si="33"/>
        <v>-1453000</v>
      </c>
      <c r="AR1489" s="10">
        <f t="shared" si="33"/>
        <v>0</v>
      </c>
      <c r="AS1489" s="10">
        <f t="shared" si="33"/>
        <v>-1453000</v>
      </c>
    </row>
    <row r="1490" spans="1:45" x14ac:dyDescent="0.2">
      <c r="A1490" s="54">
        <v>8992</v>
      </c>
      <c r="B1490" s="2" t="s">
        <v>43</v>
      </c>
      <c r="C1490" s="2" t="s">
        <v>44</v>
      </c>
      <c r="D1490" s="3">
        <v>0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0</v>
      </c>
      <c r="Y1490" s="3">
        <f>[1]february!D1452</f>
        <v>0</v>
      </c>
      <c r="Z1490" s="3">
        <f>[1]february!E1452</f>
        <v>0</v>
      </c>
      <c r="AA1490" s="3">
        <f>[1]february!F1452</f>
        <v>0</v>
      </c>
      <c r="AB1490" s="3">
        <f>[1]march!D1452</f>
        <v>0</v>
      </c>
      <c r="AC1490" s="3">
        <f>[1]march!E1452</f>
        <v>0</v>
      </c>
      <c r="AD1490" s="3">
        <f>[1]march!F1452</f>
        <v>0</v>
      </c>
      <c r="AE1490" s="3">
        <f>[1]april!D1452</f>
        <v>0</v>
      </c>
      <c r="AF1490" s="3">
        <f>[1]april!E1452</f>
        <v>0</v>
      </c>
      <c r="AG1490" s="3">
        <f>[1]april!F1452</f>
        <v>0</v>
      </c>
      <c r="AH1490" s="3">
        <f>[1]may!D1452</f>
        <v>0</v>
      </c>
      <c r="AI1490" s="3">
        <f>[1]may!E1452</f>
        <v>0</v>
      </c>
      <c r="AJ1490" s="3">
        <f>[1]may!F1452</f>
        <v>0</v>
      </c>
      <c r="AK1490" s="3">
        <f>[1]june!D1452</f>
        <v>0</v>
      </c>
      <c r="AL1490" s="3">
        <f>[1]june!E1452</f>
        <v>0</v>
      </c>
      <c r="AM1490" s="3">
        <f>[1]june!F1452</f>
        <v>0</v>
      </c>
      <c r="AN1490" s="3">
        <f>'[1]13thmo'!D1452</f>
        <v>0</v>
      </c>
      <c r="AO1490" s="3">
        <f>'[1]13thmo'!E1452</f>
        <v>0</v>
      </c>
      <c r="AP1490" s="3">
        <f>'[1]13thmo'!F1452</f>
        <v>0</v>
      </c>
      <c r="AQ1490" s="10">
        <f t="shared" ref="AQ1490:AS1507" si="34">D1490+G1490+J1490+M1490+P1490+S1490+V1490+Y1490+AB1490+AE1490+AH1490+AK1490+AN1490</f>
        <v>0</v>
      </c>
      <c r="AR1490" s="10">
        <f t="shared" si="34"/>
        <v>0</v>
      </c>
      <c r="AS1490" s="10">
        <f t="shared" si="34"/>
        <v>0</v>
      </c>
    </row>
    <row r="1491" spans="1:45" x14ac:dyDescent="0.2">
      <c r="A1491" s="54">
        <v>8992</v>
      </c>
      <c r="B1491" s="2" t="s">
        <v>45</v>
      </c>
      <c r="C1491" s="2" t="s">
        <v>46</v>
      </c>
      <c r="D1491" s="3">
        <v>0</v>
      </c>
      <c r="E1491" s="3">
        <v>-38000</v>
      </c>
      <c r="F1491" s="3">
        <v>-38000</v>
      </c>
      <c r="G1491" s="3">
        <v>0</v>
      </c>
      <c r="H1491" s="3">
        <v>-27000</v>
      </c>
      <c r="I1491" s="3">
        <v>-27000</v>
      </c>
      <c r="J1491" s="3">
        <v>0</v>
      </c>
      <c r="K1491" s="3">
        <v>-23000</v>
      </c>
      <c r="L1491" s="3">
        <v>-23000</v>
      </c>
      <c r="M1491" s="3">
        <v>0</v>
      </c>
      <c r="N1491" s="3">
        <v>-37000</v>
      </c>
      <c r="O1491" s="3">
        <v>-37000</v>
      </c>
      <c r="P1491" s="3">
        <v>0</v>
      </c>
      <c r="Q1491" s="3">
        <v>-45000</v>
      </c>
      <c r="R1491" s="3">
        <v>-45000</v>
      </c>
      <c r="S1491" s="3">
        <v>0</v>
      </c>
      <c r="T1491" s="3">
        <v>-41000</v>
      </c>
      <c r="U1491" s="3">
        <v>-41000</v>
      </c>
      <c r="V1491" s="3">
        <v>0</v>
      </c>
      <c r="W1491" s="3">
        <v>-32000</v>
      </c>
      <c r="X1491" s="3">
        <v>-32000</v>
      </c>
      <c r="Y1491" s="3">
        <f>[1]february!D1453</f>
        <v>0</v>
      </c>
      <c r="Z1491" s="3">
        <f>[1]february!E1453</f>
        <v>0</v>
      </c>
      <c r="AA1491" s="3">
        <f>[1]february!F1453</f>
        <v>0</v>
      </c>
      <c r="AB1491" s="3">
        <f>[1]march!D1453</f>
        <v>0</v>
      </c>
      <c r="AC1491" s="3">
        <f>[1]march!E1453</f>
        <v>0</v>
      </c>
      <c r="AD1491" s="3">
        <f>[1]march!F1453</f>
        <v>0</v>
      </c>
      <c r="AE1491" s="3">
        <f>[1]april!D1453</f>
        <v>0</v>
      </c>
      <c r="AF1491" s="3">
        <f>[1]april!E1453</f>
        <v>0</v>
      </c>
      <c r="AG1491" s="3">
        <f>[1]april!F1453</f>
        <v>0</v>
      </c>
      <c r="AH1491" s="3">
        <f>[1]may!D1453</f>
        <v>0</v>
      </c>
      <c r="AI1491" s="3">
        <f>[1]may!E1453</f>
        <v>0</v>
      </c>
      <c r="AJ1491" s="3">
        <f>[1]may!F1453</f>
        <v>0</v>
      </c>
      <c r="AK1491" s="3">
        <f>[1]june!D1453</f>
        <v>0</v>
      </c>
      <c r="AL1491" s="3">
        <f>[1]june!E1453</f>
        <v>0</v>
      </c>
      <c r="AM1491" s="3">
        <f>[1]june!F1453</f>
        <v>0</v>
      </c>
      <c r="AN1491" s="3">
        <f>'[1]13thmo'!D1453</f>
        <v>0</v>
      </c>
      <c r="AO1491" s="3">
        <f>'[1]13thmo'!E1453</f>
        <v>0</v>
      </c>
      <c r="AP1491" s="3">
        <f>'[1]13thmo'!F1453</f>
        <v>0</v>
      </c>
      <c r="AQ1491" s="10">
        <f t="shared" si="34"/>
        <v>0</v>
      </c>
      <c r="AR1491" s="10">
        <f t="shared" si="34"/>
        <v>-243000</v>
      </c>
      <c r="AS1491" s="10">
        <f t="shared" si="34"/>
        <v>-243000</v>
      </c>
    </row>
    <row r="1492" spans="1:45" x14ac:dyDescent="0.2">
      <c r="A1492" s="54">
        <v>8992</v>
      </c>
      <c r="B1492" s="2" t="s">
        <v>47</v>
      </c>
      <c r="C1492" s="2" t="s">
        <v>48</v>
      </c>
      <c r="D1492" s="3">
        <v>-1124000</v>
      </c>
      <c r="E1492" s="3">
        <v>-38000</v>
      </c>
      <c r="F1492" s="3">
        <v>-1162000</v>
      </c>
      <c r="G1492" s="3">
        <v>-1142000</v>
      </c>
      <c r="H1492" s="3">
        <v>-27000</v>
      </c>
      <c r="I1492" s="3">
        <v>-1169000</v>
      </c>
      <c r="J1492" s="3">
        <v>-1154000</v>
      </c>
      <c r="K1492" s="3">
        <v>-23000</v>
      </c>
      <c r="L1492" s="3">
        <v>-1177000</v>
      </c>
      <c r="M1492" s="3">
        <v>-1360000</v>
      </c>
      <c r="N1492" s="3">
        <v>-37000</v>
      </c>
      <c r="O1492" s="3">
        <v>-1397000</v>
      </c>
      <c r="P1492" s="3">
        <v>-1378000</v>
      </c>
      <c r="Q1492" s="3">
        <v>-45000</v>
      </c>
      <c r="R1492" s="3">
        <v>-1423000</v>
      </c>
      <c r="S1492" s="3">
        <v>-1377000</v>
      </c>
      <c r="T1492" s="3">
        <v>-41000</v>
      </c>
      <c r="U1492" s="3">
        <v>-1418000</v>
      </c>
      <c r="V1492" s="3">
        <v>-1387000</v>
      </c>
      <c r="W1492" s="3">
        <v>-32000</v>
      </c>
      <c r="X1492" s="3">
        <v>-1419000</v>
      </c>
      <c r="Y1492" s="3">
        <f>[1]february!D1454</f>
        <v>0</v>
      </c>
      <c r="Z1492" s="3">
        <f>[1]february!E1454</f>
        <v>0</v>
      </c>
      <c r="AA1492" s="3">
        <f>[1]february!F1454</f>
        <v>0</v>
      </c>
      <c r="AB1492" s="3">
        <f>[1]march!D1454</f>
        <v>0</v>
      </c>
      <c r="AC1492" s="3">
        <f>[1]march!E1454</f>
        <v>0</v>
      </c>
      <c r="AD1492" s="3">
        <f>[1]march!F1454</f>
        <v>0</v>
      </c>
      <c r="AE1492" s="3">
        <f>[1]april!D1454</f>
        <v>0</v>
      </c>
      <c r="AF1492" s="3">
        <f>[1]april!E1454</f>
        <v>0</v>
      </c>
      <c r="AG1492" s="3">
        <f>[1]april!F1454</f>
        <v>0</v>
      </c>
      <c r="AH1492" s="3">
        <f>[1]may!D1454</f>
        <v>0</v>
      </c>
      <c r="AI1492" s="3">
        <f>[1]may!E1454</f>
        <v>0</v>
      </c>
      <c r="AJ1492" s="3">
        <f>[1]may!F1454</f>
        <v>0</v>
      </c>
      <c r="AK1492" s="3">
        <f>[1]june!D1454</f>
        <v>0</v>
      </c>
      <c r="AL1492" s="3">
        <f>[1]june!E1454</f>
        <v>0</v>
      </c>
      <c r="AM1492" s="3">
        <f>[1]june!F1454</f>
        <v>0</v>
      </c>
      <c r="AN1492" s="3">
        <f>'[1]13thmo'!D1454</f>
        <v>0</v>
      </c>
      <c r="AO1492" s="3">
        <f>'[1]13thmo'!E1454</f>
        <v>0</v>
      </c>
      <c r="AP1492" s="3">
        <f>'[1]13thmo'!F1454</f>
        <v>0</v>
      </c>
      <c r="AQ1492" s="10">
        <f t="shared" si="34"/>
        <v>-8922000</v>
      </c>
      <c r="AR1492" s="10">
        <f t="shared" si="34"/>
        <v>-243000</v>
      </c>
      <c r="AS1492" s="10">
        <f t="shared" si="34"/>
        <v>-9165000</v>
      </c>
    </row>
    <row r="1493" spans="1:45" x14ac:dyDescent="0.2">
      <c r="A1493" s="54">
        <v>8992</v>
      </c>
      <c r="B1493" s="2" t="s">
        <v>49</v>
      </c>
      <c r="C1493" s="2" t="s">
        <v>50</v>
      </c>
      <c r="D1493" s="3">
        <v>2771000</v>
      </c>
      <c r="E1493" s="3">
        <v>-38000</v>
      </c>
      <c r="F1493" s="3">
        <v>2733000</v>
      </c>
      <c r="G1493" s="3">
        <v>2717000</v>
      </c>
      <c r="H1493" s="3">
        <v>-27000</v>
      </c>
      <c r="I1493" s="3">
        <v>2690000</v>
      </c>
      <c r="J1493" s="3">
        <v>2661000</v>
      </c>
      <c r="K1493" s="3">
        <v>-23000</v>
      </c>
      <c r="L1493" s="3">
        <v>2638000</v>
      </c>
      <c r="M1493" s="3">
        <v>2405000</v>
      </c>
      <c r="N1493" s="3">
        <v>-37000</v>
      </c>
      <c r="O1493" s="3">
        <v>2368000</v>
      </c>
      <c r="P1493" s="3">
        <v>2268000</v>
      </c>
      <c r="Q1493" s="3">
        <v>-45000</v>
      </c>
      <c r="R1493" s="3">
        <v>2223000</v>
      </c>
      <c r="S1493" s="3">
        <v>2295000</v>
      </c>
      <c r="T1493" s="3">
        <v>-41000</v>
      </c>
      <c r="U1493" s="3">
        <v>2254000</v>
      </c>
      <c r="V1493" s="3">
        <v>2272000</v>
      </c>
      <c r="W1493" s="3">
        <v>-32000</v>
      </c>
      <c r="X1493" s="3">
        <v>2240000</v>
      </c>
      <c r="Y1493" s="3">
        <f>[1]february!D1455</f>
        <v>0</v>
      </c>
      <c r="Z1493" s="3">
        <f>[1]february!E1455</f>
        <v>0</v>
      </c>
      <c r="AA1493" s="3">
        <f>[1]february!F1455</f>
        <v>0</v>
      </c>
      <c r="AB1493" s="3">
        <f>[1]march!D1455</f>
        <v>0</v>
      </c>
      <c r="AC1493" s="3">
        <f>[1]march!E1455</f>
        <v>0</v>
      </c>
      <c r="AD1493" s="3">
        <f>[1]march!F1455</f>
        <v>0</v>
      </c>
      <c r="AE1493" s="3">
        <f>[1]april!D1455</f>
        <v>0</v>
      </c>
      <c r="AF1493" s="3">
        <f>[1]april!E1455</f>
        <v>0</v>
      </c>
      <c r="AG1493" s="3">
        <f>[1]april!F1455</f>
        <v>0</v>
      </c>
      <c r="AH1493" s="3">
        <f>[1]may!D1455</f>
        <v>0</v>
      </c>
      <c r="AI1493" s="3">
        <f>[1]may!E1455</f>
        <v>0</v>
      </c>
      <c r="AJ1493" s="3">
        <f>[1]may!F1455</f>
        <v>0</v>
      </c>
      <c r="AK1493" s="3">
        <f>[1]june!D1455</f>
        <v>0</v>
      </c>
      <c r="AL1493" s="3">
        <f>[1]june!E1455</f>
        <v>0</v>
      </c>
      <c r="AM1493" s="3">
        <f>[1]june!F1455</f>
        <v>0</v>
      </c>
      <c r="AN1493" s="3">
        <f>'[1]13thmo'!D1455</f>
        <v>0</v>
      </c>
      <c r="AO1493" s="3">
        <f>'[1]13thmo'!E1455</f>
        <v>0</v>
      </c>
      <c r="AP1493" s="3">
        <f>'[1]13thmo'!F1455</f>
        <v>0</v>
      </c>
      <c r="AQ1493" s="10">
        <f t="shared" si="34"/>
        <v>17389000</v>
      </c>
      <c r="AR1493" s="10">
        <f t="shared" si="34"/>
        <v>-243000</v>
      </c>
      <c r="AS1493" s="10">
        <f t="shared" si="34"/>
        <v>17146000</v>
      </c>
    </row>
    <row r="1494" spans="1:45" x14ac:dyDescent="0.2">
      <c r="A1494" s="54">
        <v>8992</v>
      </c>
      <c r="B1494" s="2" t="s">
        <v>51</v>
      </c>
      <c r="C1494" s="2" t="s">
        <v>52</v>
      </c>
      <c r="D1494" s="3">
        <v>14861000</v>
      </c>
      <c r="E1494" s="3">
        <v>490000</v>
      </c>
      <c r="F1494" s="3">
        <v>15351000</v>
      </c>
      <c r="G1494" s="3">
        <v>14749000</v>
      </c>
      <c r="H1494" s="3">
        <v>338000</v>
      </c>
      <c r="I1494" s="3">
        <v>15087000</v>
      </c>
      <c r="J1494" s="3">
        <v>14609000</v>
      </c>
      <c r="K1494" s="3">
        <v>292000</v>
      </c>
      <c r="L1494" s="3">
        <v>14901000</v>
      </c>
      <c r="M1494" s="3">
        <v>14640000</v>
      </c>
      <c r="N1494" s="3">
        <v>411000</v>
      </c>
      <c r="O1494" s="3">
        <v>15051000</v>
      </c>
      <c r="P1494" s="3">
        <v>14237000</v>
      </c>
      <c r="Q1494" s="3">
        <v>477000</v>
      </c>
      <c r="R1494" s="3">
        <v>14714000</v>
      </c>
      <c r="S1494" s="3">
        <v>14327000</v>
      </c>
      <c r="T1494" s="3">
        <v>443000</v>
      </c>
      <c r="U1494" s="3">
        <v>14770000</v>
      </c>
      <c r="V1494" s="3">
        <v>14291000</v>
      </c>
      <c r="W1494" s="3">
        <v>342000</v>
      </c>
      <c r="X1494" s="3">
        <v>14633000</v>
      </c>
      <c r="Y1494" s="3">
        <f>[1]february!D1456</f>
        <v>0</v>
      </c>
      <c r="Z1494" s="3">
        <f>[1]february!E1456</f>
        <v>0</v>
      </c>
      <c r="AA1494" s="3">
        <f>[1]february!F1456</f>
        <v>0</v>
      </c>
      <c r="AB1494" s="3">
        <f>[1]march!D1456</f>
        <v>0</v>
      </c>
      <c r="AC1494" s="3">
        <f>[1]march!E1456</f>
        <v>0</v>
      </c>
      <c r="AD1494" s="3">
        <f>[1]march!F1456</f>
        <v>0</v>
      </c>
      <c r="AE1494" s="3">
        <f>[1]april!D1456</f>
        <v>0</v>
      </c>
      <c r="AF1494" s="3">
        <f>[1]april!E1456</f>
        <v>0</v>
      </c>
      <c r="AG1494" s="3">
        <f>[1]april!F1456</f>
        <v>0</v>
      </c>
      <c r="AH1494" s="3">
        <f>[1]may!D1456</f>
        <v>0</v>
      </c>
      <c r="AI1494" s="3">
        <f>[1]may!E1456</f>
        <v>0</v>
      </c>
      <c r="AJ1494" s="3">
        <f>[1]may!F1456</f>
        <v>0</v>
      </c>
      <c r="AK1494" s="3">
        <f>[1]june!D1456</f>
        <v>0</v>
      </c>
      <c r="AL1494" s="3">
        <f>[1]june!E1456</f>
        <v>0</v>
      </c>
      <c r="AM1494" s="3">
        <f>[1]june!F1456</f>
        <v>0</v>
      </c>
      <c r="AN1494" s="3">
        <f>'[1]13thmo'!D1456</f>
        <v>0</v>
      </c>
      <c r="AO1494" s="3">
        <f>'[1]13thmo'!E1456</f>
        <v>0</v>
      </c>
      <c r="AP1494" s="3">
        <f>'[1]13thmo'!F1456</f>
        <v>0</v>
      </c>
      <c r="AQ1494" s="10">
        <f t="shared" si="34"/>
        <v>101714000</v>
      </c>
      <c r="AR1494" s="10">
        <f t="shared" si="34"/>
        <v>2793000</v>
      </c>
      <c r="AS1494" s="10">
        <f t="shared" si="34"/>
        <v>104507000</v>
      </c>
    </row>
    <row r="1495" spans="1:45" x14ac:dyDescent="0.2">
      <c r="A1495" s="54">
        <v>8992</v>
      </c>
      <c r="B1495" s="2" t="s">
        <v>53</v>
      </c>
      <c r="C1495" s="2" t="s">
        <v>54</v>
      </c>
      <c r="D1495" s="3">
        <v>291000</v>
      </c>
      <c r="E1495" s="3">
        <v>0</v>
      </c>
      <c r="F1495" s="3">
        <v>291000</v>
      </c>
      <c r="G1495" s="3">
        <v>279000</v>
      </c>
      <c r="H1495" s="3">
        <v>0</v>
      </c>
      <c r="I1495" s="3">
        <v>279000</v>
      </c>
      <c r="J1495" s="3">
        <v>300000</v>
      </c>
      <c r="K1495" s="3">
        <v>0</v>
      </c>
      <c r="L1495" s="3">
        <v>300000</v>
      </c>
      <c r="M1495" s="3">
        <v>286000</v>
      </c>
      <c r="N1495" s="3">
        <v>0</v>
      </c>
      <c r="O1495" s="3">
        <v>286000</v>
      </c>
      <c r="P1495" s="3">
        <v>277000</v>
      </c>
      <c r="Q1495" s="3">
        <v>0</v>
      </c>
      <c r="R1495" s="3">
        <v>277000</v>
      </c>
      <c r="S1495" s="3">
        <v>287000</v>
      </c>
      <c r="T1495" s="3">
        <v>0</v>
      </c>
      <c r="U1495" s="3">
        <v>287000</v>
      </c>
      <c r="V1495" s="3">
        <v>274000</v>
      </c>
      <c r="W1495" s="3">
        <v>0</v>
      </c>
      <c r="X1495" s="3">
        <v>274000</v>
      </c>
      <c r="Y1495" s="3">
        <f>[1]february!D1457</f>
        <v>0</v>
      </c>
      <c r="Z1495" s="3">
        <f>[1]february!E1457</f>
        <v>0</v>
      </c>
      <c r="AA1495" s="3">
        <f>[1]february!F1457</f>
        <v>0</v>
      </c>
      <c r="AB1495" s="3">
        <f>[1]march!D1457</f>
        <v>0</v>
      </c>
      <c r="AC1495" s="3">
        <f>[1]march!E1457</f>
        <v>0</v>
      </c>
      <c r="AD1495" s="3">
        <f>[1]march!F1457</f>
        <v>0</v>
      </c>
      <c r="AE1495" s="3">
        <f>[1]april!D1457</f>
        <v>0</v>
      </c>
      <c r="AF1495" s="3">
        <f>[1]april!E1457</f>
        <v>0</v>
      </c>
      <c r="AG1495" s="3">
        <f>[1]april!F1457</f>
        <v>0</v>
      </c>
      <c r="AH1495" s="3">
        <f>[1]may!D1457</f>
        <v>0</v>
      </c>
      <c r="AI1495" s="3">
        <f>[1]may!E1457</f>
        <v>0</v>
      </c>
      <c r="AJ1495" s="3">
        <f>[1]may!F1457</f>
        <v>0</v>
      </c>
      <c r="AK1495" s="3">
        <f>[1]june!D1457</f>
        <v>0</v>
      </c>
      <c r="AL1495" s="3">
        <f>[1]june!E1457</f>
        <v>0</v>
      </c>
      <c r="AM1495" s="3">
        <f>[1]june!F1457</f>
        <v>0</v>
      </c>
      <c r="AN1495" s="3">
        <f>'[1]13thmo'!D1457</f>
        <v>0</v>
      </c>
      <c r="AO1495" s="3">
        <f>'[1]13thmo'!E1457</f>
        <v>0</v>
      </c>
      <c r="AP1495" s="3">
        <f>'[1]13thmo'!F1457</f>
        <v>0</v>
      </c>
      <c r="AQ1495" s="10">
        <f t="shared" si="34"/>
        <v>1994000</v>
      </c>
      <c r="AR1495" s="10">
        <f t="shared" si="34"/>
        <v>0</v>
      </c>
      <c r="AS1495" s="10">
        <f t="shared" si="34"/>
        <v>1994000</v>
      </c>
    </row>
    <row r="1496" spans="1:45" x14ac:dyDescent="0.2">
      <c r="A1496" s="54">
        <v>8992</v>
      </c>
      <c r="B1496" s="2" t="s">
        <v>55</v>
      </c>
      <c r="C1496" s="2" t="s">
        <v>56</v>
      </c>
      <c r="D1496" s="3">
        <v>15152000</v>
      </c>
      <c r="E1496" s="3">
        <v>490000</v>
      </c>
      <c r="F1496" s="3">
        <v>15642000</v>
      </c>
      <c r="G1496" s="3">
        <v>15028000</v>
      </c>
      <c r="H1496" s="3">
        <v>338000</v>
      </c>
      <c r="I1496" s="3">
        <v>15366000</v>
      </c>
      <c r="J1496" s="3">
        <v>14909000</v>
      </c>
      <c r="K1496" s="3">
        <v>292000</v>
      </c>
      <c r="L1496" s="3">
        <v>15201000</v>
      </c>
      <c r="M1496" s="3">
        <v>14926000</v>
      </c>
      <c r="N1496" s="3">
        <v>411000</v>
      </c>
      <c r="O1496" s="3">
        <v>15337000</v>
      </c>
      <c r="P1496" s="3">
        <v>14514000</v>
      </c>
      <c r="Q1496" s="3">
        <v>477000</v>
      </c>
      <c r="R1496" s="3">
        <v>14991000</v>
      </c>
      <c r="S1496" s="3">
        <v>14614000</v>
      </c>
      <c r="T1496" s="3">
        <v>443000</v>
      </c>
      <c r="U1496" s="3">
        <v>15057000</v>
      </c>
      <c r="V1496" s="3">
        <v>14565000</v>
      </c>
      <c r="W1496" s="3">
        <v>342000</v>
      </c>
      <c r="X1496" s="3">
        <v>14907000</v>
      </c>
      <c r="Y1496" s="3">
        <f>[1]february!D1458</f>
        <v>0</v>
      </c>
      <c r="Z1496" s="3">
        <f>[1]february!E1458</f>
        <v>0</v>
      </c>
      <c r="AA1496" s="3">
        <f>[1]february!F1458</f>
        <v>0</v>
      </c>
      <c r="AB1496" s="3">
        <f>[1]march!D1458</f>
        <v>0</v>
      </c>
      <c r="AC1496" s="3">
        <f>[1]march!E1458</f>
        <v>0</v>
      </c>
      <c r="AD1496" s="3">
        <f>[1]march!F1458</f>
        <v>0</v>
      </c>
      <c r="AE1496" s="3">
        <f>[1]april!D1458</f>
        <v>0</v>
      </c>
      <c r="AF1496" s="3">
        <f>[1]april!E1458</f>
        <v>0</v>
      </c>
      <c r="AG1496" s="3">
        <f>[1]april!F1458</f>
        <v>0</v>
      </c>
      <c r="AH1496" s="3">
        <f>[1]may!D1458</f>
        <v>0</v>
      </c>
      <c r="AI1496" s="3">
        <f>[1]may!E1458</f>
        <v>0</v>
      </c>
      <c r="AJ1496" s="3">
        <f>[1]may!F1458</f>
        <v>0</v>
      </c>
      <c r="AK1496" s="3">
        <f>[1]june!D1458</f>
        <v>0</v>
      </c>
      <c r="AL1496" s="3">
        <f>[1]june!E1458</f>
        <v>0</v>
      </c>
      <c r="AM1496" s="3">
        <f>[1]june!F1458</f>
        <v>0</v>
      </c>
      <c r="AN1496" s="3">
        <f>'[1]13thmo'!D1458</f>
        <v>0</v>
      </c>
      <c r="AO1496" s="3">
        <f>'[1]13thmo'!E1458</f>
        <v>0</v>
      </c>
      <c r="AP1496" s="3">
        <f>'[1]13thmo'!F1458</f>
        <v>0</v>
      </c>
      <c r="AQ1496" s="10">
        <f t="shared" si="34"/>
        <v>103708000</v>
      </c>
      <c r="AR1496" s="10">
        <f t="shared" si="34"/>
        <v>2793000</v>
      </c>
      <c r="AS1496" s="10">
        <f t="shared" si="34"/>
        <v>106501000</v>
      </c>
    </row>
    <row r="1497" spans="1:45" x14ac:dyDescent="0.2">
      <c r="A1497" s="54">
        <v>8992</v>
      </c>
      <c r="B1497" s="2" t="s">
        <v>58</v>
      </c>
      <c r="C1497" s="2" t="s">
        <v>59</v>
      </c>
      <c r="D1497" s="3">
        <v>4251000</v>
      </c>
      <c r="E1497" s="3">
        <v>443000</v>
      </c>
      <c r="F1497" s="3">
        <v>4694000</v>
      </c>
      <c r="G1497" s="3">
        <v>4123000</v>
      </c>
      <c r="H1497" s="3">
        <v>429000</v>
      </c>
      <c r="I1497" s="3">
        <v>4552000</v>
      </c>
      <c r="J1497" s="3">
        <v>4067000</v>
      </c>
      <c r="K1497" s="3">
        <v>424000</v>
      </c>
      <c r="L1497" s="3">
        <v>4491000</v>
      </c>
      <c r="M1497" s="3">
        <v>4310000</v>
      </c>
      <c r="N1497" s="3">
        <v>449000</v>
      </c>
      <c r="O1497" s="3">
        <v>4759000</v>
      </c>
      <c r="P1497" s="3">
        <v>4299000</v>
      </c>
      <c r="Q1497" s="3">
        <v>448000</v>
      </c>
      <c r="R1497" s="3">
        <v>4747000</v>
      </c>
      <c r="S1497" s="3">
        <v>4296000</v>
      </c>
      <c r="T1497" s="3">
        <v>447000</v>
      </c>
      <c r="U1497" s="3">
        <v>4743000</v>
      </c>
      <c r="V1497" s="3">
        <v>4203000</v>
      </c>
      <c r="W1497" s="3">
        <v>438000</v>
      </c>
      <c r="X1497" s="3">
        <v>4641000</v>
      </c>
      <c r="Y1497" s="3">
        <f>[1]february!D1459</f>
        <v>0</v>
      </c>
      <c r="Z1497" s="3">
        <f>[1]february!E1459</f>
        <v>0</v>
      </c>
      <c r="AA1497" s="3">
        <f>[1]february!F1459</f>
        <v>0</v>
      </c>
      <c r="AB1497" s="3">
        <f>[1]march!D1459</f>
        <v>0</v>
      </c>
      <c r="AC1497" s="3">
        <f>[1]march!E1459</f>
        <v>0</v>
      </c>
      <c r="AD1497" s="3">
        <f>[1]march!F1459</f>
        <v>0</v>
      </c>
      <c r="AE1497" s="3">
        <f>[1]april!D1459</f>
        <v>0</v>
      </c>
      <c r="AF1497" s="3">
        <f>[1]april!E1459</f>
        <v>0</v>
      </c>
      <c r="AG1497" s="3">
        <f>[1]april!F1459</f>
        <v>0</v>
      </c>
      <c r="AH1497" s="3">
        <f>[1]may!D1459</f>
        <v>0</v>
      </c>
      <c r="AI1497" s="3">
        <f>[1]may!E1459</f>
        <v>0</v>
      </c>
      <c r="AJ1497" s="3">
        <f>[1]may!F1459</f>
        <v>0</v>
      </c>
      <c r="AK1497" s="3">
        <f>[1]june!D1459</f>
        <v>0</v>
      </c>
      <c r="AL1497" s="3">
        <f>[1]june!E1459</f>
        <v>0</v>
      </c>
      <c r="AM1497" s="3">
        <f>[1]june!F1459</f>
        <v>0</v>
      </c>
      <c r="AN1497" s="3">
        <f>'[1]13thmo'!D1459</f>
        <v>0</v>
      </c>
      <c r="AO1497" s="3">
        <f>'[1]13thmo'!E1459</f>
        <v>0</v>
      </c>
      <c r="AP1497" s="3">
        <f>'[1]13thmo'!F1459</f>
        <v>0</v>
      </c>
      <c r="AQ1497" s="10">
        <f t="shared" si="34"/>
        <v>29549000</v>
      </c>
      <c r="AR1497" s="10">
        <f t="shared" si="34"/>
        <v>3078000</v>
      </c>
      <c r="AS1497" s="10">
        <f t="shared" si="34"/>
        <v>32627000</v>
      </c>
    </row>
    <row r="1498" spans="1:45" x14ac:dyDescent="0.2">
      <c r="A1498" s="54">
        <v>8992</v>
      </c>
      <c r="B1498" s="2" t="s">
        <v>60</v>
      </c>
      <c r="C1498" s="2" t="s">
        <v>61</v>
      </c>
      <c r="D1498" s="3">
        <v>925000</v>
      </c>
      <c r="E1498" s="3">
        <v>96000</v>
      </c>
      <c r="F1498" s="3">
        <v>1021000</v>
      </c>
      <c r="G1498" s="3">
        <v>274000</v>
      </c>
      <c r="H1498" s="3">
        <v>28000</v>
      </c>
      <c r="I1498" s="3">
        <v>302000</v>
      </c>
      <c r="J1498" s="3">
        <v>265000</v>
      </c>
      <c r="K1498" s="3">
        <v>28000</v>
      </c>
      <c r="L1498" s="3">
        <v>293000</v>
      </c>
      <c r="M1498" s="3">
        <v>283000</v>
      </c>
      <c r="N1498" s="3">
        <v>30000</v>
      </c>
      <c r="O1498" s="3">
        <v>313000</v>
      </c>
      <c r="P1498" s="3">
        <v>266000</v>
      </c>
      <c r="Q1498" s="3">
        <v>28000</v>
      </c>
      <c r="R1498" s="3">
        <v>294000</v>
      </c>
      <c r="S1498" s="3">
        <v>258000</v>
      </c>
      <c r="T1498" s="3">
        <v>27000</v>
      </c>
      <c r="U1498" s="3">
        <v>285000</v>
      </c>
      <c r="V1498" s="3">
        <v>285000</v>
      </c>
      <c r="W1498" s="3">
        <v>30000</v>
      </c>
      <c r="X1498" s="3">
        <v>315000</v>
      </c>
      <c r="Y1498" s="3">
        <f>[1]february!D1460</f>
        <v>0</v>
      </c>
      <c r="Z1498" s="3">
        <f>[1]february!E1460</f>
        <v>0</v>
      </c>
      <c r="AA1498" s="3">
        <f>[1]february!F1460</f>
        <v>0</v>
      </c>
      <c r="AB1498" s="3">
        <f>[1]march!D1460</f>
        <v>0</v>
      </c>
      <c r="AC1498" s="3">
        <f>[1]march!E1460</f>
        <v>0</v>
      </c>
      <c r="AD1498" s="3">
        <f>[1]march!F1460</f>
        <v>0</v>
      </c>
      <c r="AE1498" s="3">
        <f>[1]april!D1460</f>
        <v>0</v>
      </c>
      <c r="AF1498" s="3">
        <f>[1]april!E1460</f>
        <v>0</v>
      </c>
      <c r="AG1498" s="3">
        <f>[1]april!F1460</f>
        <v>0</v>
      </c>
      <c r="AH1498" s="3">
        <f>[1]may!D1460</f>
        <v>0</v>
      </c>
      <c r="AI1498" s="3">
        <f>[1]may!E1460</f>
        <v>0</v>
      </c>
      <c r="AJ1498" s="3">
        <f>[1]may!F1460</f>
        <v>0</v>
      </c>
      <c r="AK1498" s="3">
        <f>[1]june!D1460</f>
        <v>0</v>
      </c>
      <c r="AL1498" s="3">
        <f>[1]june!E1460</f>
        <v>0</v>
      </c>
      <c r="AM1498" s="3">
        <f>[1]june!F1460</f>
        <v>0</v>
      </c>
      <c r="AN1498" s="3">
        <f>'[1]13thmo'!D1460</f>
        <v>0</v>
      </c>
      <c r="AO1498" s="3">
        <f>'[1]13thmo'!E1460</f>
        <v>0</v>
      </c>
      <c r="AP1498" s="3">
        <f>'[1]13thmo'!F1460</f>
        <v>0</v>
      </c>
      <c r="AQ1498" s="10">
        <f t="shared" si="34"/>
        <v>2556000</v>
      </c>
      <c r="AR1498" s="10">
        <f t="shared" si="34"/>
        <v>267000</v>
      </c>
      <c r="AS1498" s="10">
        <f t="shared" si="34"/>
        <v>2823000</v>
      </c>
    </row>
    <row r="1499" spans="1:45" x14ac:dyDescent="0.2">
      <c r="A1499" s="54">
        <v>8992</v>
      </c>
      <c r="B1499" s="2" t="s">
        <v>62</v>
      </c>
      <c r="C1499" s="2" t="s">
        <v>63</v>
      </c>
      <c r="D1499" s="3">
        <v>6952000</v>
      </c>
      <c r="E1499" s="3">
        <v>-48000</v>
      </c>
      <c r="F1499" s="3">
        <v>6904000</v>
      </c>
      <c r="G1499" s="3">
        <v>7162000</v>
      </c>
      <c r="H1499" s="3">
        <v>12000</v>
      </c>
      <c r="I1499" s="3">
        <v>7174000</v>
      </c>
      <c r="J1499" s="3">
        <v>7059000</v>
      </c>
      <c r="K1499" s="3">
        <v>12000</v>
      </c>
      <c r="L1499" s="3">
        <v>7071000</v>
      </c>
      <c r="M1499" s="3">
        <v>7066000</v>
      </c>
      <c r="N1499" s="3">
        <v>-5000</v>
      </c>
      <c r="O1499" s="3">
        <v>7061000</v>
      </c>
      <c r="P1499" s="3">
        <v>7154000</v>
      </c>
      <c r="Q1499" s="3">
        <v>0</v>
      </c>
      <c r="R1499" s="3">
        <v>7154000</v>
      </c>
      <c r="S1499" s="3">
        <v>6983000</v>
      </c>
      <c r="T1499" s="3">
        <v>-5000</v>
      </c>
      <c r="U1499" s="3">
        <v>6978000</v>
      </c>
      <c r="V1499" s="3">
        <v>6642000</v>
      </c>
      <c r="W1499" s="3">
        <v>-14000</v>
      </c>
      <c r="X1499" s="3">
        <v>6628000</v>
      </c>
      <c r="Y1499" s="3">
        <f>[1]february!D1461</f>
        <v>0</v>
      </c>
      <c r="Z1499" s="3">
        <f>[1]february!E1461</f>
        <v>0</v>
      </c>
      <c r="AA1499" s="3">
        <f>[1]february!F1461</f>
        <v>0</v>
      </c>
      <c r="AB1499" s="3">
        <f>[1]march!D1461</f>
        <v>0</v>
      </c>
      <c r="AC1499" s="3">
        <f>[1]march!E1461</f>
        <v>0</v>
      </c>
      <c r="AD1499" s="3">
        <f>[1]march!F1461</f>
        <v>0</v>
      </c>
      <c r="AE1499" s="3">
        <f>[1]april!D1461</f>
        <v>0</v>
      </c>
      <c r="AF1499" s="3">
        <f>[1]april!E1461</f>
        <v>0</v>
      </c>
      <c r="AG1499" s="3">
        <f>[1]april!F1461</f>
        <v>0</v>
      </c>
      <c r="AH1499" s="3">
        <f>[1]may!D1461</f>
        <v>0</v>
      </c>
      <c r="AI1499" s="3">
        <f>[1]may!E1461</f>
        <v>0</v>
      </c>
      <c r="AJ1499" s="3">
        <f>[1]may!F1461</f>
        <v>0</v>
      </c>
      <c r="AK1499" s="3">
        <f>[1]june!D1461</f>
        <v>0</v>
      </c>
      <c r="AL1499" s="3">
        <f>[1]june!E1461</f>
        <v>0</v>
      </c>
      <c r="AM1499" s="3">
        <f>[1]june!F1461</f>
        <v>0</v>
      </c>
      <c r="AN1499" s="3">
        <f>'[1]13thmo'!D1461</f>
        <v>0</v>
      </c>
      <c r="AO1499" s="3">
        <f>'[1]13thmo'!E1461</f>
        <v>0</v>
      </c>
      <c r="AP1499" s="3">
        <f>'[1]13thmo'!F1461</f>
        <v>0</v>
      </c>
      <c r="AQ1499" s="10">
        <f t="shared" si="34"/>
        <v>49018000</v>
      </c>
      <c r="AR1499" s="10">
        <f t="shared" si="34"/>
        <v>-48000</v>
      </c>
      <c r="AS1499" s="10">
        <f t="shared" si="34"/>
        <v>48970000</v>
      </c>
    </row>
    <row r="1500" spans="1:45" x14ac:dyDescent="0.2">
      <c r="A1500" s="54">
        <v>8992</v>
      </c>
      <c r="B1500" s="2" t="s">
        <v>64</v>
      </c>
      <c r="C1500" s="2" t="s">
        <v>65</v>
      </c>
      <c r="D1500" s="3">
        <v>12128000</v>
      </c>
      <c r="E1500" s="3">
        <v>491000</v>
      </c>
      <c r="F1500" s="3">
        <v>12619000</v>
      </c>
      <c r="G1500" s="3">
        <v>11559000</v>
      </c>
      <c r="H1500" s="3">
        <v>469000</v>
      </c>
      <c r="I1500" s="3">
        <v>12028000</v>
      </c>
      <c r="J1500" s="3">
        <v>11391000</v>
      </c>
      <c r="K1500" s="3">
        <v>464000</v>
      </c>
      <c r="L1500" s="3">
        <v>11855000</v>
      </c>
      <c r="M1500" s="3">
        <v>11659000</v>
      </c>
      <c r="N1500" s="3">
        <v>474000</v>
      </c>
      <c r="O1500" s="3">
        <v>12133000</v>
      </c>
      <c r="P1500" s="3">
        <v>11719000</v>
      </c>
      <c r="Q1500" s="3">
        <v>476000</v>
      </c>
      <c r="R1500" s="3">
        <v>12195000</v>
      </c>
      <c r="S1500" s="3">
        <v>11537000</v>
      </c>
      <c r="T1500" s="3">
        <v>469000</v>
      </c>
      <c r="U1500" s="3">
        <v>12006000</v>
      </c>
      <c r="V1500" s="3">
        <v>11130000</v>
      </c>
      <c r="W1500" s="3">
        <v>454000</v>
      </c>
      <c r="X1500" s="3">
        <v>11584000</v>
      </c>
      <c r="Y1500" s="3">
        <f>[1]february!D1462</f>
        <v>0</v>
      </c>
      <c r="Z1500" s="3">
        <f>[1]february!E1462</f>
        <v>0</v>
      </c>
      <c r="AA1500" s="3">
        <f>[1]february!F1462</f>
        <v>0</v>
      </c>
      <c r="AB1500" s="3">
        <f>[1]march!D1462</f>
        <v>0</v>
      </c>
      <c r="AC1500" s="3">
        <f>[1]march!E1462</f>
        <v>0</v>
      </c>
      <c r="AD1500" s="3">
        <f>[1]march!F1462</f>
        <v>0</v>
      </c>
      <c r="AE1500" s="3">
        <f>[1]april!D1462</f>
        <v>0</v>
      </c>
      <c r="AF1500" s="3">
        <f>[1]april!E1462</f>
        <v>0</v>
      </c>
      <c r="AG1500" s="3">
        <f>[1]april!F1462</f>
        <v>0</v>
      </c>
      <c r="AH1500" s="3">
        <f>[1]may!D1462</f>
        <v>0</v>
      </c>
      <c r="AI1500" s="3">
        <f>[1]may!E1462</f>
        <v>0</v>
      </c>
      <c r="AJ1500" s="3">
        <f>[1]may!F1462</f>
        <v>0</v>
      </c>
      <c r="AK1500" s="3">
        <f>[1]june!D1462</f>
        <v>0</v>
      </c>
      <c r="AL1500" s="3">
        <f>[1]june!E1462</f>
        <v>0</v>
      </c>
      <c r="AM1500" s="3">
        <f>[1]june!F1462</f>
        <v>0</v>
      </c>
      <c r="AN1500" s="3">
        <f>'[1]13thmo'!D1462</f>
        <v>0</v>
      </c>
      <c r="AO1500" s="3">
        <f>'[1]13thmo'!E1462</f>
        <v>0</v>
      </c>
      <c r="AP1500" s="3">
        <f>'[1]13thmo'!F1462</f>
        <v>0</v>
      </c>
      <c r="AQ1500" s="10">
        <f t="shared" si="34"/>
        <v>81123000</v>
      </c>
      <c r="AR1500" s="10">
        <f t="shared" si="34"/>
        <v>3297000</v>
      </c>
      <c r="AS1500" s="10">
        <f t="shared" si="34"/>
        <v>84420000</v>
      </c>
    </row>
    <row r="1501" spans="1:45" x14ac:dyDescent="0.2">
      <c r="A1501" s="54">
        <v>8992</v>
      </c>
      <c r="B1501" s="2" t="s">
        <v>66</v>
      </c>
      <c r="C1501" s="2" t="s">
        <v>67</v>
      </c>
      <c r="D1501" s="3">
        <v>0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f>[1]february!D1463</f>
        <v>0</v>
      </c>
      <c r="Z1501" s="3">
        <f>[1]february!E1463</f>
        <v>0</v>
      </c>
      <c r="AA1501" s="3">
        <f>[1]february!F1463</f>
        <v>0</v>
      </c>
      <c r="AB1501" s="3">
        <f>[1]march!D1463</f>
        <v>0</v>
      </c>
      <c r="AC1501" s="3">
        <f>[1]march!E1463</f>
        <v>0</v>
      </c>
      <c r="AD1501" s="3">
        <f>[1]march!F1463</f>
        <v>0</v>
      </c>
      <c r="AE1501" s="3">
        <f>[1]april!D1463</f>
        <v>0</v>
      </c>
      <c r="AF1501" s="3">
        <f>[1]april!E1463</f>
        <v>0</v>
      </c>
      <c r="AG1501" s="3">
        <f>[1]april!F1463</f>
        <v>0</v>
      </c>
      <c r="AH1501" s="3">
        <f>[1]may!D1463</f>
        <v>0</v>
      </c>
      <c r="AI1501" s="3">
        <f>[1]may!E1463</f>
        <v>0</v>
      </c>
      <c r="AJ1501" s="3">
        <f>[1]may!F1463</f>
        <v>0</v>
      </c>
      <c r="AK1501" s="3">
        <f>[1]june!D1463</f>
        <v>0</v>
      </c>
      <c r="AL1501" s="3">
        <f>[1]june!E1463</f>
        <v>0</v>
      </c>
      <c r="AM1501" s="3">
        <f>[1]june!F1463</f>
        <v>0</v>
      </c>
      <c r="AN1501" s="3">
        <f>'[1]13thmo'!D1463</f>
        <v>0</v>
      </c>
      <c r="AO1501" s="3">
        <f>'[1]13thmo'!E1463</f>
        <v>0</v>
      </c>
      <c r="AP1501" s="3">
        <f>'[1]13thmo'!F1463</f>
        <v>0</v>
      </c>
      <c r="AQ1501" s="10">
        <f t="shared" si="34"/>
        <v>0</v>
      </c>
      <c r="AR1501" s="10">
        <f t="shared" si="34"/>
        <v>0</v>
      </c>
      <c r="AS1501" s="10">
        <f t="shared" si="34"/>
        <v>0</v>
      </c>
    </row>
    <row r="1502" spans="1:45" x14ac:dyDescent="0.2">
      <c r="A1502" s="54">
        <v>8992</v>
      </c>
      <c r="B1502" s="2" t="s">
        <v>68</v>
      </c>
      <c r="C1502" s="2" t="s">
        <v>69</v>
      </c>
      <c r="D1502" s="3">
        <v>962000</v>
      </c>
      <c r="E1502" s="3">
        <v>0</v>
      </c>
      <c r="F1502" s="3">
        <v>962000</v>
      </c>
      <c r="G1502" s="3">
        <v>962000</v>
      </c>
      <c r="H1502" s="3">
        <v>0</v>
      </c>
      <c r="I1502" s="3">
        <v>962000</v>
      </c>
      <c r="J1502" s="3">
        <v>962000</v>
      </c>
      <c r="K1502" s="3">
        <v>0</v>
      </c>
      <c r="L1502" s="3">
        <v>962000</v>
      </c>
      <c r="M1502" s="3">
        <v>962000</v>
      </c>
      <c r="N1502" s="3">
        <v>0</v>
      </c>
      <c r="O1502" s="3">
        <v>962000</v>
      </c>
      <c r="P1502" s="3">
        <v>962000</v>
      </c>
      <c r="Q1502" s="3">
        <v>0</v>
      </c>
      <c r="R1502" s="3">
        <v>962000</v>
      </c>
      <c r="S1502" s="3">
        <v>962000</v>
      </c>
      <c r="T1502" s="3">
        <v>0</v>
      </c>
      <c r="U1502" s="3">
        <v>962000</v>
      </c>
      <c r="V1502" s="3">
        <v>962000</v>
      </c>
      <c r="W1502" s="3">
        <v>0</v>
      </c>
      <c r="X1502" s="3">
        <v>962000</v>
      </c>
      <c r="Y1502" s="3">
        <f>[1]february!D1464</f>
        <v>0</v>
      </c>
      <c r="Z1502" s="3">
        <f>[1]february!E1464</f>
        <v>0</v>
      </c>
      <c r="AA1502" s="3">
        <f>[1]february!F1464</f>
        <v>0</v>
      </c>
      <c r="AB1502" s="3">
        <f>[1]march!D1464</f>
        <v>0</v>
      </c>
      <c r="AC1502" s="3">
        <f>[1]march!E1464</f>
        <v>0</v>
      </c>
      <c r="AD1502" s="3">
        <f>[1]march!F1464</f>
        <v>0</v>
      </c>
      <c r="AE1502" s="3">
        <f>[1]april!D1464</f>
        <v>0</v>
      </c>
      <c r="AF1502" s="3">
        <f>[1]april!E1464</f>
        <v>0</v>
      </c>
      <c r="AG1502" s="3">
        <f>[1]april!F1464</f>
        <v>0</v>
      </c>
      <c r="AH1502" s="3">
        <f>[1]may!D1464</f>
        <v>0</v>
      </c>
      <c r="AI1502" s="3">
        <f>[1]may!E1464</f>
        <v>0</v>
      </c>
      <c r="AJ1502" s="3">
        <f>[1]may!F1464</f>
        <v>0</v>
      </c>
      <c r="AK1502" s="3">
        <f>[1]june!D1464</f>
        <v>0</v>
      </c>
      <c r="AL1502" s="3">
        <f>[1]june!E1464</f>
        <v>0</v>
      </c>
      <c r="AM1502" s="3">
        <f>[1]june!F1464</f>
        <v>0</v>
      </c>
      <c r="AN1502" s="3">
        <f>'[1]13thmo'!D1464</f>
        <v>0</v>
      </c>
      <c r="AO1502" s="3">
        <f>'[1]13thmo'!E1464</f>
        <v>0</v>
      </c>
      <c r="AP1502" s="3">
        <f>'[1]13thmo'!F1464</f>
        <v>0</v>
      </c>
      <c r="AQ1502" s="10">
        <f t="shared" si="34"/>
        <v>6734000</v>
      </c>
      <c r="AR1502" s="10">
        <f t="shared" si="34"/>
        <v>0</v>
      </c>
      <c r="AS1502" s="10">
        <f t="shared" si="34"/>
        <v>6734000</v>
      </c>
    </row>
    <row r="1503" spans="1:45" x14ac:dyDescent="0.2">
      <c r="A1503" s="54">
        <v>8992</v>
      </c>
      <c r="B1503" s="2" t="s">
        <v>70</v>
      </c>
      <c r="C1503" s="2" t="s">
        <v>71</v>
      </c>
      <c r="D1503" s="3">
        <v>13090000</v>
      </c>
      <c r="E1503" s="3">
        <v>491000</v>
      </c>
      <c r="F1503" s="3">
        <v>13581000</v>
      </c>
      <c r="G1503" s="3">
        <v>12521000</v>
      </c>
      <c r="H1503" s="3">
        <v>469000</v>
      </c>
      <c r="I1503" s="3">
        <v>12990000</v>
      </c>
      <c r="J1503" s="3">
        <v>12353000</v>
      </c>
      <c r="K1503" s="3">
        <v>464000</v>
      </c>
      <c r="L1503" s="3">
        <v>12817000</v>
      </c>
      <c r="M1503" s="3">
        <v>12621000</v>
      </c>
      <c r="N1503" s="3">
        <v>474000</v>
      </c>
      <c r="O1503" s="3">
        <v>13095000</v>
      </c>
      <c r="P1503" s="3">
        <v>12681000</v>
      </c>
      <c r="Q1503" s="3">
        <v>476000</v>
      </c>
      <c r="R1503" s="3">
        <v>13157000</v>
      </c>
      <c r="S1503" s="3">
        <v>12499000</v>
      </c>
      <c r="T1503" s="3">
        <v>469000</v>
      </c>
      <c r="U1503" s="3">
        <v>12968000</v>
      </c>
      <c r="V1503" s="3">
        <v>12092000</v>
      </c>
      <c r="W1503" s="3">
        <v>454000</v>
      </c>
      <c r="X1503" s="3">
        <v>12546000</v>
      </c>
      <c r="Y1503" s="3">
        <f>[1]february!D1465</f>
        <v>0</v>
      </c>
      <c r="Z1503" s="3">
        <f>[1]february!E1465</f>
        <v>0</v>
      </c>
      <c r="AA1503" s="3">
        <f>[1]february!F1465</f>
        <v>0</v>
      </c>
      <c r="AB1503" s="3">
        <f>[1]march!D1465</f>
        <v>0</v>
      </c>
      <c r="AC1503" s="3">
        <f>[1]march!E1465</f>
        <v>0</v>
      </c>
      <c r="AD1503" s="3">
        <f>[1]march!F1465</f>
        <v>0</v>
      </c>
      <c r="AE1503" s="3">
        <f>[1]april!D1465</f>
        <v>0</v>
      </c>
      <c r="AF1503" s="3">
        <f>[1]april!E1465</f>
        <v>0</v>
      </c>
      <c r="AG1503" s="3">
        <f>[1]april!F1465</f>
        <v>0</v>
      </c>
      <c r="AH1503" s="3">
        <f>[1]may!D1465</f>
        <v>0</v>
      </c>
      <c r="AI1503" s="3">
        <f>[1]may!E1465</f>
        <v>0</v>
      </c>
      <c r="AJ1503" s="3">
        <f>[1]may!F1465</f>
        <v>0</v>
      </c>
      <c r="AK1503" s="3">
        <f>[1]june!D1465</f>
        <v>0</v>
      </c>
      <c r="AL1503" s="3">
        <f>[1]june!E1465</f>
        <v>0</v>
      </c>
      <c r="AM1503" s="3">
        <f>[1]june!F1465</f>
        <v>0</v>
      </c>
      <c r="AN1503" s="3">
        <f>'[1]13thmo'!D1465</f>
        <v>0</v>
      </c>
      <c r="AO1503" s="3">
        <f>'[1]13thmo'!E1465</f>
        <v>0</v>
      </c>
      <c r="AP1503" s="3">
        <f>'[1]13thmo'!F1465</f>
        <v>0</v>
      </c>
      <c r="AQ1503" s="10">
        <f t="shared" si="34"/>
        <v>87857000</v>
      </c>
      <c r="AR1503" s="10">
        <f t="shared" si="34"/>
        <v>3297000</v>
      </c>
      <c r="AS1503" s="10">
        <f t="shared" si="34"/>
        <v>91154000</v>
      </c>
    </row>
    <row r="1504" spans="1:45" x14ac:dyDescent="0.2">
      <c r="A1504" s="54">
        <v>8992</v>
      </c>
      <c r="B1504" s="2" t="s">
        <v>72</v>
      </c>
      <c r="C1504" s="2" t="s">
        <v>73</v>
      </c>
      <c r="D1504" s="3">
        <v>2062000</v>
      </c>
      <c r="E1504" s="3">
        <v>-1000</v>
      </c>
      <c r="F1504" s="3">
        <v>2061000</v>
      </c>
      <c r="G1504" s="3">
        <v>2507000</v>
      </c>
      <c r="H1504" s="3">
        <v>-131000</v>
      </c>
      <c r="I1504" s="3">
        <v>2376000</v>
      </c>
      <c r="J1504" s="3">
        <v>2556000</v>
      </c>
      <c r="K1504" s="3">
        <v>-172000</v>
      </c>
      <c r="L1504" s="3">
        <v>2384000</v>
      </c>
      <c r="M1504" s="3">
        <v>2305000</v>
      </c>
      <c r="N1504" s="3">
        <v>-63000</v>
      </c>
      <c r="O1504" s="3">
        <v>2242000</v>
      </c>
      <c r="P1504" s="3">
        <v>1833000</v>
      </c>
      <c r="Q1504" s="3">
        <v>1000</v>
      </c>
      <c r="R1504" s="3">
        <v>1834000</v>
      </c>
      <c r="S1504" s="3">
        <v>2115000</v>
      </c>
      <c r="T1504" s="3">
        <v>-26000</v>
      </c>
      <c r="U1504" s="3">
        <v>2089000</v>
      </c>
      <c r="V1504" s="3">
        <v>2473000</v>
      </c>
      <c r="W1504" s="3">
        <v>-112000</v>
      </c>
      <c r="X1504" s="3">
        <v>2361000</v>
      </c>
      <c r="Y1504" s="3">
        <f>[1]february!D1466</f>
        <v>0</v>
      </c>
      <c r="Z1504" s="3">
        <f>[1]february!E1466</f>
        <v>0</v>
      </c>
      <c r="AA1504" s="3">
        <f>[1]february!F1466</f>
        <v>0</v>
      </c>
      <c r="AB1504" s="3">
        <f>[1]march!D1466</f>
        <v>0</v>
      </c>
      <c r="AC1504" s="3">
        <f>[1]march!E1466</f>
        <v>0</v>
      </c>
      <c r="AD1504" s="3">
        <f>[1]march!F1466</f>
        <v>0</v>
      </c>
      <c r="AE1504" s="3">
        <f>[1]april!D1466</f>
        <v>0</v>
      </c>
      <c r="AF1504" s="3">
        <f>[1]april!E1466</f>
        <v>0</v>
      </c>
      <c r="AG1504" s="3">
        <f>[1]april!F1466</f>
        <v>0</v>
      </c>
      <c r="AH1504" s="3">
        <f>[1]may!D1466</f>
        <v>0</v>
      </c>
      <c r="AI1504" s="3">
        <f>[1]may!E1466</f>
        <v>0</v>
      </c>
      <c r="AJ1504" s="3">
        <f>[1]may!F1466</f>
        <v>0</v>
      </c>
      <c r="AK1504" s="3">
        <f>[1]june!D1466</f>
        <v>0</v>
      </c>
      <c r="AL1504" s="3">
        <f>[1]june!E1466</f>
        <v>0</v>
      </c>
      <c r="AM1504" s="3">
        <f>[1]june!F1466</f>
        <v>0</v>
      </c>
      <c r="AN1504" s="3">
        <f>'[1]13thmo'!D1466</f>
        <v>0</v>
      </c>
      <c r="AO1504" s="3">
        <f>'[1]13thmo'!E1466</f>
        <v>0</v>
      </c>
      <c r="AP1504" s="3">
        <f>'[1]13thmo'!F1466</f>
        <v>0</v>
      </c>
      <c r="AQ1504" s="10">
        <f t="shared" si="34"/>
        <v>15851000</v>
      </c>
      <c r="AR1504" s="10">
        <f t="shared" si="34"/>
        <v>-504000</v>
      </c>
      <c r="AS1504" s="10">
        <f t="shared" si="34"/>
        <v>15347000</v>
      </c>
    </row>
    <row r="1505" spans="1:45" x14ac:dyDescent="0.2">
      <c r="A1505" s="54">
        <v>8992</v>
      </c>
      <c r="B1505" s="2" t="s">
        <v>74</v>
      </c>
      <c r="C1505" s="2" t="s">
        <v>75</v>
      </c>
      <c r="D1505" s="3">
        <v>0</v>
      </c>
      <c r="E1505" s="3">
        <v>125000</v>
      </c>
      <c r="F1505" s="3">
        <v>125000</v>
      </c>
      <c r="G1505" s="3">
        <v>0</v>
      </c>
      <c r="H1505" s="3">
        <v>125000</v>
      </c>
      <c r="I1505" s="3">
        <v>125000</v>
      </c>
      <c r="J1505" s="3">
        <v>0</v>
      </c>
      <c r="K1505" s="3">
        <v>125000</v>
      </c>
      <c r="L1505" s="3">
        <v>125000</v>
      </c>
      <c r="M1505" s="3">
        <v>0</v>
      </c>
      <c r="N1505" s="3">
        <v>125000</v>
      </c>
      <c r="O1505" s="3">
        <v>125000</v>
      </c>
      <c r="P1505" s="3">
        <v>0</v>
      </c>
      <c r="Q1505" s="3">
        <v>125000</v>
      </c>
      <c r="R1505" s="3">
        <v>125000</v>
      </c>
      <c r="S1505" s="3">
        <v>0</v>
      </c>
      <c r="T1505" s="3">
        <v>125000</v>
      </c>
      <c r="U1505" s="3">
        <v>125000</v>
      </c>
      <c r="V1505" s="3">
        <v>0</v>
      </c>
      <c r="W1505" s="3">
        <v>125000</v>
      </c>
      <c r="X1505" s="3">
        <v>125000</v>
      </c>
      <c r="Y1505" s="3">
        <f>[1]february!D1467</f>
        <v>0</v>
      </c>
      <c r="Z1505" s="3">
        <f>[1]february!E1467</f>
        <v>0</v>
      </c>
      <c r="AA1505" s="3">
        <f>[1]february!F1467</f>
        <v>0</v>
      </c>
      <c r="AB1505" s="3">
        <f>[1]march!D1467</f>
        <v>0</v>
      </c>
      <c r="AC1505" s="3">
        <f>[1]march!E1467</f>
        <v>0</v>
      </c>
      <c r="AD1505" s="3">
        <f>[1]march!F1467</f>
        <v>0</v>
      </c>
      <c r="AE1505" s="3">
        <f>[1]april!D1467</f>
        <v>0</v>
      </c>
      <c r="AF1505" s="3">
        <f>[1]april!E1467</f>
        <v>0</v>
      </c>
      <c r="AG1505" s="3">
        <f>[1]april!F1467</f>
        <v>0</v>
      </c>
      <c r="AH1505" s="3">
        <f>[1]may!D1467</f>
        <v>0</v>
      </c>
      <c r="AI1505" s="3">
        <f>[1]may!E1467</f>
        <v>0</v>
      </c>
      <c r="AJ1505" s="3">
        <f>[1]may!F1467</f>
        <v>0</v>
      </c>
      <c r="AK1505" s="3">
        <f>[1]june!D1467</f>
        <v>0</v>
      </c>
      <c r="AL1505" s="3">
        <f>[1]june!E1467</f>
        <v>0</v>
      </c>
      <c r="AM1505" s="3">
        <f>[1]june!F1467</f>
        <v>0</v>
      </c>
      <c r="AN1505" s="3">
        <f>'[1]13thmo'!D1467</f>
        <v>0</v>
      </c>
      <c r="AO1505" s="3">
        <f>'[1]13thmo'!E1467</f>
        <v>0</v>
      </c>
      <c r="AP1505" s="3">
        <f>'[1]13thmo'!F1467</f>
        <v>0</v>
      </c>
      <c r="AQ1505" s="10">
        <f t="shared" si="34"/>
        <v>0</v>
      </c>
      <c r="AR1505" s="10">
        <f t="shared" si="34"/>
        <v>875000</v>
      </c>
      <c r="AS1505" s="10">
        <f t="shared" si="34"/>
        <v>875000</v>
      </c>
    </row>
    <row r="1506" spans="1:45" x14ac:dyDescent="0.2">
      <c r="A1506" s="54">
        <v>8992</v>
      </c>
      <c r="B1506" s="2" t="s">
        <v>76</v>
      </c>
      <c r="C1506" s="2" t="s">
        <v>77</v>
      </c>
      <c r="D1506" s="3">
        <v>0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f>[1]february!D1468</f>
        <v>0</v>
      </c>
      <c r="Z1506" s="3">
        <f>[1]february!E1468</f>
        <v>0</v>
      </c>
      <c r="AA1506" s="3">
        <f>[1]february!F1468</f>
        <v>0</v>
      </c>
      <c r="AB1506" s="3">
        <f>[1]march!D1468</f>
        <v>0</v>
      </c>
      <c r="AC1506" s="3">
        <f>[1]march!E1468</f>
        <v>0</v>
      </c>
      <c r="AD1506" s="3">
        <f>[1]march!F1468</f>
        <v>0</v>
      </c>
      <c r="AE1506" s="3">
        <f>[1]april!D1468</f>
        <v>0</v>
      </c>
      <c r="AF1506" s="3">
        <f>[1]april!E1468</f>
        <v>0</v>
      </c>
      <c r="AG1506" s="3">
        <f>[1]april!F1468</f>
        <v>0</v>
      </c>
      <c r="AH1506" s="3">
        <f>[1]may!D1468</f>
        <v>0</v>
      </c>
      <c r="AI1506" s="3">
        <f>[1]may!E1468</f>
        <v>0</v>
      </c>
      <c r="AJ1506" s="3">
        <f>[1]may!F1468</f>
        <v>0</v>
      </c>
      <c r="AK1506" s="3">
        <f>[1]june!D1468</f>
        <v>0</v>
      </c>
      <c r="AL1506" s="3">
        <f>[1]june!E1468</f>
        <v>0</v>
      </c>
      <c r="AM1506" s="3">
        <f>[1]june!F1468</f>
        <v>0</v>
      </c>
      <c r="AN1506" s="3">
        <f>'[1]13thmo'!D1468</f>
        <v>0</v>
      </c>
      <c r="AO1506" s="3">
        <f>'[1]13thmo'!E1468</f>
        <v>0</v>
      </c>
      <c r="AP1506" s="3">
        <f>'[1]13thmo'!F1468</f>
        <v>0</v>
      </c>
      <c r="AQ1506" s="10">
        <f t="shared" si="34"/>
        <v>0</v>
      </c>
      <c r="AR1506" s="10">
        <f t="shared" si="34"/>
        <v>0</v>
      </c>
      <c r="AS1506" s="10">
        <f t="shared" si="34"/>
        <v>0</v>
      </c>
    </row>
    <row r="1507" spans="1:45" x14ac:dyDescent="0.2">
      <c r="A1507" s="54">
        <v>8992</v>
      </c>
      <c r="B1507" s="2" t="s">
        <v>78</v>
      </c>
      <c r="C1507" s="2" t="s">
        <v>79</v>
      </c>
      <c r="D1507" s="3">
        <v>2062000</v>
      </c>
      <c r="E1507" s="3">
        <v>124000</v>
      </c>
      <c r="F1507" s="3">
        <v>2186000</v>
      </c>
      <c r="G1507" s="3">
        <v>2507000</v>
      </c>
      <c r="H1507" s="3">
        <v>-6000</v>
      </c>
      <c r="I1507" s="3">
        <v>2501000</v>
      </c>
      <c r="J1507" s="3">
        <v>2556000</v>
      </c>
      <c r="K1507" s="3">
        <v>-47000</v>
      </c>
      <c r="L1507" s="3">
        <v>2509000</v>
      </c>
      <c r="M1507" s="3">
        <v>2305000</v>
      </c>
      <c r="N1507" s="3">
        <v>62000</v>
      </c>
      <c r="O1507" s="3">
        <v>2367000</v>
      </c>
      <c r="P1507" s="3">
        <v>1833000</v>
      </c>
      <c r="Q1507" s="3">
        <v>126000</v>
      </c>
      <c r="R1507" s="3">
        <v>1959000</v>
      </c>
      <c r="S1507" s="3">
        <v>2115000</v>
      </c>
      <c r="T1507" s="3">
        <v>99000</v>
      </c>
      <c r="U1507" s="3">
        <v>2214000</v>
      </c>
      <c r="V1507" s="3">
        <v>2473000</v>
      </c>
      <c r="W1507" s="3">
        <v>13000</v>
      </c>
      <c r="X1507" s="3">
        <v>2486000</v>
      </c>
      <c r="Y1507" s="3">
        <f>[1]february!D1469</f>
        <v>0</v>
      </c>
      <c r="Z1507" s="3">
        <f>[1]february!E1469</f>
        <v>0</v>
      </c>
      <c r="AA1507" s="3">
        <f>[1]february!F1469</f>
        <v>0</v>
      </c>
      <c r="AB1507" s="3">
        <f>[1]march!D1469</f>
        <v>0</v>
      </c>
      <c r="AC1507" s="3">
        <f>[1]march!E1469</f>
        <v>0</v>
      </c>
      <c r="AD1507" s="3">
        <f>[1]march!F1469</f>
        <v>0</v>
      </c>
      <c r="AE1507" s="3">
        <f>[1]april!D1469</f>
        <v>0</v>
      </c>
      <c r="AF1507" s="3">
        <f>[1]april!E1469</f>
        <v>0</v>
      </c>
      <c r="AG1507" s="3">
        <f>[1]april!F1469</f>
        <v>0</v>
      </c>
      <c r="AH1507" s="3">
        <f>[1]may!D1469</f>
        <v>0</v>
      </c>
      <c r="AI1507" s="3">
        <f>[1]may!E1469</f>
        <v>0</v>
      </c>
      <c r="AJ1507" s="3">
        <f>[1]may!F1469</f>
        <v>0</v>
      </c>
      <c r="AK1507" s="3">
        <f>[1]june!D1469</f>
        <v>0</v>
      </c>
      <c r="AL1507" s="3">
        <f>[1]june!E1469</f>
        <v>0</v>
      </c>
      <c r="AM1507" s="3">
        <f>[1]june!F1469</f>
        <v>0</v>
      </c>
      <c r="AN1507" s="3">
        <f>'[1]13thmo'!D1469</f>
        <v>0</v>
      </c>
      <c r="AO1507" s="3">
        <f>'[1]13thmo'!E1469</f>
        <v>0</v>
      </c>
      <c r="AP1507" s="3">
        <f>'[1]13thmo'!F1469</f>
        <v>0</v>
      </c>
      <c r="AQ1507" s="10">
        <f t="shared" si="34"/>
        <v>15851000</v>
      </c>
      <c r="AR1507" s="10">
        <f t="shared" si="34"/>
        <v>371000</v>
      </c>
      <c r="AS1507" s="10">
        <f t="shared" si="34"/>
        <v>16222000</v>
      </c>
    </row>
  </sheetData>
  <mergeCells count="14">
    <mergeCell ref="AN3:AP3"/>
    <mergeCell ref="AQ3:AS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rintOptions headings="1" gridLines="1"/>
  <pageMargins left="0.47" right="0.16" top="0.77" bottom="1" header="0.5" footer="0.5"/>
  <pageSetup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9" manualBreakCount="49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16383" man="1"/>
    <brk id="1387" max="41" man="1"/>
    <brk id="1417" max="41" man="1"/>
    <brk id="1447" max="16383" man="1"/>
    <brk id="147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108C5-9CAE-43C4-B319-BD3EF6AA0E2B}"/>
</file>

<file path=customXml/itemProps2.xml><?xml version="1.0" encoding="utf-8"?>
<ds:datastoreItem xmlns:ds="http://schemas.openxmlformats.org/officeDocument/2006/customXml" ds:itemID="{CC34FA7B-4EEF-4B45-BDD8-0C1E3A8B1403}"/>
</file>

<file path=customXml/itemProps3.xml><?xml version="1.0" encoding="utf-8"?>
<ds:datastoreItem xmlns:ds="http://schemas.openxmlformats.org/officeDocument/2006/customXml" ds:itemID="{4994C30F-43A2-426B-AB7A-51AA5DE85E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</vt:lpstr>
      <vt:lpstr>Consolidated!Print_Area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2016-03-14T14:45:08Z</dcterms:created>
  <dcterms:modified xsi:type="dcterms:W3CDTF">2016-03-14T14:48:15Z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