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ayment Models\Meeting Materials\June 2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1" i="1" l="1"/>
  <c r="B26" i="1"/>
  <c r="B27" i="1"/>
  <c r="B28" i="1"/>
  <c r="B29" i="1"/>
  <c r="D21" i="1"/>
  <c r="F20" i="1" l="1"/>
  <c r="F21" i="1" s="1"/>
</calcChain>
</file>

<file path=xl/sharedStrings.xml><?xml version="1.0" encoding="utf-8"?>
<sst xmlns="http://schemas.openxmlformats.org/spreadsheetml/2006/main" count="14" uniqueCount="14">
  <si>
    <t>CON</t>
  </si>
  <si>
    <t>Total</t>
  </si>
  <si>
    <t xml:space="preserve">Approved Hospital Capital Spending by Fiscal Year, 1999-2014 </t>
  </si>
  <si>
    <t>"Pledge"</t>
  </si>
  <si>
    <t>2005-07</t>
  </si>
  <si>
    <t>1999-04</t>
  </si>
  <si>
    <t>2008-11</t>
  </si>
  <si>
    <t>2012-14</t>
  </si>
  <si>
    <t>Source:  MHCC</t>
  </si>
  <si>
    <t>SIXTEEN YEARS, 1999-2014</t>
  </si>
  <si>
    <t>General and Special Hospitals (Not adjusted for inflation)</t>
  </si>
  <si>
    <t>Five projects proposed in 2012-13 and awaiting action:  $1,584,623,053</t>
  </si>
  <si>
    <t xml:space="preserve">   Three replacement hospitals</t>
  </si>
  <si>
    <t xml:space="preserve">   Two expansion/renovation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</si>
</sst>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2" fillId="0" borderId="0" xfId="0" applyFont="1"/>
    <xf numFmtId="164" fontId="0" fillId="0" borderId="0" xfId="1" applyNumberFormat="1" applyFont="1"/>
    <xf numFmtId="164" fontId="0" fillId="0" borderId="2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0" fontId="2" fillId="2" borderId="0" xfId="0" applyFont="1" applyFill="1"/>
    <xf numFmtId="164" fontId="2" fillId="2" borderId="0" xfId="0" applyNumberFormat="1" applyFont="1" applyFill="1"/>
    <xf numFmtId="0" fontId="0" fillId="0" borderId="0" xfId="0" applyAlignment="1">
      <alignment horizontal="center"/>
    </xf>
    <xf numFmtId="10" fontId="0" fillId="0" borderId="0" xfId="0" applyNumberFormat="1"/>
    <xf numFmtId="164" fontId="0" fillId="2" borderId="0" xfId="0" applyNumberFormat="1" applyFill="1"/>
    <xf numFmtId="0" fontId="0" fillId="2" borderId="0" xfId="0" applyFill="1" applyAlignment="1">
      <alignment horizontal="center"/>
    </xf>
    <xf numFmtId="10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B44" sqref="B44"/>
    </sheetView>
  </sheetViews>
  <sheetFormatPr defaultRowHeight="15" x14ac:dyDescent="0.25"/>
  <cols>
    <col min="2" max="6" width="13.7109375" customWidth="1"/>
    <col min="7" max="7" width="18" bestFit="1" customWidth="1"/>
  </cols>
  <sheetData>
    <row r="2" spans="1:6" x14ac:dyDescent="0.25">
      <c r="A2" s="6" t="s">
        <v>2</v>
      </c>
      <c r="B2" s="6"/>
      <c r="C2" s="6"/>
      <c r="D2" s="6"/>
      <c r="E2" s="6"/>
    </row>
    <row r="3" spans="1:6" x14ac:dyDescent="0.25">
      <c r="A3" s="6" t="s">
        <v>10</v>
      </c>
    </row>
    <row r="4" spans="1:6" ht="15.75" thickBot="1" x14ac:dyDescent="0.3">
      <c r="B4" s="1" t="s">
        <v>0</v>
      </c>
      <c r="C4" s="1"/>
      <c r="D4" s="1" t="s">
        <v>3</v>
      </c>
      <c r="E4" s="2"/>
      <c r="F4" s="1" t="s">
        <v>1</v>
      </c>
    </row>
    <row r="5" spans="1:6" ht="15.75" thickTop="1" x14ac:dyDescent="0.25">
      <c r="A5">
        <v>1999</v>
      </c>
      <c r="B5" s="3">
        <v>15000</v>
      </c>
      <c r="D5" s="3">
        <v>82327881</v>
      </c>
      <c r="F5" s="3">
        <v>82342881</v>
      </c>
    </row>
    <row r="6" spans="1:6" x14ac:dyDescent="0.25">
      <c r="A6">
        <v>2000</v>
      </c>
      <c r="B6" s="3">
        <v>4840018</v>
      </c>
      <c r="D6" s="3">
        <v>302950773</v>
      </c>
      <c r="F6" s="3">
        <v>307790791</v>
      </c>
    </row>
    <row r="7" spans="1:6" x14ac:dyDescent="0.25">
      <c r="A7">
        <v>2001</v>
      </c>
      <c r="B7" s="3">
        <v>82145963</v>
      </c>
      <c r="D7" s="3">
        <v>125374577</v>
      </c>
      <c r="F7" s="3">
        <v>207520540</v>
      </c>
    </row>
    <row r="8" spans="1:6" x14ac:dyDescent="0.25">
      <c r="A8">
        <v>2002</v>
      </c>
      <c r="B8" s="3">
        <v>71825275</v>
      </c>
      <c r="D8" s="3">
        <v>194645800</v>
      </c>
      <c r="F8" s="3">
        <v>266471075</v>
      </c>
    </row>
    <row r="9" spans="1:6" x14ac:dyDescent="0.25">
      <c r="A9">
        <v>2003</v>
      </c>
      <c r="B9" s="3">
        <v>116091176</v>
      </c>
      <c r="D9" s="3">
        <v>37594400</v>
      </c>
      <c r="F9" s="3">
        <v>153685576</v>
      </c>
    </row>
    <row r="10" spans="1:6" x14ac:dyDescent="0.25">
      <c r="A10">
        <v>2004</v>
      </c>
      <c r="B10" s="3">
        <v>166170554</v>
      </c>
      <c r="D10" s="3">
        <v>135503200</v>
      </c>
      <c r="F10" s="3">
        <v>301673754</v>
      </c>
    </row>
    <row r="11" spans="1:6" x14ac:dyDescent="0.25">
      <c r="A11" s="12">
        <v>2005</v>
      </c>
      <c r="B11" s="13">
        <v>1926919426</v>
      </c>
      <c r="C11" s="12"/>
      <c r="D11" s="13">
        <v>122402575</v>
      </c>
      <c r="E11" s="12"/>
      <c r="F11" s="13">
        <v>2049322001</v>
      </c>
    </row>
    <row r="12" spans="1:6" x14ac:dyDescent="0.25">
      <c r="A12" s="12">
        <v>2006</v>
      </c>
      <c r="B12" s="13">
        <v>1321109974</v>
      </c>
      <c r="C12" s="12"/>
      <c r="D12" s="13">
        <v>146909916</v>
      </c>
      <c r="E12" s="12"/>
      <c r="F12" s="13">
        <v>1468019890</v>
      </c>
    </row>
    <row r="13" spans="1:6" x14ac:dyDescent="0.25">
      <c r="A13" s="12">
        <v>2007</v>
      </c>
      <c r="B13" s="13">
        <v>1153805392</v>
      </c>
      <c r="C13" s="12"/>
      <c r="D13" s="13">
        <v>132712042</v>
      </c>
      <c r="E13" s="12"/>
      <c r="F13" s="13">
        <v>1286517434</v>
      </c>
    </row>
    <row r="14" spans="1:6" x14ac:dyDescent="0.25">
      <c r="A14">
        <v>2008</v>
      </c>
      <c r="B14" s="3">
        <v>284646448</v>
      </c>
      <c r="D14" s="7">
        <v>0</v>
      </c>
      <c r="F14" s="3">
        <v>284646448</v>
      </c>
    </row>
    <row r="15" spans="1:6" x14ac:dyDescent="0.25">
      <c r="A15">
        <v>2009</v>
      </c>
      <c r="B15" s="3">
        <v>88422927</v>
      </c>
      <c r="D15" s="3">
        <v>54920000</v>
      </c>
      <c r="F15" s="3">
        <v>143342927</v>
      </c>
    </row>
    <row r="16" spans="1:6" x14ac:dyDescent="0.25">
      <c r="A16">
        <v>2010</v>
      </c>
      <c r="B16" s="3">
        <v>234107801</v>
      </c>
      <c r="D16" s="7">
        <v>0</v>
      </c>
      <c r="F16" s="3">
        <v>234107801</v>
      </c>
    </row>
    <row r="17" spans="1:6" x14ac:dyDescent="0.25">
      <c r="A17">
        <v>2011</v>
      </c>
      <c r="B17" s="3">
        <v>448702857</v>
      </c>
      <c r="D17" s="3">
        <v>80941345</v>
      </c>
      <c r="F17" s="3">
        <v>529644202</v>
      </c>
    </row>
    <row r="18" spans="1:6" x14ac:dyDescent="0.25">
      <c r="A18">
        <v>2012</v>
      </c>
      <c r="B18" s="3">
        <v>100909950</v>
      </c>
      <c r="D18" s="3">
        <v>25150000</v>
      </c>
      <c r="F18" s="3">
        <v>126059950</v>
      </c>
    </row>
    <row r="19" spans="1:6" x14ac:dyDescent="0.25">
      <c r="A19">
        <v>2013</v>
      </c>
      <c r="B19" s="11">
        <v>56166551</v>
      </c>
      <c r="C19" s="9"/>
      <c r="D19" s="10">
        <v>0</v>
      </c>
      <c r="E19" s="9"/>
      <c r="F19" s="11">
        <v>56166551</v>
      </c>
    </row>
    <row r="20" spans="1:6" x14ac:dyDescent="0.25">
      <c r="A20">
        <v>2014</v>
      </c>
      <c r="B20" s="5">
        <v>0</v>
      </c>
      <c r="C20" s="4"/>
      <c r="D20" s="8">
        <v>17700000</v>
      </c>
      <c r="E20" s="4"/>
      <c r="F20" s="5">
        <f>SUM(B20:D20)</f>
        <v>17700000</v>
      </c>
    </row>
    <row r="21" spans="1:6" x14ac:dyDescent="0.25">
      <c r="B21" s="3">
        <f>SUM(B5:B20)</f>
        <v>6055879312</v>
      </c>
      <c r="D21" s="3">
        <f>SUM(D5:D20)</f>
        <v>1459132509</v>
      </c>
      <c r="F21" s="3">
        <f>SUM(F5:F20)</f>
        <v>7515011821</v>
      </c>
    </row>
    <row r="22" spans="1:6" x14ac:dyDescent="0.25">
      <c r="B22" s="3"/>
      <c r="D22" s="3"/>
      <c r="F22" s="3"/>
    </row>
    <row r="23" spans="1:6" x14ac:dyDescent="0.25">
      <c r="A23" t="s">
        <v>8</v>
      </c>
      <c r="B23" s="3"/>
      <c r="D23" s="3"/>
      <c r="F23" s="3"/>
    </row>
    <row r="24" spans="1:6" x14ac:dyDescent="0.25">
      <c r="B24" s="3"/>
      <c r="D24" s="3"/>
      <c r="F24" s="3"/>
    </row>
    <row r="25" spans="1:6" x14ac:dyDescent="0.25">
      <c r="B25" s="6" t="s">
        <v>9</v>
      </c>
    </row>
    <row r="26" spans="1:6" x14ac:dyDescent="0.25">
      <c r="B26" s="3">
        <f>SUM(B5:B10)</f>
        <v>441087986</v>
      </c>
      <c r="C26" s="14" t="s">
        <v>5</v>
      </c>
      <c r="D26" s="15">
        <v>7.2999999999999995E-2</v>
      </c>
    </row>
    <row r="27" spans="1:6" x14ac:dyDescent="0.25">
      <c r="B27" s="16">
        <f>SUM(B11:B13)</f>
        <v>4401834792</v>
      </c>
      <c r="C27" s="17" t="s">
        <v>4</v>
      </c>
      <c r="D27" s="18">
        <v>0.72699999999999998</v>
      </c>
    </row>
    <row r="28" spans="1:6" x14ac:dyDescent="0.25">
      <c r="B28" s="3">
        <f>SUM(B14:B17)</f>
        <v>1055880033</v>
      </c>
      <c r="C28" s="14" t="s">
        <v>6</v>
      </c>
      <c r="D28" s="15">
        <v>0.17399999999999999</v>
      </c>
    </row>
    <row r="29" spans="1:6" x14ac:dyDescent="0.25">
      <c r="B29" s="3">
        <f>SUM(B18:B20)</f>
        <v>157076501</v>
      </c>
      <c r="C29" s="14" t="s">
        <v>7</v>
      </c>
      <c r="D29" s="15">
        <v>2.5999999999999999E-2</v>
      </c>
    </row>
    <row r="30" spans="1:6" x14ac:dyDescent="0.25">
      <c r="D30" s="15"/>
    </row>
    <row r="31" spans="1:6" x14ac:dyDescent="0.25">
      <c r="B31" t="s">
        <v>11</v>
      </c>
    </row>
    <row r="32" spans="1:6" x14ac:dyDescent="0.25">
      <c r="B32" t="s">
        <v>12</v>
      </c>
    </row>
    <row r="33" spans="2:2" x14ac:dyDescent="0.25">
      <c r="B33" t="s">
        <v>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A663B-DCEA-41B2-A11D-FD5A0441EC4B}"/>
</file>

<file path=customXml/itemProps2.xml><?xml version="1.0" encoding="utf-8"?>
<ds:datastoreItem xmlns:ds="http://schemas.openxmlformats.org/officeDocument/2006/customXml" ds:itemID="{40FB1A55-74DE-41E5-A8EC-F8E1568D5519}"/>
</file>

<file path=customXml/itemProps3.xml><?xml version="1.0" encoding="utf-8"?>
<ds:datastoreItem xmlns:ds="http://schemas.openxmlformats.org/officeDocument/2006/customXml" ds:itemID="{00E030B6-D8CB-4773-A812-F677967CA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peparker</dc:creator>
  <cp:lastModifiedBy>Denise Ridgely</cp:lastModifiedBy>
  <cp:lastPrinted>2014-06-02T15:08:37Z</cp:lastPrinted>
  <dcterms:created xsi:type="dcterms:W3CDTF">2014-05-30T02:40:16Z</dcterms:created>
  <dcterms:modified xsi:type="dcterms:W3CDTF">2014-06-02T15:08:59Z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