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PBM\Quality\QBR\FY2019 RESULTS\Base\Data\"/>
    </mc:Choice>
  </mc:AlternateContent>
  <bookViews>
    <workbookView xWindow="0" yWindow="0" windowWidth="28800" windowHeight="12435"/>
  </bookViews>
  <sheets>
    <sheet name="1. Cover Sheet" sheetId="10" r:id="rId1"/>
    <sheet name="2. HCAHPS CY2015" sheetId="1" r:id="rId2"/>
    <sheet name="3. CLABSI CY2015" sheetId="5" r:id="rId3"/>
    <sheet name="4. CAUTI CY2015" sheetId="13" r:id="rId4"/>
    <sheet name="5. SSI-Colon CY2015" sheetId="14" r:id="rId5"/>
    <sheet name="6. SSI-Hysterectomy CY2015" sheetId="15" r:id="rId6"/>
    <sheet name="7. C.diff CY2015" sheetId="23" r:id="rId7"/>
    <sheet name="8. MRSA CY2015" sheetId="24" r:id="rId8"/>
    <sheet name="9. PC-01 CY2015" sheetId="22" r:id="rId9"/>
    <sheet name="10. Mortality Base_Exclude" sheetId="25" r:id="rId10"/>
    <sheet name="11. Mortality Base_Include" sheetId="26" r:id="rId11"/>
  </sheets>
  <externalReferences>
    <externalReference r:id="rId12"/>
  </externalReferences>
  <definedNames>
    <definedName name="_xlnm._FilterDatabase" localSheetId="9" hidden="1">'10. Mortality Base_Exclude'!$A$3:$I$3</definedName>
    <definedName name="_xlnm._FilterDatabase" localSheetId="10" hidden="1">'11. Mortality Base_Include'!$A$3:$I$3</definedName>
    <definedName name="_xlnm._FilterDatabase" localSheetId="1" hidden="1">'2. HCAHPS CY2015'!$A$2:$E$452</definedName>
    <definedName name="_xlnm._FilterDatabase" localSheetId="4" hidden="1">'5. SSI-Colon CY2015'!$A$2:$K$2</definedName>
    <definedName name="_xlnm._FilterDatabase" localSheetId="5" hidden="1">'6. SSI-Hysterectomy CY2015'!$A$2:$F$2</definedName>
    <definedName name="_xlnm._FilterDatabase" localSheetId="6" hidden="1">'7. C.diff CY2015'!$A$2:$G$2</definedName>
    <definedName name="_xlnm._FilterDatabase" localSheetId="7" hidden="1">'8. MRSA CY2015'!$A$2:$I$2</definedName>
    <definedName name="_xlnm._FilterDatabase" localSheetId="8" hidden="1">'9. PC-01 CY2015'!$A$2:$G$2</definedName>
    <definedName name="_fy13">#REF!</definedName>
    <definedName name="_fy14">#REF!</definedName>
    <definedName name="_fy15">#REF!</definedName>
    <definedName name="_fy152">#REF!</definedName>
    <definedName name="low">'[1]5.QBR Scaling '!$B$4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I50" i="26" l="1"/>
  <c r="I51" i="26" s="1"/>
  <c r="C50" i="26"/>
  <c r="I51" i="25"/>
  <c r="I50" i="25"/>
  <c r="C50" i="25"/>
  <c r="D11" i="22" l="1"/>
  <c r="F11" i="22"/>
  <c r="G11" i="22"/>
  <c r="C11" i="22"/>
  <c r="D11" i="24" l="1"/>
  <c r="E11" i="24"/>
  <c r="F11" i="24"/>
  <c r="H11" i="24"/>
  <c r="I11" i="24"/>
  <c r="C11" i="24"/>
  <c r="D11" i="23"/>
  <c r="E11" i="23"/>
  <c r="F11" i="23"/>
  <c r="C11" i="23"/>
  <c r="D11" i="15"/>
  <c r="E11" i="15"/>
  <c r="F11" i="15"/>
  <c r="C11" i="15"/>
  <c r="D11" i="14"/>
  <c r="E11" i="14"/>
  <c r="G11" i="14"/>
  <c r="H11" i="14"/>
  <c r="C11" i="14"/>
  <c r="F11" i="13"/>
  <c r="G11" i="13"/>
  <c r="F11" i="5"/>
  <c r="G11" i="5"/>
</calcChain>
</file>

<file path=xl/sharedStrings.xml><?xml version="1.0" encoding="utf-8"?>
<sst xmlns="http://schemas.openxmlformats.org/spreadsheetml/2006/main" count="1728" uniqueCount="208">
  <si>
    <t>Provider ID</t>
  </si>
  <si>
    <t>Hospital Name</t>
  </si>
  <si>
    <t>HCAHPS Answer Description</t>
  </si>
  <si>
    <t>MERITUS MEDICAL CENTER</t>
  </si>
  <si>
    <t>Room was "always" clean</t>
  </si>
  <si>
    <t>Nurses "always" communicated well</t>
  </si>
  <si>
    <t>Doctors "always" communicated well</t>
  </si>
  <si>
    <t>Patients "always" received help as soon as they wanted</t>
  </si>
  <si>
    <t>Staff "always" explained</t>
  </si>
  <si>
    <t>Yes, staff "did" give patients this information</t>
  </si>
  <si>
    <t>Patients who gave a rating of "9" or "10" (high)</t>
  </si>
  <si>
    <t>"Always" quiet at night</t>
  </si>
  <si>
    <t>UNIVERSITY OF MARYLAND MEDICAL CENTER</t>
  </si>
  <si>
    <t>PRINCE GEORGES  HOSPITAL CENTER</t>
  </si>
  <si>
    <t>HOLY CROSS HOSPITAL</t>
  </si>
  <si>
    <t>FREDERICK MEMORIAL HOSPITAL</t>
  </si>
  <si>
    <t>UNIVERSITY OF MARYLAND HARFORD MEMORIAL HOSPITAL</t>
  </si>
  <si>
    <t>MERCY MEDICAL CENTER INC</t>
  </si>
  <si>
    <t>JOHNS HOPKINS HOSPITAL, THE</t>
  </si>
  <si>
    <t>SAINT AGNES HOSPITAL</t>
  </si>
  <si>
    <t>SINAI HOSPITAL OF BALTIMORE</t>
  </si>
  <si>
    <t>BON SECOURS HOSPITAL</t>
  </si>
  <si>
    <t>MEDSTAR FRANKLIN SQUARE MEDICAL CENTER</t>
  </si>
  <si>
    <t>ADVENTIST HEALTHCARE 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</si>
  <si>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</si>
  <si>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</si>
  <si>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</si>
  <si>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</si>
  <si>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</si>
  <si>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</si>
  <si>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</si>
  <si>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SAINT MARY'S HOSPITAL</t>
  </si>
  <si>
    <t>JOHNS HOPKINS BAYVIEW MEDICAL CENTER</t>
  </si>
  <si>
    <t>UNIVERSITY OF MD SHORE MEDICAL CTR AT CHESTERTOWN</t>
  </si>
  <si>
    <t>UNION HOSPITAL OF CECIL COUNTY</t>
  </si>
  <si>
    <t>CARROLL HOSPITAL CENTER</t>
  </si>
  <si>
    <t>MEDSTAR HARBOR HOSPITAL</t>
  </si>
  <si>
    <t>UNIVERSITY OF MD CHARLES REGIONAL  MEDICAL CENTER</t>
  </si>
  <si>
    <t>UNIVERSITY OF MD SHORE MEDICAL CENTER AT EASTON</t>
  </si>
  <si>
    <t>UNIVERSITY OF MD MEDICAL CENTER MIDTOWN CAMPUS</t>
  </si>
  <si>
    <t>CALVERT MEMORIAL HOSPITAL</t>
  </si>
  <si>
    <t>NORTHWEST HOSPITAL CENTER</t>
  </si>
  <si>
    <t>GREATER BALTIMORE MEDICAL CENTER</t>
  </si>
  <si>
    <t>EDWARD MCCREADY MEMORIAL HOSPITAL</t>
  </si>
  <si>
    <t>Not Available</t>
  </si>
  <si>
    <t>HOWARD COUNTY GENERAL HOSPITAL</t>
  </si>
  <si>
    <t>UNIVERSITY OF M D UPPER CHESAPEAKE MEDICAL CENTER</t>
  </si>
  <si>
    <t>DOCTORS'  COMMUNITY HOSPITAL</t>
  </si>
  <si>
    <t>LAUREL REGIONAL MEDICAL CENTER</t>
  </si>
  <si>
    <t>MEDSTAR GOOD SAMARITAN HOSPITAL</t>
  </si>
  <si>
    <t>ADVENTIST HEALTHCARE SHADY GROVE MEDICAL CENTER</t>
  </si>
  <si>
    <t>FORT WASHINGTON HOSPITAL</t>
  </si>
  <si>
    <t>ATLANTIC GENERAL HOSPITAL</t>
  </si>
  <si>
    <t>MEDSTAR SOUTHERN MARYLAND HOSPITAL CENTER</t>
  </si>
  <si>
    <t>UNIVERSITY OF MARYLAND ST JOSEPH MEDICAL CENTER</t>
  </si>
  <si>
    <t>Hospital ID</t>
  </si>
  <si>
    <t>SIR</t>
  </si>
  <si>
    <t>Included in this Excel Workbook:-</t>
  </si>
  <si>
    <t>Sheet Name</t>
  </si>
  <si>
    <t>Description</t>
  </si>
  <si>
    <t>Score</t>
  </si>
  <si>
    <t>Sample</t>
  </si>
  <si>
    <t>Footnote</t>
  </si>
  <si>
    <t>Measure Start Date</t>
  </si>
  <si>
    <t>Measure End Date</t>
  </si>
  <si>
    <t>2 - Data submitted were based on a sample of cases/patients.</t>
  </si>
  <si>
    <t>2 - Data submitted were based on a sample of cases/patients., 3 - Results are based on a shorter time period than required.</t>
  </si>
  <si>
    <t>3 - Results are based on a shorter time period than required.</t>
  </si>
  <si>
    <t>13 - Results cannot be calculated for this reporting period.</t>
  </si>
  <si>
    <t>12 - This measure does not apply to this hospital for this reporting period.</t>
  </si>
  <si>
    <t>3 - Results are based on a shorter time period than required., 13 - Results cannot be calculated for this reporting period.</t>
  </si>
  <si>
    <t>5 - Results are not available for this reporting period.</t>
  </si>
  <si>
    <t>Footnotes</t>
  </si>
  <si>
    <t>Hospital Compare Footnotes</t>
  </si>
  <si>
    <t>3 - Results are based on a shorter time period than required., 7 - No cases met the criteria for this measure.</t>
  </si>
  <si>
    <t>UNIVERSITY OF MD BALTO WASHINGTON  MEDICAL CENTER</t>
  </si>
  <si>
    <t>Predicted Cases</t>
  </si>
  <si>
    <t>Observed</t>
  </si>
  <si>
    <t>SSI: Abdominal Observed Cases</t>
  </si>
  <si>
    <t>SSI: Abdominal Predicted Cases</t>
  </si>
  <si>
    <t>C.diff Observed Cases</t>
  </si>
  <si>
    <t>C.diff Patient Days</t>
  </si>
  <si>
    <t>C.diff Predicted Cases</t>
  </si>
  <si>
    <t>MRSA Observed Cases</t>
  </si>
  <si>
    <t>MRSA Patient Days</t>
  </si>
  <si>
    <t>MRSA Predicted Cases</t>
  </si>
  <si>
    <t>Dorchester is excluded from measure</t>
  </si>
  <si>
    <t>Note- Previously MHCC data for CY 2014 was distributed for FY 2017 rate year.  The MHCC data used a different SIR model than IPPS and so your results may vary from what you previously received.</t>
  </si>
  <si>
    <t>Results will not be used if the predicted # &lt; 1.  Hospitals without SIR or predicted cases need to ensure data is posted to Hospital Compare.</t>
  </si>
  <si>
    <t xml:space="preserve">2. HCAHPS </t>
  </si>
  <si>
    <t xml:space="preserve">3. CLABSI </t>
  </si>
  <si>
    <t xml:space="preserve">4. CAUTI </t>
  </si>
  <si>
    <t>5. SSI - Colon</t>
  </si>
  <si>
    <t>6. SSI - Hysterectomy</t>
  </si>
  <si>
    <t>7. C. difficile</t>
  </si>
  <si>
    <t>8. MRSA</t>
  </si>
  <si>
    <t>9. PC-01</t>
  </si>
  <si>
    <t>CMS Elective delivery prior to 39 completed weeks gestation, CY2015</t>
  </si>
  <si>
    <t>RY 2019</t>
  </si>
  <si>
    <t>PURPOSE:</t>
  </si>
  <si>
    <t>HCAHPS Answer Percent CY 2015</t>
  </si>
  <si>
    <t>Number of Completed Surveys CY2015</t>
  </si>
  <si>
    <t>UNIV OF MD REHABILITATION &amp;  ORTHOPAEDIC INSTITUTE</t>
  </si>
  <si>
    <t>LEVINDALE HEBREW GERIATRIC CENTER AND HOSPITAL</t>
  </si>
  <si>
    <t>HOLY CROSS GERMANTOWN HOSPITAL</t>
  </si>
  <si>
    <t>Patients who “Strongly Agree” they understood their care when they left the hospital</t>
  </si>
  <si>
    <t>FEWER THAN 50</t>
  </si>
  <si>
    <t>*** HCAHPS Pain Management measure has been removed for RY 2019.</t>
  </si>
  <si>
    <t>4. CMS HCAHPS Baseline Results CY2015 UPDATED 04/06/2017</t>
  </si>
  <si>
    <t>PERFORMANCE PERIOD:</t>
  </si>
  <si>
    <t>UNIVERSITY OF MD SHORE MEDICAL CTR AT DORCHESTER*</t>
  </si>
  <si>
    <t>** Dorchester results are based on Easton.</t>
  </si>
  <si>
    <t>UNIVERSITY OF MD SHORE MEDICAL CENTER AT DORCHESTER**</t>
  </si>
  <si>
    <t>CY2015 SIR</t>
  </si>
  <si>
    <t>UNIVERSITY OF MD SHORE MEDICAL CENTER AT DORCHESTER*</t>
  </si>
  <si>
    <t>UMROI</t>
  </si>
  <si>
    <t>Clostridium difficile (C.diff.) Laboratory-identified Events (Intestinal infections) SIR</t>
  </si>
  <si>
    <t>Methicillin-resistant Staphylococcus Aureus (MRSA) Blood Laboratory-identified Events (Bloodstream infections) SIR</t>
  </si>
  <si>
    <t>Early elective delivery, CY2015 from Hospital Compare - flat files 11/11/16, downloaded 5/11/17</t>
  </si>
  <si>
    <t>7 - No cases met the criteria for this measure.</t>
  </si>
  <si>
    <t>5. CLABSI Baseline Results CY2015 from Hospital Compare</t>
  </si>
  <si>
    <t>* Dorchester results are based on Easton.</t>
  </si>
  <si>
    <t>5. CAUTI Baseline Results CY2015 from Hospital Compare</t>
  </si>
  <si>
    <t>7. SSI-Colon Baseline Results CY2015 from Hospital Compare</t>
  </si>
  <si>
    <t>8. SSI-Hysterectomy Baseline Results CY2015 from Hospital Compare</t>
  </si>
  <si>
    <t>9. Clostridium difficile (C.diff.) Laboratory-identified Events Hospital Compare CY 2015</t>
  </si>
  <si>
    <t xml:space="preserve">10. Methicillin-resistant Staphylococcus Aureus (MRSA) Blood Laboratory-identified Events from Hospital Compare - CY 2015 </t>
  </si>
  <si>
    <t>Provide Base Year Data for QBR Measures</t>
  </si>
  <si>
    <t>CMS HCAHPS Base Year Data, CY2015</t>
  </si>
  <si>
    <t>CMS SSI-Colon Base Year Data, CY2015</t>
  </si>
  <si>
    <t>CMS SSI-Hysterectomy Base Year Data, CY2015</t>
  </si>
  <si>
    <t>CMS Base Year Data, CY2015</t>
  </si>
  <si>
    <t>** Hospitals with fewer than 100 surveys will excluded from QBR program.</t>
  </si>
  <si>
    <t>*210010 DORCHESTER data is based on 210037 EASTON</t>
  </si>
  <si>
    <t>Results cannot be calculated for this period if the predicted # &lt;1. Hospitals without SIR or predicted cases need to ensure data is posted to Hospital Compare.</t>
  </si>
  <si>
    <t>NOTE: These are from 12/19/16 Flat Files with rebased norms - UPDATED 05/09/2017</t>
  </si>
  <si>
    <t>NOTE: These are from 12/19/16 Flat Files with rebased norms - UPDATED 05/10/2017</t>
  </si>
  <si>
    <t>NOTE: These are from 12/19/17 Flat Files with rebased norms - UPDATED 05/10/2017</t>
  </si>
  <si>
    <t>NOTE: These are from 12/19/16 Flat Files with rebased norms - UPDATED 05/11/2017</t>
  </si>
  <si>
    <t>Mortality Statistics by Hospital_Oct15Sep16_Exclude</t>
  </si>
  <si>
    <t>HOSPID</t>
  </si>
  <si>
    <t>HOSPITALNAME</t>
  </si>
  <si>
    <t>TOTAL_NUMBER_DISCHARGES</t>
  </si>
  <si>
    <t>OBSERVED_MORTALITY_RATE</t>
  </si>
  <si>
    <t>PREDICTED_MORTALITY_RATE</t>
  </si>
  <si>
    <t>RATIO_OF_OBSERVED_TO_PREDICTED</t>
  </si>
  <si>
    <t>RISK_ADJUSTED_MORTALITY_RATE</t>
  </si>
  <si>
    <t>RISK_ADJUSTED_SURVIVAL_RATE</t>
  </si>
  <si>
    <t>NUMBER OF DEAD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</si>
  <si>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</si>
  <si>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</si>
  <si>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</si>
  <si>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</si>
  <si>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</si>
  <si>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</si>
  <si>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</si>
  <si>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</si>
  <si>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</si>
  <si>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</si>
  <si>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</si>
  <si>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</si>
  <si>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</si>
  <si>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</si>
  <si>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</si>
  <si>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</si>
  <si>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</si>
  <si>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</si>
  <si>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</si>
  <si>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</si>
  <si>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</si>
  <si>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</si>
  <si>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</si>
  <si>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</si>
  <si>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</si>
  <si>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</si>
  <si>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</si>
  <si>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</si>
  <si>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</si>
  <si>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</si>
  <si>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</si>
  <si>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</si>
  <si>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</si>
  <si>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</si>
  <si>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</si>
  <si>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</si>
  <si>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</si>
  <si>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Laurel Regional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</si>
  <si>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</si>
  <si>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</si>
  <si>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</si>
  <si>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</si>
  <si>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</si>
  <si>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</si>
  <si>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</si>
  <si>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Statewide</t>
  </si>
  <si>
    <t>Unadjusted Readmission Rate</t>
  </si>
  <si>
    <t>Mortality Statistics by Hospital_Oct15Sep16_Include</t>
  </si>
  <si>
    <t>10. Mortality Base_Exclude</t>
  </si>
  <si>
    <t>HSCRC Mortality Base Year Data excluding palliative care for attainment only, Oct 2015-Sept 2016</t>
  </si>
  <si>
    <t>11. Mortality Base_Include</t>
  </si>
  <si>
    <t>HSCRC Mortality Base Year Data including palliative care for improvement only, Oct 2015-Sept 2017</t>
  </si>
  <si>
    <t>Version 34 PPC and APR Grouper</t>
  </si>
  <si>
    <t>Run 05/20/17</t>
  </si>
  <si>
    <t>CMS CLABSI Base Year Data, CY2015 (Revised to correct Re-based measure)</t>
  </si>
  <si>
    <t>CMS CAUTI Base Year Data, CY2015  (Revised to correct Re-based measure)</t>
  </si>
  <si>
    <t>N/A</t>
  </si>
  <si>
    <t xml:space="preserve">NOTE: These are ICUs and select wards pulled directly from NHSN on 12/15/17, per communication of 11/3/17 </t>
  </si>
  <si>
    <t>** Dorchester and Easton results (Experienced and Predicted) are combined to generate one SIR for both hospitals.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</si>
</sst>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3" fillId="0" borderId="0"/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119">
    <xf numFmtId="0" fontId="0" fillId="0" borderId="0" xfId="0"/>
    <xf numFmtId="0" fontId="0" fillId="0" borderId="0" xfId="0"/>
    <xf numFmtId="0" fontId="18" fillId="34" borderId="12" xfId="0" applyFont="1" applyFill="1" applyBorder="1" applyAlignment="1">
      <alignment horizontal="center" wrapText="1"/>
    </xf>
    <xf numFmtId="0" fontId="16" fillId="34" borderId="14" xfId="0" applyFont="1" applyFill="1" applyBorder="1"/>
    <xf numFmtId="0" fontId="22" fillId="35" borderId="18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0" fillId="0" borderId="0" xfId="0"/>
    <xf numFmtId="0" fontId="16" fillId="34" borderId="21" xfId="0" applyFont="1" applyFill="1" applyBorder="1"/>
    <xf numFmtId="0" fontId="18" fillId="34" borderId="23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2" fillId="0" borderId="0" xfId="0" applyFont="1"/>
    <xf numFmtId="0" fontId="22" fillId="0" borderId="0" xfId="0" applyFont="1"/>
    <xf numFmtId="0" fontId="0" fillId="0" borderId="0" xfId="0"/>
    <xf numFmtId="0" fontId="22" fillId="0" borderId="0" xfId="0" applyFont="1"/>
    <xf numFmtId="15" fontId="22" fillId="0" borderId="0" xfId="0" applyNumberFormat="1" applyFont="1"/>
    <xf numFmtId="0" fontId="0" fillId="0" borderId="0" xfId="0" applyBorder="1"/>
    <xf numFmtId="0" fontId="25" fillId="0" borderId="16" xfId="0" applyFont="1" applyBorder="1"/>
    <xf numFmtId="0" fontId="0" fillId="0" borderId="0" xfId="0"/>
    <xf numFmtId="0" fontId="0" fillId="0" borderId="0" xfId="0"/>
    <xf numFmtId="0" fontId="0" fillId="0" borderId="16" xfId="0" applyBorder="1"/>
    <xf numFmtId="0" fontId="0" fillId="0" borderId="0" xfId="0" applyFill="1"/>
    <xf numFmtId="0" fontId="0" fillId="0" borderId="0" xfId="0" applyFont="1"/>
    <xf numFmtId="0" fontId="0" fillId="0" borderId="0" xfId="0" applyFill="1" applyBorder="1"/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6" fillId="0" borderId="0" xfId="0" applyFont="1"/>
    <xf numFmtId="0" fontId="18" fillId="0" borderId="11" xfId="0" applyFont="1" applyBorder="1" applyAlignment="1">
      <alignment horizontal="left" vertical="center"/>
    </xf>
    <xf numFmtId="0" fontId="25" fillId="36" borderId="16" xfId="0" applyFont="1" applyFill="1" applyBorder="1" applyAlignment="1">
      <alignment horizontal="left"/>
    </xf>
    <xf numFmtId="0" fontId="0" fillId="0" borderId="16" xfId="0" applyBorder="1" applyAlignment="1">
      <alignment wrapText="1"/>
    </xf>
    <xf numFmtId="0" fontId="0" fillId="0" borderId="16" xfId="0" applyNumberFormat="1" applyBorder="1"/>
    <xf numFmtId="0" fontId="16" fillId="37" borderId="16" xfId="0" applyFont="1" applyFill="1" applyBorder="1" applyAlignment="1">
      <alignment wrapText="1"/>
    </xf>
    <xf numFmtId="14" fontId="0" fillId="0" borderId="16" xfId="0" applyNumberFormat="1" applyBorder="1"/>
    <xf numFmtId="0" fontId="16" fillId="37" borderId="16" xfId="0" applyFont="1" applyFill="1" applyBorder="1" applyAlignment="1">
      <alignment horizontal="center" vertical="center" wrapText="1"/>
    </xf>
    <xf numFmtId="0" fontId="22" fillId="35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Alignment="1">
      <alignment wrapText="1"/>
    </xf>
    <xf numFmtId="14" fontId="0" fillId="0" borderId="0" xfId="0" applyNumberFormat="1"/>
    <xf numFmtId="0" fontId="16" fillId="34" borderId="24" xfId="0" applyFont="1" applyFill="1" applyBorder="1"/>
    <xf numFmtId="0" fontId="16" fillId="34" borderId="29" xfId="0" applyFont="1" applyFill="1" applyBorder="1"/>
    <xf numFmtId="0" fontId="18" fillId="34" borderId="28" xfId="0" applyFont="1" applyFill="1" applyBorder="1" applyAlignment="1">
      <alignment horizontal="center" wrapText="1"/>
    </xf>
    <xf numFmtId="0" fontId="0" fillId="0" borderId="16" xfId="0" applyFill="1" applyBorder="1"/>
    <xf numFmtId="0" fontId="0" fillId="33" borderId="16" xfId="20" applyFont="1" applyFill="1" applyBorder="1" applyAlignment="1">
      <alignment wrapText="1"/>
    </xf>
    <xf numFmtId="0" fontId="0" fillId="0" borderId="16" xfId="0" applyFont="1" applyBorder="1"/>
    <xf numFmtId="14" fontId="18" fillId="34" borderId="0" xfId="0" applyNumberFormat="1" applyFont="1" applyFill="1" applyBorder="1" applyAlignment="1">
      <alignment horizontal="center" wrapText="1"/>
    </xf>
    <xf numFmtId="14" fontId="0" fillId="0" borderId="16" xfId="0" applyNumberFormat="1" applyFill="1" applyBorder="1"/>
    <xf numFmtId="14" fontId="16" fillId="0" borderId="16" xfId="0" applyNumberFormat="1" applyFont="1" applyBorder="1"/>
    <xf numFmtId="14" fontId="0" fillId="0" borderId="16" xfId="0" applyNumberFormat="1" applyFont="1" applyBorder="1"/>
    <xf numFmtId="0" fontId="0" fillId="33" borderId="16" xfId="20" applyFont="1" applyFill="1" applyBorder="1" applyAlignment="1"/>
    <xf numFmtId="0" fontId="16" fillId="34" borderId="22" xfId="0" applyFont="1" applyFill="1" applyBorder="1"/>
    <xf numFmtId="0" fontId="27" fillId="0" borderId="16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34" borderId="30" xfId="0" applyFont="1" applyFill="1" applyBorder="1" applyAlignment="1">
      <alignment horizontal="center" wrapText="1"/>
    </xf>
    <xf numFmtId="0" fontId="28" fillId="34" borderId="27" xfId="0" applyFont="1" applyFill="1" applyBorder="1" applyAlignment="1">
      <alignment horizontal="center" wrapText="1"/>
    </xf>
    <xf numFmtId="0" fontId="27" fillId="0" borderId="0" xfId="0" applyFont="1"/>
    <xf numFmtId="0" fontId="21" fillId="35" borderId="16" xfId="0" applyNumberFormat="1" applyFont="1" applyFill="1" applyBorder="1" applyAlignment="1" applyProtection="1">
      <alignment horizontal="left" wrapText="1"/>
    </xf>
    <xf numFmtId="0" fontId="16" fillId="35" borderId="16" xfId="0" applyFont="1" applyFill="1" applyBorder="1"/>
    <xf numFmtId="0" fontId="0" fillId="33" borderId="16" xfId="0" applyFill="1" applyBorder="1" applyAlignment="1">
      <alignment horizontal="center"/>
    </xf>
    <xf numFmtId="0" fontId="0" fillId="33" borderId="16" xfId="0" applyFill="1" applyBorder="1" applyAlignment="1">
      <alignment horizontal="left" wrapText="1"/>
    </xf>
    <xf numFmtId="2" fontId="0" fillId="0" borderId="16" xfId="0" applyNumberForma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6" xfId="0" applyFill="1" applyBorder="1" applyAlignment="1">
      <alignment wrapText="1"/>
    </xf>
    <xf numFmtId="0" fontId="0" fillId="0" borderId="17" xfId="0" applyFill="1" applyBorder="1"/>
    <xf numFmtId="0" fontId="0" fillId="0" borderId="17" xfId="0" applyFill="1" applyBorder="1" applyAlignment="1">
      <alignment wrapText="1"/>
    </xf>
    <xf numFmtId="0" fontId="0" fillId="0" borderId="16" xfId="0" applyFill="1" applyBorder="1" applyAlignment="1"/>
    <xf numFmtId="0" fontId="0" fillId="0" borderId="15" xfId="0" applyFill="1" applyBorder="1"/>
    <xf numFmtId="0" fontId="0" fillId="0" borderId="15" xfId="0" applyFill="1" applyBorder="1" applyAlignment="1">
      <alignment wrapText="1"/>
    </xf>
    <xf numFmtId="14" fontId="0" fillId="0" borderId="15" xfId="0" applyNumberFormat="1" applyFill="1" applyBorder="1"/>
    <xf numFmtId="0" fontId="22" fillId="35" borderId="20" xfId="0" applyFont="1" applyFill="1" applyBorder="1" applyAlignment="1">
      <alignment horizontal="center"/>
    </xf>
    <xf numFmtId="0" fontId="22" fillId="35" borderId="2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6" xfId="0" applyBorder="1" applyAlignment="1"/>
    <xf numFmtId="0" fontId="25" fillId="36" borderId="15" xfId="0" applyFont="1" applyFill="1" applyBorder="1" applyAlignment="1">
      <alignment horizontal="left"/>
    </xf>
    <xf numFmtId="0" fontId="25" fillId="0" borderId="15" xfId="0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14" fontId="0" fillId="0" borderId="15" xfId="0" applyNumberFormat="1" applyBorder="1"/>
    <xf numFmtId="0" fontId="22" fillId="35" borderId="19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14" fontId="0" fillId="33" borderId="16" xfId="0" applyNumberFormat="1" applyFill="1" applyBorder="1" applyAlignment="1">
      <alignment horizontal="right"/>
    </xf>
    <xf numFmtId="0" fontId="18" fillId="0" borderId="25" xfId="0" applyFont="1" applyBorder="1" applyAlignment="1"/>
    <xf numFmtId="0" fontId="18" fillId="0" borderId="26" xfId="0" applyFont="1" applyBorder="1" applyAlignment="1"/>
    <xf numFmtId="0" fontId="29" fillId="0" borderId="0" xfId="0" applyFont="1" applyBorder="1" applyAlignment="1">
      <alignment horizontal="center"/>
    </xf>
    <xf numFmtId="0" fontId="22" fillId="35" borderId="16" xfId="0" applyFont="1" applyFill="1" applyBorder="1" applyAlignment="1">
      <alignment horizontal="center" vertical="center"/>
    </xf>
    <xf numFmtId="14" fontId="22" fillId="35" borderId="16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35" borderId="16" xfId="0" applyFont="1" applyFill="1" applyBorder="1" applyAlignment="1">
      <alignment horizontal="center" vertical="center" wrapText="1"/>
    </xf>
    <xf numFmtId="0" fontId="25" fillId="36" borderId="16" xfId="0" applyFont="1" applyFill="1" applyBorder="1"/>
    <xf numFmtId="0" fontId="14" fillId="0" borderId="0" xfId="0" applyFont="1" applyAlignment="1">
      <alignment horizontal="center"/>
    </xf>
    <xf numFmtId="0" fontId="0" fillId="39" borderId="0" xfId="0" applyNumberFormat="1" applyFont="1" applyFill="1" applyBorder="1" applyAlignment="1" applyProtection="1"/>
    <xf numFmtId="0" fontId="31" fillId="40" borderId="33" xfId="0" applyNumberFormat="1" applyFont="1" applyFill="1" applyBorder="1" applyAlignment="1" applyProtection="1">
      <alignment horizontal="center" vertical="center" wrapText="1"/>
    </xf>
    <xf numFmtId="0" fontId="32" fillId="38" borderId="33" xfId="0" applyNumberFormat="1" applyFont="1" applyFill="1" applyBorder="1" applyAlignment="1" applyProtection="1">
      <alignment horizontal="right" wrapText="1"/>
    </xf>
    <xf numFmtId="0" fontId="32" fillId="38" borderId="33" xfId="0" applyNumberFormat="1" applyFont="1" applyFill="1" applyBorder="1" applyAlignment="1" applyProtection="1">
      <alignment horizontal="left" wrapText="1"/>
    </xf>
    <xf numFmtId="0" fontId="32" fillId="38" borderId="0" xfId="0" applyNumberFormat="1" applyFont="1" applyFill="1" applyBorder="1" applyAlignment="1" applyProtection="1">
      <alignment horizontal="right" wrapText="1"/>
    </xf>
    <xf numFmtId="0" fontId="32" fillId="38" borderId="0" xfId="0" applyNumberFormat="1" applyFont="1" applyFill="1" applyBorder="1" applyAlignment="1" applyProtection="1">
      <alignment horizontal="left" wrapText="1"/>
    </xf>
    <xf numFmtId="2" fontId="32" fillId="38" borderId="0" xfId="0" applyNumberFormat="1" applyFont="1" applyFill="1" applyBorder="1" applyAlignment="1" applyProtection="1">
      <alignment horizontal="right" wrapText="1"/>
    </xf>
    <xf numFmtId="0" fontId="0" fillId="41" borderId="16" xfId="0" applyNumberFormat="1" applyFont="1" applyFill="1" applyBorder="1" applyAlignment="1" applyProtection="1"/>
    <xf numFmtId="0" fontId="0" fillId="41" borderId="16" xfId="0" applyNumberFormat="1" applyFont="1" applyFill="1" applyBorder="1" applyAlignment="1" applyProtection="1">
      <alignment horizontal="right"/>
    </xf>
    <xf numFmtId="10" fontId="0" fillId="41" borderId="16" xfId="77" applyNumberFormat="1" applyFont="1" applyFill="1" applyBorder="1" applyAlignment="1" applyProtection="1"/>
    <xf numFmtId="0" fontId="14" fillId="0" borderId="0" xfId="0" applyFont="1"/>
    <xf numFmtId="164" fontId="32" fillId="38" borderId="33" xfId="0" applyNumberFormat="1" applyFont="1" applyFill="1" applyBorder="1" applyAlignment="1" applyProtection="1">
      <alignment horizontal="right" wrapText="1"/>
    </xf>
    <xf numFmtId="0" fontId="27" fillId="0" borderId="16" xfId="0" applyFont="1" applyFill="1" applyBorder="1"/>
    <xf numFmtId="0" fontId="27" fillId="0" borderId="16" xfId="0" applyFont="1" applyBorder="1" applyAlignment="1">
      <alignment wrapText="1"/>
    </xf>
    <xf numFmtId="0" fontId="27" fillId="42" borderId="16" xfId="0" applyFont="1" applyFill="1" applyBorder="1"/>
    <xf numFmtId="0" fontId="27" fillId="42" borderId="16" xfId="0" applyFont="1" applyFill="1" applyBorder="1" applyAlignment="1">
      <alignment wrapText="1"/>
    </xf>
    <xf numFmtId="0" fontId="22" fillId="0" borderId="16" xfId="0" applyFont="1" applyBorder="1"/>
    <xf numFmtId="2" fontId="0" fillId="0" borderId="16" xfId="0" applyNumberFormat="1" applyBorder="1"/>
    <xf numFmtId="0" fontId="0" fillId="0" borderId="0" xfId="0" applyFont="1" applyFill="1" applyAlignment="1">
      <alignment horizontal="left"/>
    </xf>
    <xf numFmtId="0" fontId="29" fillId="0" borderId="0" xfId="0" applyFont="1" applyBorder="1" applyAlignment="1">
      <alignment horizontal="center"/>
    </xf>
    <xf numFmtId="0" fontId="18" fillId="0" borderId="3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9" fillId="0" borderId="26" xfId="0" applyFont="1" applyBorder="1" applyAlignment="1">
      <alignment horizontal="center"/>
    </xf>
    <xf numFmtId="0" fontId="16" fillId="0" borderId="32" xfId="0" applyFont="1" applyBorder="1" applyAlignment="1">
      <alignment horizontal="center" wrapText="1"/>
    </xf>
    <xf numFmtId="0" fontId="29" fillId="0" borderId="32" xfId="0" applyFont="1" applyBorder="1" applyAlignment="1">
      <alignment horizontal="center"/>
    </xf>
    <xf numFmtId="0" fontId="30" fillId="38" borderId="0" xfId="0" applyNumberFormat="1" applyFont="1" applyFill="1" applyBorder="1" applyAlignment="1" applyProtection="1">
      <alignment horizontal="center" wrapText="1"/>
    </xf>
    <xf numFmtId="0" fontId="0" fillId="41" borderId="16" xfId="0" applyNumberFormat="1" applyFont="1" applyFill="1" applyBorder="1" applyAlignment="1" applyProtection="1">
      <alignment horizontal="center"/>
    </xf>
  </cellXfs>
  <cellStyles count="79">
    <cellStyle name="20% - Accent1" xfId="19" builtinId="30" customBuiltin="1"/>
    <cellStyle name="20% - Accent1 2" xfId="56"/>
    <cellStyle name="20% - Accent2" xfId="23" builtinId="34" customBuiltin="1"/>
    <cellStyle name="20% - Accent2 2" xfId="58"/>
    <cellStyle name="20% - Accent3" xfId="27" builtinId="38" customBuiltin="1"/>
    <cellStyle name="20% - Accent3 2" xfId="60"/>
    <cellStyle name="20% - Accent4" xfId="31" builtinId="42" customBuiltin="1"/>
    <cellStyle name="20% - Accent4 2" xfId="62"/>
    <cellStyle name="20% - Accent5" xfId="35" builtinId="46" customBuiltin="1"/>
    <cellStyle name="20% - Accent5 2" xfId="64"/>
    <cellStyle name="20% - Accent6" xfId="39" builtinId="50" customBuiltin="1"/>
    <cellStyle name="20% - Accent6 2" xfId="66"/>
    <cellStyle name="40% - Accent1" xfId="20" builtinId="31" customBuiltin="1"/>
    <cellStyle name="40% - Accent1 2" xfId="57"/>
    <cellStyle name="40% - Accent2" xfId="24" builtinId="35" customBuiltin="1"/>
    <cellStyle name="40% - Accent2 2" xfId="59"/>
    <cellStyle name="40% - Accent3" xfId="28" builtinId="39" customBuiltin="1"/>
    <cellStyle name="40% - Accent3 2" xfId="61"/>
    <cellStyle name="40% - Accent4" xfId="32" builtinId="43" customBuiltin="1"/>
    <cellStyle name="40% - Accent4 2" xfId="63"/>
    <cellStyle name="40% - Accent5" xfId="36" builtinId="47" customBuiltin="1"/>
    <cellStyle name="40% - Accent5 2" xfId="65"/>
    <cellStyle name="40% - Accent6" xfId="40" builtinId="51" customBuiltin="1"/>
    <cellStyle name="40% - Accent6 2" xfId="6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8"/>
    <cellStyle name="Explanatory Text" xfId="16" builtinId="53" customBuiltin="1"/>
    <cellStyle name="Explanatory Text 2" xfId="52"/>
    <cellStyle name="Good" xfId="6" builtinId="26" customBuiltin="1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Linked Cell" xfId="12" builtinId="24" customBuiltin="1"/>
    <cellStyle name="Linked Cell 2" xfId="49"/>
    <cellStyle name="Neutral" xfId="8" builtinId="28" customBuiltin="1"/>
    <cellStyle name="Normal" xfId="0" builtinId="0"/>
    <cellStyle name="Normal 2" xfId="43"/>
    <cellStyle name="Normal 2 2" xfId="70"/>
    <cellStyle name="Normal 2 3" xfId="69"/>
    <cellStyle name="Normal 3" xfId="54"/>
    <cellStyle name="Normal 3 2" xfId="71"/>
    <cellStyle name="Normal 3 2 2" xfId="72"/>
    <cellStyle name="Normal 4" xfId="42"/>
    <cellStyle name="Normal 5" xfId="75"/>
    <cellStyle name="Normal 8" xfId="78"/>
    <cellStyle name="Note" xfId="15" builtinId="10" customBuiltin="1"/>
    <cellStyle name="Note 2" xfId="51"/>
    <cellStyle name="Note 3" xfId="55"/>
    <cellStyle name="Output" xfId="10" builtinId="21" customBuiltin="1"/>
    <cellStyle name="Percent" xfId="77" builtinId="5"/>
    <cellStyle name="Percent 2" xfId="73"/>
    <cellStyle name="Percent 3" xfId="76"/>
    <cellStyle name="Title" xfId="1" builtinId="15" customBuiltin="1"/>
    <cellStyle name="Title 2" xfId="44"/>
    <cellStyle name="Title 3" xfId="74"/>
    <cellStyle name="Total" xfId="17" builtinId="25" customBuiltin="1"/>
    <cellStyle name="Total 2" xfId="53"/>
    <cellStyle name="Warning Text" xfId="14" builtinId="11" customBuiltin="1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19" sqref="B19"/>
    </sheetView>
  </sheetViews>
  <sheetFormatPr defaultRowHeight="15" x14ac:dyDescent="0.25"/>
  <cols>
    <col min="1" max="1" width="37.42578125" customWidth="1"/>
    <col min="2" max="2" width="38.140625" customWidth="1"/>
    <col min="3" max="3" width="70.28515625" customWidth="1"/>
    <col min="4" max="4" width="25.7109375" customWidth="1"/>
  </cols>
  <sheetData>
    <row r="1" spans="1:4" ht="15.75" x14ac:dyDescent="0.25">
      <c r="A1" s="11" t="s">
        <v>109</v>
      </c>
      <c r="B1" s="15" t="s">
        <v>98</v>
      </c>
    </row>
    <row r="2" spans="1:4" ht="15.75" x14ac:dyDescent="0.25">
      <c r="A2" s="12" t="s">
        <v>99</v>
      </c>
      <c r="B2" t="s">
        <v>127</v>
      </c>
    </row>
    <row r="4" spans="1:4" ht="15.75" x14ac:dyDescent="0.25">
      <c r="A4" s="14" t="s">
        <v>57</v>
      </c>
      <c r="B4" s="108" t="s">
        <v>58</v>
      </c>
      <c r="C4" s="108" t="s">
        <v>59</v>
      </c>
    </row>
    <row r="5" spans="1:4" x14ac:dyDescent="0.25">
      <c r="B5" s="104" t="s">
        <v>89</v>
      </c>
      <c r="C5" s="105" t="s">
        <v>128</v>
      </c>
    </row>
    <row r="6" spans="1:4" x14ac:dyDescent="0.25">
      <c r="B6" s="106" t="s">
        <v>90</v>
      </c>
      <c r="C6" s="107" t="s">
        <v>203</v>
      </c>
    </row>
    <row r="7" spans="1:4" s="13" customFormat="1" x14ac:dyDescent="0.25">
      <c r="B7" s="106" t="s">
        <v>91</v>
      </c>
      <c r="C7" s="107" t="s">
        <v>204</v>
      </c>
    </row>
    <row r="8" spans="1:4" s="13" customFormat="1" x14ac:dyDescent="0.25">
      <c r="B8" s="104" t="s">
        <v>92</v>
      </c>
      <c r="C8" s="105" t="s">
        <v>129</v>
      </c>
    </row>
    <row r="9" spans="1:4" s="13" customFormat="1" x14ac:dyDescent="0.25">
      <c r="B9" s="104" t="s">
        <v>93</v>
      </c>
      <c r="C9" s="105" t="s">
        <v>130</v>
      </c>
    </row>
    <row r="10" spans="1:4" s="19" customFormat="1" x14ac:dyDescent="0.25">
      <c r="B10" s="104" t="s">
        <v>94</v>
      </c>
      <c r="C10" s="105" t="s">
        <v>131</v>
      </c>
    </row>
    <row r="11" spans="1:4" s="19" customFormat="1" x14ac:dyDescent="0.25">
      <c r="B11" s="104" t="s">
        <v>95</v>
      </c>
      <c r="C11" s="105" t="s">
        <v>131</v>
      </c>
    </row>
    <row r="12" spans="1:4" x14ac:dyDescent="0.25">
      <c r="B12" s="104" t="s">
        <v>96</v>
      </c>
      <c r="C12" s="105" t="s">
        <v>97</v>
      </c>
    </row>
    <row r="13" spans="1:4" ht="30" x14ac:dyDescent="0.25">
      <c r="A13" s="102"/>
      <c r="B13" s="104" t="s">
        <v>197</v>
      </c>
      <c r="C13" s="105" t="s">
        <v>198</v>
      </c>
      <c r="D13" s="91"/>
    </row>
    <row r="14" spans="1:4" ht="30" x14ac:dyDescent="0.25">
      <c r="B14" s="104" t="s">
        <v>199</v>
      </c>
      <c r="C14" s="105" t="s">
        <v>200</v>
      </c>
    </row>
    <row r="15" spans="1:4" x14ac:dyDescent="0.25">
      <c r="B15" s="36"/>
      <c r="C15" s="37"/>
    </row>
    <row r="16" spans="1:4" s="13" customFormat="1" x14ac:dyDescent="0.25"/>
    <row r="20" spans="1:1" x14ac:dyDescent="0.25">
      <c r="A20" s="9"/>
    </row>
    <row r="23" spans="1:1" x14ac:dyDescent="0.25">
      <c r="A23" s="18"/>
    </row>
    <row r="24" spans="1:1" x14ac:dyDescent="0.25">
      <c r="A24" s="1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W53"/>
  <sheetViews>
    <sheetView workbookViewId="0">
      <pane xSplit="2" ySplit="3" topLeftCell="C13" activePane="bottomRight" state="frozen"/>
      <selection activeCell="D36" sqref="D36"/>
      <selection pane="topRight" activeCell="D36" sqref="D36"/>
      <selection pane="bottomLeft" activeCell="D36" sqref="D36"/>
      <selection pane="bottomRight" activeCell="H4" sqref="D4:H48"/>
    </sheetView>
  </sheetViews>
  <sheetFormatPr defaultRowHeight="15" x14ac:dyDescent="0.25"/>
  <cols>
    <col min="1" max="1" width="15.42578125" style="92" bestFit="1" customWidth="1"/>
    <col min="2" max="2" width="28.28515625" style="92" bestFit="1" customWidth="1"/>
    <col min="3" max="4" width="29.5703125" style="92" bestFit="1" customWidth="1"/>
    <col min="5" max="5" width="30.85546875" style="92" bestFit="1" customWidth="1"/>
    <col min="6" max="6" width="38.5703125" style="92" bestFit="1" customWidth="1"/>
    <col min="7" max="7" width="36" style="92" bestFit="1" customWidth="1"/>
    <col min="8" max="8" width="34.7109375" style="92" bestFit="1" customWidth="1"/>
    <col min="9" max="9" width="18" style="92" bestFit="1" customWidth="1"/>
    <col min="10" max="10" width="34.7109375" style="92" bestFit="1" customWidth="1"/>
    <col min="11" max="11" width="18" style="92" bestFit="1" customWidth="1"/>
    <col min="12" max="16" width="9.140625" style="92"/>
    <col min="17" max="17" width="15.7109375" style="92" customWidth="1"/>
    <col min="18" max="18" width="14.28515625" style="92" customWidth="1"/>
    <col min="19" max="16384" width="9.140625" style="92"/>
  </cols>
  <sheetData>
    <row r="1" spans="1:23" ht="15.95" customHeight="1" x14ac:dyDescent="0.25">
      <c r="A1" s="117" t="s">
        <v>139</v>
      </c>
      <c r="B1" s="117"/>
      <c r="C1" s="117"/>
      <c r="D1" s="117"/>
      <c r="E1" s="117"/>
      <c r="F1" s="117"/>
      <c r="G1" s="117"/>
      <c r="H1" s="117"/>
      <c r="I1" s="117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2.95" customHeight="1" x14ac:dyDescent="0.25"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50.25" customHeight="1" x14ac:dyDescent="0.25">
      <c r="A3" s="93" t="s">
        <v>140</v>
      </c>
      <c r="B3" s="93" t="s">
        <v>141</v>
      </c>
      <c r="C3" s="93" t="s">
        <v>142</v>
      </c>
      <c r="D3" s="93" t="s">
        <v>143</v>
      </c>
      <c r="E3" s="93" t="s">
        <v>144</v>
      </c>
      <c r="F3" s="93" t="s">
        <v>145</v>
      </c>
      <c r="G3" s="93" t="s">
        <v>146</v>
      </c>
      <c r="H3" s="93" t="s">
        <v>147</v>
      </c>
      <c r="I3" s="93" t="s">
        <v>148</v>
      </c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5" customHeight="1" x14ac:dyDescent="0.25">
      <c r="A4" s="94">
        <v>210001</v>
      </c>
      <c r="B4" s="95" t="s">
        <v>149</v>
      </c>
      <c r="C4" s="94">
        <v>5344</v>
      </c>
      <c r="D4" s="103">
        <v>2.3765000000000001</v>
      </c>
      <c r="E4" s="103">
        <v>1.9079299999999999</v>
      </c>
      <c r="F4" s="103">
        <v>1.24559</v>
      </c>
      <c r="G4" s="103">
        <v>2.2121599999999999</v>
      </c>
      <c r="H4" s="103">
        <v>97.787800000000004</v>
      </c>
      <c r="I4" s="94">
        <v>127</v>
      </c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customHeight="1" x14ac:dyDescent="0.25">
      <c r="A5" s="94">
        <v>210002</v>
      </c>
      <c r="B5" s="95" t="s">
        <v>150</v>
      </c>
      <c r="C5" s="94">
        <v>6292</v>
      </c>
      <c r="D5" s="103">
        <v>1.3350299999999999</v>
      </c>
      <c r="E5" s="103">
        <v>1.9685699999999999</v>
      </c>
      <c r="F5" s="103">
        <v>0.67817000000000005</v>
      </c>
      <c r="G5" s="103">
        <v>1.20444</v>
      </c>
      <c r="H5" s="103">
        <v>98.795599999999993</v>
      </c>
      <c r="I5" s="94">
        <v>84</v>
      </c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customHeight="1" x14ac:dyDescent="0.25">
      <c r="A6" s="94">
        <v>210003</v>
      </c>
      <c r="B6" s="95" t="s">
        <v>151</v>
      </c>
      <c r="C6" s="94">
        <v>3145</v>
      </c>
      <c r="D6" s="103">
        <v>4.4833100000000004</v>
      </c>
      <c r="E6" s="103">
        <v>2.7031200000000002</v>
      </c>
      <c r="F6" s="103">
        <v>1.6585700000000001</v>
      </c>
      <c r="G6" s="103">
        <v>2.9456199999999999</v>
      </c>
      <c r="H6" s="103">
        <v>97.054400000000001</v>
      </c>
      <c r="I6" s="94">
        <v>141</v>
      </c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customHeight="1" x14ac:dyDescent="0.25">
      <c r="A7" s="94">
        <v>210004</v>
      </c>
      <c r="B7" s="95" t="s">
        <v>152</v>
      </c>
      <c r="C7" s="94">
        <v>6522</v>
      </c>
      <c r="D7" s="103">
        <v>2.51457</v>
      </c>
      <c r="E7" s="103">
        <v>2.15896</v>
      </c>
      <c r="F7" s="103">
        <v>1.1647099999999999</v>
      </c>
      <c r="G7" s="103">
        <v>2.0685199999999999</v>
      </c>
      <c r="H7" s="103">
        <v>97.9315</v>
      </c>
      <c r="I7" s="94">
        <v>164</v>
      </c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customHeight="1" x14ac:dyDescent="0.25">
      <c r="A8" s="94">
        <v>210005</v>
      </c>
      <c r="B8" s="95" t="s">
        <v>153</v>
      </c>
      <c r="C8" s="94">
        <v>4687</v>
      </c>
      <c r="D8" s="103">
        <v>1.1734599999999999</v>
      </c>
      <c r="E8" s="103">
        <v>1.99116</v>
      </c>
      <c r="F8" s="103">
        <v>0.58933000000000002</v>
      </c>
      <c r="G8" s="103">
        <v>1.0466599999999999</v>
      </c>
      <c r="H8" s="103">
        <v>98.953299999999999</v>
      </c>
      <c r="I8" s="94">
        <v>55</v>
      </c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customHeight="1" x14ac:dyDescent="0.25">
      <c r="A9" s="94">
        <v>210006</v>
      </c>
      <c r="B9" s="95" t="s">
        <v>154</v>
      </c>
      <c r="C9" s="94">
        <v>1368</v>
      </c>
      <c r="D9" s="103">
        <v>1.02339</v>
      </c>
      <c r="E9" s="103">
        <v>1.5782499999999999</v>
      </c>
      <c r="F9" s="103">
        <v>0.64842999999999995</v>
      </c>
      <c r="G9" s="103">
        <v>1.1516200000000001</v>
      </c>
      <c r="H9" s="103">
        <v>98.848399999999998</v>
      </c>
      <c r="I9" s="94">
        <v>14</v>
      </c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customHeight="1" x14ac:dyDescent="0.25">
      <c r="A10" s="94">
        <v>210008</v>
      </c>
      <c r="B10" s="95" t="s">
        <v>155</v>
      </c>
      <c r="C10" s="94">
        <v>1882</v>
      </c>
      <c r="D10" s="103">
        <v>1.3283700000000001</v>
      </c>
      <c r="E10" s="103">
        <v>1.12856</v>
      </c>
      <c r="F10" s="103">
        <v>1.1770499999999999</v>
      </c>
      <c r="G10" s="103">
        <v>2.0904500000000001</v>
      </c>
      <c r="H10" s="103">
        <v>97.909599999999998</v>
      </c>
      <c r="I10" s="94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5" customHeight="1" x14ac:dyDescent="0.25">
      <c r="A11" s="94">
        <v>210009</v>
      </c>
      <c r="B11" s="95" t="s">
        <v>156</v>
      </c>
      <c r="C11" s="94">
        <v>10569</v>
      </c>
      <c r="D11" s="103">
        <v>1.10701</v>
      </c>
      <c r="E11" s="103">
        <v>1.48001</v>
      </c>
      <c r="F11" s="103">
        <v>0.74797999999999998</v>
      </c>
      <c r="G11" s="103">
        <v>1.3284100000000001</v>
      </c>
      <c r="H11" s="103">
        <v>98.671599999999998</v>
      </c>
      <c r="I11" s="94">
        <v>117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ht="15" customHeight="1" x14ac:dyDescent="0.25">
      <c r="A12" s="94">
        <v>210010</v>
      </c>
      <c r="B12" s="95" t="s">
        <v>157</v>
      </c>
      <c r="C12" s="94">
        <v>768</v>
      </c>
      <c r="D12" s="103">
        <v>0.26041999999999998</v>
      </c>
      <c r="E12" s="103">
        <v>0.70470999999999995</v>
      </c>
      <c r="F12" s="103">
        <v>0.36953999999999998</v>
      </c>
      <c r="G12" s="103">
        <v>0.65629999999999999</v>
      </c>
      <c r="H12" s="103">
        <v>99.343699999999998</v>
      </c>
      <c r="I12" s="94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ht="15" customHeight="1" x14ac:dyDescent="0.25">
      <c r="A13" s="94">
        <v>210011</v>
      </c>
      <c r="B13" s="95" t="s">
        <v>158</v>
      </c>
      <c r="C13" s="94">
        <v>5787</v>
      </c>
      <c r="D13" s="103">
        <v>1.76257</v>
      </c>
      <c r="E13" s="103">
        <v>1.7246300000000001</v>
      </c>
      <c r="F13" s="103">
        <v>1.022</v>
      </c>
      <c r="G13" s="103">
        <v>1.81507</v>
      </c>
      <c r="H13" s="103">
        <v>98.184899999999999</v>
      </c>
      <c r="I13" s="94">
        <v>102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ht="15" customHeight="1" x14ac:dyDescent="0.25">
      <c r="A14" s="94">
        <v>210012</v>
      </c>
      <c r="B14" s="95" t="s">
        <v>159</v>
      </c>
      <c r="C14" s="94">
        <v>5312</v>
      </c>
      <c r="D14" s="103">
        <v>2.54142</v>
      </c>
      <c r="E14" s="103">
        <v>2.3092700000000002</v>
      </c>
      <c r="F14" s="103">
        <v>1.10053</v>
      </c>
      <c r="G14" s="103">
        <v>1.9545300000000001</v>
      </c>
      <c r="H14" s="103">
        <v>98.045500000000004</v>
      </c>
      <c r="I14" s="94">
        <v>135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ht="15" customHeight="1" x14ac:dyDescent="0.25">
      <c r="A15" s="94">
        <v>210013</v>
      </c>
      <c r="B15" s="95" t="s">
        <v>160</v>
      </c>
      <c r="C15" s="94">
        <v>960</v>
      </c>
      <c r="D15" s="103">
        <v>6.3541699999999999</v>
      </c>
      <c r="E15" s="103">
        <v>1.81619</v>
      </c>
      <c r="F15" s="103">
        <v>3.4986299999999999</v>
      </c>
      <c r="G15" s="103">
        <v>6.2135699999999998</v>
      </c>
      <c r="H15" s="103">
        <v>93.7864</v>
      </c>
      <c r="I15" s="94">
        <v>61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ht="15" customHeight="1" x14ac:dyDescent="0.25">
      <c r="A16" s="94">
        <v>210015</v>
      </c>
      <c r="B16" s="95" t="s">
        <v>161</v>
      </c>
      <c r="C16" s="94">
        <v>6427</v>
      </c>
      <c r="D16" s="103">
        <v>1.8982399999999999</v>
      </c>
      <c r="E16" s="103">
        <v>1.9719199999999999</v>
      </c>
      <c r="F16" s="103">
        <v>0.96262999999999999</v>
      </c>
      <c r="G16" s="103">
        <v>1.70964</v>
      </c>
      <c r="H16" s="103">
        <v>98.290400000000005</v>
      </c>
      <c r="I16" s="94">
        <v>122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ht="15" customHeight="1" x14ac:dyDescent="0.25">
      <c r="A17" s="94">
        <v>210016</v>
      </c>
      <c r="B17" s="95" t="s">
        <v>162</v>
      </c>
      <c r="C17" s="94">
        <v>2994</v>
      </c>
      <c r="D17" s="103">
        <v>2.9392100000000001</v>
      </c>
      <c r="E17" s="103">
        <v>2.44021</v>
      </c>
      <c r="F17" s="103">
        <v>1.2044900000000001</v>
      </c>
      <c r="G17" s="103">
        <v>2.1391800000000001</v>
      </c>
      <c r="H17" s="103">
        <v>97.860799999999998</v>
      </c>
      <c r="I17" s="94">
        <v>88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5" customHeight="1" x14ac:dyDescent="0.25">
      <c r="A18" s="94">
        <v>210017</v>
      </c>
      <c r="B18" s="95" t="s">
        <v>163</v>
      </c>
      <c r="C18" s="94">
        <v>605</v>
      </c>
      <c r="D18" s="103">
        <v>0.82645000000000002</v>
      </c>
      <c r="E18" s="103">
        <v>0.81133</v>
      </c>
      <c r="F18" s="103">
        <v>1.0186299999999999</v>
      </c>
      <c r="G18" s="103">
        <v>1.80908</v>
      </c>
      <c r="H18" s="103">
        <v>98.190899999999999</v>
      </c>
      <c r="I18" s="94">
        <v>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5" customHeight="1" x14ac:dyDescent="0.25">
      <c r="A19" s="94">
        <v>210018</v>
      </c>
      <c r="B19" s="95" t="s">
        <v>164</v>
      </c>
      <c r="C19" s="94">
        <v>2141</v>
      </c>
      <c r="D19" s="103">
        <v>2.00841</v>
      </c>
      <c r="E19" s="103">
        <v>2.0901900000000002</v>
      </c>
      <c r="F19" s="103">
        <v>0.96087</v>
      </c>
      <c r="G19" s="103">
        <v>1.70651</v>
      </c>
      <c r="H19" s="103">
        <v>98.293499999999995</v>
      </c>
      <c r="I19" s="94">
        <v>43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5" customHeight="1" x14ac:dyDescent="0.25">
      <c r="A20" s="94">
        <v>210019</v>
      </c>
      <c r="B20" s="95" t="s">
        <v>165</v>
      </c>
      <c r="C20" s="94">
        <v>5962</v>
      </c>
      <c r="D20" s="103">
        <v>2.1637</v>
      </c>
      <c r="E20" s="103">
        <v>1.7155400000000001</v>
      </c>
      <c r="F20" s="103">
        <v>1.2612399999999999</v>
      </c>
      <c r="G20" s="103">
        <v>2.2399499999999999</v>
      </c>
      <c r="H20" s="103">
        <v>97.76</v>
      </c>
      <c r="I20" s="94">
        <v>129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5" customHeight="1" x14ac:dyDescent="0.25">
      <c r="A21" s="94">
        <v>210022</v>
      </c>
      <c r="B21" s="95" t="s">
        <v>166</v>
      </c>
      <c r="C21" s="94">
        <v>4059</v>
      </c>
      <c r="D21" s="103">
        <v>2.24193</v>
      </c>
      <c r="E21" s="103">
        <v>2.0729700000000002</v>
      </c>
      <c r="F21" s="103">
        <v>1.08151</v>
      </c>
      <c r="G21" s="103">
        <v>1.92075</v>
      </c>
      <c r="H21" s="103">
        <v>98.0792</v>
      </c>
      <c r="I21" s="94">
        <v>91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5" customHeight="1" x14ac:dyDescent="0.25">
      <c r="A22" s="94">
        <v>210023</v>
      </c>
      <c r="B22" s="95" t="s">
        <v>167</v>
      </c>
      <c r="C22" s="94">
        <v>6220</v>
      </c>
      <c r="D22" s="103">
        <v>0.88424000000000003</v>
      </c>
      <c r="E22" s="103">
        <v>1.02508</v>
      </c>
      <c r="F22" s="103">
        <v>0.86260999999999999</v>
      </c>
      <c r="G22" s="103">
        <v>1.53199</v>
      </c>
      <c r="H22" s="103">
        <v>98.468000000000004</v>
      </c>
      <c r="I22" s="94">
        <v>55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5" customHeight="1" x14ac:dyDescent="0.25">
      <c r="A23" s="94">
        <v>210024</v>
      </c>
      <c r="B23" s="95" t="s">
        <v>168</v>
      </c>
      <c r="C23" s="94">
        <v>3469</v>
      </c>
      <c r="D23" s="103">
        <v>2.3061400000000001</v>
      </c>
      <c r="E23" s="103">
        <v>1.7364900000000001</v>
      </c>
      <c r="F23" s="103">
        <v>1.32805</v>
      </c>
      <c r="G23" s="103">
        <v>2.3586200000000002</v>
      </c>
      <c r="H23" s="103">
        <v>97.641400000000004</v>
      </c>
      <c r="I23" s="94">
        <v>80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5" customHeight="1" x14ac:dyDescent="0.25">
      <c r="A24" s="94">
        <v>210027</v>
      </c>
      <c r="B24" s="95" t="s">
        <v>169</v>
      </c>
      <c r="C24" s="94">
        <v>4432</v>
      </c>
      <c r="D24" s="103">
        <v>1.4891700000000001</v>
      </c>
      <c r="E24" s="103">
        <v>2.1669499999999999</v>
      </c>
      <c r="F24" s="103">
        <v>0.68722000000000005</v>
      </c>
      <c r="G24" s="103">
        <v>1.2204999999999999</v>
      </c>
      <c r="H24" s="103">
        <v>98.779499999999999</v>
      </c>
      <c r="I24" s="94">
        <v>66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5" customHeight="1" x14ac:dyDescent="0.25">
      <c r="A25" s="94">
        <v>210028</v>
      </c>
      <c r="B25" s="95" t="s">
        <v>170</v>
      </c>
      <c r="C25" s="94">
        <v>2195</v>
      </c>
      <c r="D25" s="103">
        <v>0.50114000000000003</v>
      </c>
      <c r="E25" s="103">
        <v>1.0326</v>
      </c>
      <c r="F25" s="103">
        <v>0.48531999999999997</v>
      </c>
      <c r="G25" s="103">
        <v>0.86192000000000002</v>
      </c>
      <c r="H25" s="103">
        <v>99.138099999999994</v>
      </c>
      <c r="I25" s="94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5" customHeight="1" x14ac:dyDescent="0.25">
      <c r="A26" s="94">
        <v>210029</v>
      </c>
      <c r="B26" s="95" t="s">
        <v>171</v>
      </c>
      <c r="C26" s="94">
        <v>5563</v>
      </c>
      <c r="D26" s="103">
        <v>1.9593700000000001</v>
      </c>
      <c r="E26" s="103">
        <v>1.98648</v>
      </c>
      <c r="F26" s="103">
        <v>0.98636000000000001</v>
      </c>
      <c r="G26" s="103">
        <v>1.75177</v>
      </c>
      <c r="H26" s="103">
        <v>98.248199999999997</v>
      </c>
      <c r="I26" s="94">
        <v>109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15" customHeight="1" x14ac:dyDescent="0.25">
      <c r="A27" s="94">
        <v>210030</v>
      </c>
      <c r="B27" s="95" t="s">
        <v>172</v>
      </c>
      <c r="C27" s="94">
        <v>709</v>
      </c>
      <c r="D27" s="103">
        <v>1.26939</v>
      </c>
      <c r="E27" s="103">
        <v>1.1044</v>
      </c>
      <c r="F27" s="103">
        <v>1.1494</v>
      </c>
      <c r="G27" s="103">
        <v>2.0413299999999999</v>
      </c>
      <c r="H27" s="103">
        <v>97.958699999999993</v>
      </c>
      <c r="I27" s="94">
        <v>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15" customHeight="1" x14ac:dyDescent="0.25">
      <c r="A28" s="94">
        <v>210032</v>
      </c>
      <c r="B28" s="95" t="s">
        <v>173</v>
      </c>
      <c r="C28" s="94">
        <v>1950</v>
      </c>
      <c r="D28" s="103">
        <v>1.2820499999999999</v>
      </c>
      <c r="E28" s="103">
        <v>1.26136</v>
      </c>
      <c r="F28" s="103">
        <v>1.01641</v>
      </c>
      <c r="G28" s="103">
        <v>1.80514</v>
      </c>
      <c r="H28" s="103">
        <v>98.194900000000004</v>
      </c>
      <c r="I28" s="94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5" customHeight="1" x14ac:dyDescent="0.25">
      <c r="A29" s="94">
        <v>210033</v>
      </c>
      <c r="B29" s="95" t="s">
        <v>174</v>
      </c>
      <c r="C29" s="94">
        <v>3528</v>
      </c>
      <c r="D29" s="103">
        <v>1.0487500000000001</v>
      </c>
      <c r="E29" s="103">
        <v>1.4456</v>
      </c>
      <c r="F29" s="103">
        <v>0.72548000000000001</v>
      </c>
      <c r="G29" s="103">
        <v>1.2884500000000001</v>
      </c>
      <c r="H29" s="103">
        <v>98.711500000000001</v>
      </c>
      <c r="I29" s="94">
        <v>37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5" customHeight="1" x14ac:dyDescent="0.25">
      <c r="A30" s="94">
        <v>210034</v>
      </c>
      <c r="B30" s="95" t="s">
        <v>175</v>
      </c>
      <c r="C30" s="94">
        <v>2360</v>
      </c>
      <c r="D30" s="103">
        <v>1.9067799999999999</v>
      </c>
      <c r="E30" s="103">
        <v>1.71038</v>
      </c>
      <c r="F30" s="103">
        <v>1.11483</v>
      </c>
      <c r="G30" s="103">
        <v>1.97993</v>
      </c>
      <c r="H30" s="103">
        <v>98.020099999999999</v>
      </c>
      <c r="I30" s="94">
        <v>45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5" customHeight="1" x14ac:dyDescent="0.25">
      <c r="A31" s="94">
        <v>210035</v>
      </c>
      <c r="B31" s="95" t="s">
        <v>176</v>
      </c>
      <c r="C31" s="94">
        <v>2303</v>
      </c>
      <c r="D31" s="103">
        <v>2.2145000000000001</v>
      </c>
      <c r="E31" s="103">
        <v>1.6139600000000001</v>
      </c>
      <c r="F31" s="103">
        <v>1.37209</v>
      </c>
      <c r="G31" s="103">
        <v>2.4368300000000001</v>
      </c>
      <c r="H31" s="103">
        <v>97.563199999999995</v>
      </c>
      <c r="I31" s="94">
        <v>51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5" customHeight="1" x14ac:dyDescent="0.25">
      <c r="A32" s="94">
        <v>210037</v>
      </c>
      <c r="B32" s="95" t="s">
        <v>177</v>
      </c>
      <c r="C32" s="94">
        <v>2472</v>
      </c>
      <c r="D32" s="103">
        <v>1.0517799999999999</v>
      </c>
      <c r="E32" s="103">
        <v>0.97645000000000004</v>
      </c>
      <c r="F32" s="103">
        <v>1.07714</v>
      </c>
      <c r="G32" s="103">
        <v>1.9130100000000001</v>
      </c>
      <c r="H32" s="103">
        <v>98.087000000000003</v>
      </c>
      <c r="I32" s="94">
        <v>26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5" customHeight="1" x14ac:dyDescent="0.25">
      <c r="A33" s="94">
        <v>210038</v>
      </c>
      <c r="B33" s="95" t="s">
        <v>178</v>
      </c>
      <c r="C33" s="94">
        <v>1351</v>
      </c>
      <c r="D33" s="103">
        <v>2.5166499999999998</v>
      </c>
      <c r="E33" s="103">
        <v>3.04494</v>
      </c>
      <c r="F33" s="103">
        <v>0.82650000000000001</v>
      </c>
      <c r="G33" s="103">
        <v>1.46787</v>
      </c>
      <c r="H33" s="103">
        <v>98.5321</v>
      </c>
      <c r="I33" s="94">
        <v>34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5" customHeight="1" x14ac:dyDescent="0.25">
      <c r="A34" s="94">
        <v>210039</v>
      </c>
      <c r="B34" s="95" t="s">
        <v>179</v>
      </c>
      <c r="C34" s="94">
        <v>1752</v>
      </c>
      <c r="D34" s="103">
        <v>0.91324000000000005</v>
      </c>
      <c r="E34" s="103">
        <v>1.8716600000000001</v>
      </c>
      <c r="F34" s="103">
        <v>0.48792999999999997</v>
      </c>
      <c r="G34" s="103">
        <v>0.86656999999999995</v>
      </c>
      <c r="H34" s="103">
        <v>99.133399999999995</v>
      </c>
      <c r="I34" s="94">
        <v>16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5" customHeight="1" x14ac:dyDescent="0.25">
      <c r="A35" s="94">
        <v>210040</v>
      </c>
      <c r="B35" s="95" t="s">
        <v>180</v>
      </c>
      <c r="C35" s="94">
        <v>3921</v>
      </c>
      <c r="D35" s="103">
        <v>1.5302199999999999</v>
      </c>
      <c r="E35" s="103">
        <v>1.4051899999999999</v>
      </c>
      <c r="F35" s="103">
        <v>1.0889800000000001</v>
      </c>
      <c r="G35" s="103">
        <v>1.9340299999999999</v>
      </c>
      <c r="H35" s="103">
        <v>98.066000000000003</v>
      </c>
      <c r="I35" s="94">
        <v>60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5" customHeight="1" x14ac:dyDescent="0.25">
      <c r="A36" s="94">
        <v>210043</v>
      </c>
      <c r="B36" s="95" t="s">
        <v>181</v>
      </c>
      <c r="C36" s="94">
        <v>6628</v>
      </c>
      <c r="D36" s="103">
        <v>1.2070000000000001</v>
      </c>
      <c r="E36" s="103">
        <v>1.3396300000000001</v>
      </c>
      <c r="F36" s="103">
        <v>0.90100000000000002</v>
      </c>
      <c r="G36" s="103">
        <v>1.6001700000000001</v>
      </c>
      <c r="H36" s="103">
        <v>98.399799999999999</v>
      </c>
      <c r="I36" s="94">
        <v>80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5" customHeight="1" x14ac:dyDescent="0.25">
      <c r="A37" s="94">
        <v>210044</v>
      </c>
      <c r="B37" s="95" t="s">
        <v>182</v>
      </c>
      <c r="C37" s="94">
        <v>3871</v>
      </c>
      <c r="D37" s="103">
        <v>1.29166</v>
      </c>
      <c r="E37" s="103">
        <v>1.42489</v>
      </c>
      <c r="F37" s="103">
        <v>0.90649000000000002</v>
      </c>
      <c r="G37" s="103">
        <v>1.6099300000000001</v>
      </c>
      <c r="H37" s="103">
        <v>98.390100000000004</v>
      </c>
      <c r="I37" s="94">
        <v>50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5" customHeight="1" x14ac:dyDescent="0.25">
      <c r="A38" s="94">
        <v>210048</v>
      </c>
      <c r="B38" s="95" t="s">
        <v>183</v>
      </c>
      <c r="C38" s="94">
        <v>5202</v>
      </c>
      <c r="D38" s="103">
        <v>1.61476</v>
      </c>
      <c r="E38" s="103">
        <v>1.70688</v>
      </c>
      <c r="F38" s="103">
        <v>0.94603000000000004</v>
      </c>
      <c r="G38" s="103">
        <v>1.68015</v>
      </c>
      <c r="H38" s="103">
        <v>98.319800000000001</v>
      </c>
      <c r="I38" s="94">
        <v>84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5" customHeight="1" x14ac:dyDescent="0.25">
      <c r="A39" s="94">
        <v>210049</v>
      </c>
      <c r="B39" s="95" t="s">
        <v>184</v>
      </c>
      <c r="C39" s="94">
        <v>4061</v>
      </c>
      <c r="D39" s="103">
        <v>0.78798000000000001</v>
      </c>
      <c r="E39" s="103">
        <v>1.4792799999999999</v>
      </c>
      <c r="F39" s="103">
        <v>0.53268000000000004</v>
      </c>
      <c r="G39" s="103">
        <v>0.94603999999999999</v>
      </c>
      <c r="H39" s="103">
        <v>99.054000000000002</v>
      </c>
      <c r="I39" s="94">
        <v>32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5" customHeight="1" x14ac:dyDescent="0.25">
      <c r="A40" s="94">
        <v>210051</v>
      </c>
      <c r="B40" s="95" t="s">
        <v>185</v>
      </c>
      <c r="C40" s="94">
        <v>3856</v>
      </c>
      <c r="D40" s="103">
        <v>1.8412900000000001</v>
      </c>
      <c r="E40" s="103">
        <v>1.6197600000000001</v>
      </c>
      <c r="F40" s="103">
        <v>1.13676</v>
      </c>
      <c r="G40" s="103">
        <v>2.0188899999999999</v>
      </c>
      <c r="H40" s="103">
        <v>97.981099999999998</v>
      </c>
      <c r="I40" s="94">
        <v>71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5" customHeight="1" x14ac:dyDescent="0.25">
      <c r="A41" s="94">
        <v>210055</v>
      </c>
      <c r="B41" s="95" t="s">
        <v>186</v>
      </c>
      <c r="C41" s="94">
        <v>1200</v>
      </c>
      <c r="D41" s="103">
        <v>4.9166699999999999</v>
      </c>
      <c r="E41" s="103">
        <v>3.7595200000000002</v>
      </c>
      <c r="F41" s="103">
        <v>1.30779</v>
      </c>
      <c r="G41" s="103">
        <v>2.3226399999999998</v>
      </c>
      <c r="H41" s="103">
        <v>97.677400000000006</v>
      </c>
      <c r="I41" s="94">
        <v>59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5" customHeight="1" x14ac:dyDescent="0.25">
      <c r="A42" s="94">
        <v>210056</v>
      </c>
      <c r="B42" s="95" t="s">
        <v>187</v>
      </c>
      <c r="C42" s="94">
        <v>3776</v>
      </c>
      <c r="D42" s="103">
        <v>2.6483099999999999</v>
      </c>
      <c r="E42" s="103">
        <v>2.1604999999999999</v>
      </c>
      <c r="F42" s="103">
        <v>1.2257800000000001</v>
      </c>
      <c r="G42" s="103">
        <v>2.17699</v>
      </c>
      <c r="H42" s="103">
        <v>97.822999999999993</v>
      </c>
      <c r="I42" s="94">
        <v>100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5" customHeight="1" x14ac:dyDescent="0.25">
      <c r="A43" s="94">
        <v>210057</v>
      </c>
      <c r="B43" s="95" t="s">
        <v>188</v>
      </c>
      <c r="C43" s="94">
        <v>4769</v>
      </c>
      <c r="D43" s="103">
        <v>1.99203</v>
      </c>
      <c r="E43" s="103">
        <v>2.0676100000000002</v>
      </c>
      <c r="F43" s="103">
        <v>0.96345000000000003</v>
      </c>
      <c r="G43" s="103">
        <v>1.7110799999999999</v>
      </c>
      <c r="H43" s="103">
        <v>98.288899999999998</v>
      </c>
      <c r="I43" s="94">
        <v>95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5" customHeight="1" x14ac:dyDescent="0.25">
      <c r="A44" s="94">
        <v>210060</v>
      </c>
      <c r="B44" s="95" t="s">
        <v>189</v>
      </c>
      <c r="C44" s="94">
        <v>844</v>
      </c>
      <c r="D44" s="103">
        <v>1.77725</v>
      </c>
      <c r="E44" s="103">
        <v>1.2818000000000001</v>
      </c>
      <c r="F44" s="103">
        <v>1.38653</v>
      </c>
      <c r="G44" s="103">
        <v>2.4624700000000002</v>
      </c>
      <c r="H44" s="103">
        <v>97.537499999999994</v>
      </c>
      <c r="I44" s="94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5" customHeight="1" x14ac:dyDescent="0.25">
      <c r="A45" s="94">
        <v>210061</v>
      </c>
      <c r="B45" s="95" t="s">
        <v>190</v>
      </c>
      <c r="C45" s="94">
        <v>1446</v>
      </c>
      <c r="D45" s="103">
        <v>1.7289099999999999</v>
      </c>
      <c r="E45" s="103">
        <v>2.2262</v>
      </c>
      <c r="F45" s="103">
        <v>0.77661999999999998</v>
      </c>
      <c r="G45" s="103">
        <v>1.3792800000000001</v>
      </c>
      <c r="H45" s="103">
        <v>98.620699999999999</v>
      </c>
      <c r="I45" s="94">
        <v>25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5" customHeight="1" x14ac:dyDescent="0.25">
      <c r="A46" s="94">
        <v>210062</v>
      </c>
      <c r="B46" s="95" t="s">
        <v>191</v>
      </c>
      <c r="C46" s="94">
        <v>3607</v>
      </c>
      <c r="D46" s="103">
        <v>2.7169400000000001</v>
      </c>
      <c r="E46" s="103">
        <v>1.6240600000000001</v>
      </c>
      <c r="F46" s="103">
        <v>1.67293</v>
      </c>
      <c r="G46" s="103">
        <v>2.97112</v>
      </c>
      <c r="H46" s="103">
        <v>97.028899999999993</v>
      </c>
      <c r="I46" s="94">
        <v>98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5" customHeight="1" x14ac:dyDescent="0.25">
      <c r="A47" s="94">
        <v>210063</v>
      </c>
      <c r="B47" s="95" t="s">
        <v>192</v>
      </c>
      <c r="C47" s="94">
        <v>4169</v>
      </c>
      <c r="D47" s="103">
        <v>0.45573999999999998</v>
      </c>
      <c r="E47" s="103">
        <v>1.7931900000000001</v>
      </c>
      <c r="F47" s="103">
        <v>0.25414999999999999</v>
      </c>
      <c r="G47" s="103">
        <v>0.45136999999999999</v>
      </c>
      <c r="H47" s="103">
        <v>99.548599999999993</v>
      </c>
      <c r="I47" s="94">
        <v>19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5" customHeight="1" x14ac:dyDescent="0.25">
      <c r="A48" s="94">
        <v>210065</v>
      </c>
      <c r="B48" s="95" t="s">
        <v>193</v>
      </c>
      <c r="C48" s="94">
        <v>1404</v>
      </c>
      <c r="D48" s="103">
        <v>1.2820499999999999</v>
      </c>
      <c r="E48" s="103">
        <v>1.8038000000000001</v>
      </c>
      <c r="F48" s="103">
        <v>0.71074999999999999</v>
      </c>
      <c r="G48" s="103">
        <v>1.2622899999999999</v>
      </c>
      <c r="H48" s="103">
        <v>98.737700000000004</v>
      </c>
      <c r="I48" s="94">
        <v>18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7.5" customHeight="1" x14ac:dyDescent="0.25">
      <c r="A49" s="96"/>
      <c r="B49" s="97"/>
      <c r="C49" s="96"/>
      <c r="D49" s="98"/>
      <c r="E49" s="98"/>
      <c r="F49" s="98"/>
      <c r="G49" s="98"/>
      <c r="H49" s="98"/>
      <c r="I49" s="96"/>
      <c r="L49"/>
      <c r="M49"/>
      <c r="N49"/>
      <c r="O49"/>
      <c r="P49"/>
      <c r="Q49"/>
      <c r="R49"/>
      <c r="S49"/>
      <c r="T49"/>
      <c r="U49"/>
      <c r="V49"/>
      <c r="W49"/>
    </row>
    <row r="50" spans="1:23" x14ac:dyDescent="0.25">
      <c r="A50" s="118" t="s">
        <v>194</v>
      </c>
      <c r="B50" s="118"/>
      <c r="C50" s="99">
        <f>SUM(C4:C48)</f>
        <v>161882</v>
      </c>
      <c r="D50" s="99"/>
      <c r="E50" s="99"/>
      <c r="F50" s="99"/>
      <c r="G50" s="99"/>
      <c r="H50" s="99"/>
      <c r="I50" s="99">
        <f>SUM(I4:I48)</f>
        <v>2875</v>
      </c>
      <c r="L50"/>
      <c r="M50"/>
      <c r="N50"/>
      <c r="O50"/>
      <c r="P50"/>
      <c r="Q50"/>
      <c r="R50"/>
      <c r="S50"/>
      <c r="T50"/>
      <c r="U50"/>
      <c r="V50"/>
      <c r="W50"/>
    </row>
    <row r="51" spans="1:23" x14ac:dyDescent="0.25">
      <c r="A51" s="99"/>
      <c r="B51" s="99"/>
      <c r="C51" s="99"/>
      <c r="D51" s="99"/>
      <c r="E51" s="99"/>
      <c r="F51" s="99"/>
      <c r="G51" s="99"/>
      <c r="H51" s="100" t="s">
        <v>195</v>
      </c>
      <c r="I51" s="101">
        <f>I50/C50</f>
        <v>1.7759849767114318E-2</v>
      </c>
      <c r="L51"/>
      <c r="M51"/>
      <c r="N51"/>
      <c r="O51"/>
      <c r="P51"/>
      <c r="Q51"/>
      <c r="R51"/>
      <c r="S51"/>
      <c r="T51"/>
      <c r="U51"/>
      <c r="V51"/>
      <c r="W51"/>
    </row>
    <row r="52" spans="1:23" x14ac:dyDescent="0.25">
      <c r="A52" s="92" t="s">
        <v>201</v>
      </c>
    </row>
    <row r="53" spans="1:23" x14ac:dyDescent="0.25">
      <c r="A53" s="92" t="s">
        <v>202</v>
      </c>
    </row>
  </sheetData>
  <autoFilter ref="A3:I3"/>
  <mergeCells count="2">
    <mergeCell ref="A1:I1"/>
    <mergeCell ref="A50:B50"/>
  </mergeCells>
  <pageMargins left="0" right="0" top="0" bottom="0" header="0.5" footer="0.5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W53"/>
  <sheetViews>
    <sheetView workbookViewId="0">
      <pane xSplit="2" ySplit="3" topLeftCell="F4" activePane="bottomRight" state="frozen"/>
      <selection activeCell="D36" sqref="D36"/>
      <selection pane="topRight" activeCell="D36" sqref="D36"/>
      <selection pane="bottomLeft" activeCell="D36" sqref="D36"/>
      <selection pane="bottomRight" activeCell="M48" sqref="J1:M48"/>
    </sheetView>
  </sheetViews>
  <sheetFormatPr defaultRowHeight="15" x14ac:dyDescent="0.25"/>
  <cols>
    <col min="1" max="1" width="15.42578125" style="92" bestFit="1" customWidth="1"/>
    <col min="2" max="2" width="28.28515625" style="92" bestFit="1" customWidth="1"/>
    <col min="3" max="4" width="29.5703125" style="92" bestFit="1" customWidth="1"/>
    <col min="5" max="5" width="30.85546875" style="92" bestFit="1" customWidth="1"/>
    <col min="6" max="6" width="38.5703125" style="92" bestFit="1" customWidth="1"/>
    <col min="7" max="7" width="36" style="92" bestFit="1" customWidth="1"/>
    <col min="8" max="8" width="34.7109375" style="92" bestFit="1" customWidth="1"/>
    <col min="9" max="9" width="18" style="92" bestFit="1" customWidth="1"/>
    <col min="24" max="16384" width="9.140625" style="92"/>
  </cols>
  <sheetData>
    <row r="1" spans="1:9" ht="15.95" customHeight="1" x14ac:dyDescent="0.25">
      <c r="A1" s="117" t="s">
        <v>196</v>
      </c>
      <c r="B1" s="117"/>
      <c r="C1" s="117"/>
      <c r="D1" s="117"/>
      <c r="E1" s="117"/>
      <c r="F1" s="117"/>
      <c r="G1" s="117"/>
      <c r="H1" s="117"/>
      <c r="I1" s="117"/>
    </row>
    <row r="2" spans="1:9" ht="12.95" customHeight="1" x14ac:dyDescent="0.25"/>
    <row r="3" spans="1:9" ht="12.95" customHeight="1" x14ac:dyDescent="0.25">
      <c r="A3" s="93" t="s">
        <v>140</v>
      </c>
      <c r="B3" s="93" t="s">
        <v>141</v>
      </c>
      <c r="C3" s="93" t="s">
        <v>142</v>
      </c>
      <c r="D3" s="93" t="s">
        <v>143</v>
      </c>
      <c r="E3" s="93" t="s">
        <v>144</v>
      </c>
      <c r="F3" s="93" t="s">
        <v>145</v>
      </c>
      <c r="G3" s="93" t="s">
        <v>146</v>
      </c>
      <c r="H3" s="93" t="s">
        <v>147</v>
      </c>
      <c r="I3" s="93" t="s">
        <v>148</v>
      </c>
    </row>
    <row r="4" spans="1:9" ht="15" customHeight="1" x14ac:dyDescent="0.25">
      <c r="A4" s="94">
        <v>210001</v>
      </c>
      <c r="B4" s="95" t="s">
        <v>149</v>
      </c>
      <c r="C4" s="94">
        <v>5613</v>
      </c>
      <c r="D4" s="103">
        <v>4.31142</v>
      </c>
      <c r="E4" s="103">
        <v>3.6478000000000002</v>
      </c>
      <c r="F4" s="103">
        <v>1.1819200000000001</v>
      </c>
      <c r="G4" s="103">
        <v>5.3446999999999996</v>
      </c>
      <c r="H4" s="103">
        <v>94.655299999999997</v>
      </c>
      <c r="I4" s="94">
        <v>242</v>
      </c>
    </row>
    <row r="5" spans="1:9" ht="15" customHeight="1" x14ac:dyDescent="0.25">
      <c r="A5" s="94">
        <v>210002</v>
      </c>
      <c r="B5" s="95" t="s">
        <v>150</v>
      </c>
      <c r="C5" s="94">
        <v>6915</v>
      </c>
      <c r="D5" s="103">
        <v>6.7389700000000001</v>
      </c>
      <c r="E5" s="103">
        <v>6.8497399999999997</v>
      </c>
      <c r="F5" s="103">
        <v>0.98382999999999998</v>
      </c>
      <c r="G5" s="103">
        <v>4.4489000000000001</v>
      </c>
      <c r="H5" s="103">
        <v>95.551100000000005</v>
      </c>
      <c r="I5" s="94">
        <v>466</v>
      </c>
    </row>
    <row r="6" spans="1:9" ht="15" customHeight="1" x14ac:dyDescent="0.25">
      <c r="A6" s="94">
        <v>210003</v>
      </c>
      <c r="B6" s="95" t="s">
        <v>151</v>
      </c>
      <c r="C6" s="94">
        <v>3292</v>
      </c>
      <c r="D6" s="103">
        <v>6.6221100000000002</v>
      </c>
      <c r="E6" s="103">
        <v>4.7637999999999998</v>
      </c>
      <c r="F6" s="103">
        <v>1.39009</v>
      </c>
      <c r="G6" s="103">
        <v>6.2859999999999996</v>
      </c>
      <c r="H6" s="103">
        <v>93.713999999999999</v>
      </c>
      <c r="I6" s="94">
        <v>218</v>
      </c>
    </row>
    <row r="7" spans="1:9" ht="15" customHeight="1" x14ac:dyDescent="0.25">
      <c r="A7" s="94">
        <v>210004</v>
      </c>
      <c r="B7" s="95" t="s">
        <v>152</v>
      </c>
      <c r="C7" s="94">
        <v>7229</v>
      </c>
      <c r="D7" s="103">
        <v>5.1874399999999996</v>
      </c>
      <c r="E7" s="103">
        <v>6.1031199999999997</v>
      </c>
      <c r="F7" s="103">
        <v>0.84996000000000005</v>
      </c>
      <c r="G7" s="103">
        <v>3.8435000000000001</v>
      </c>
      <c r="H7" s="103">
        <v>96.156499999999994</v>
      </c>
      <c r="I7" s="94">
        <v>375</v>
      </c>
    </row>
    <row r="8" spans="1:9" ht="15" customHeight="1" x14ac:dyDescent="0.25">
      <c r="A8" s="94">
        <v>210005</v>
      </c>
      <c r="B8" s="95" t="s">
        <v>153</v>
      </c>
      <c r="C8" s="94">
        <v>5195</v>
      </c>
      <c r="D8" s="103">
        <v>3.1953800000000001</v>
      </c>
      <c r="E8" s="103">
        <v>5.7039200000000001</v>
      </c>
      <c r="F8" s="103">
        <v>0.56020999999999999</v>
      </c>
      <c r="G8" s="103">
        <v>2.5333000000000001</v>
      </c>
      <c r="H8" s="103">
        <v>97.466700000000003</v>
      </c>
      <c r="I8" s="94">
        <v>166</v>
      </c>
    </row>
    <row r="9" spans="1:9" ht="15" customHeight="1" x14ac:dyDescent="0.25">
      <c r="A9" s="94">
        <v>210006</v>
      </c>
      <c r="B9" s="95" t="s">
        <v>154</v>
      </c>
      <c r="C9" s="94">
        <v>1504</v>
      </c>
      <c r="D9" s="103">
        <v>4.5877699999999999</v>
      </c>
      <c r="E9" s="103">
        <v>4.4452600000000002</v>
      </c>
      <c r="F9" s="103">
        <v>1.03206</v>
      </c>
      <c r="G9" s="103">
        <v>4.6669999999999998</v>
      </c>
      <c r="H9" s="103">
        <v>95.332999999999998</v>
      </c>
      <c r="I9" s="94">
        <v>69</v>
      </c>
    </row>
    <row r="10" spans="1:9" ht="15" customHeight="1" x14ac:dyDescent="0.25">
      <c r="A10" s="94">
        <v>210008</v>
      </c>
      <c r="B10" s="95" t="s">
        <v>155</v>
      </c>
      <c r="C10" s="94">
        <v>1951</v>
      </c>
      <c r="D10" s="103">
        <v>3.3828800000000001</v>
      </c>
      <c r="E10" s="103">
        <v>2.6091199999999999</v>
      </c>
      <c r="F10" s="103">
        <v>1.2965599999999999</v>
      </c>
      <c r="G10" s="103">
        <v>5.8630000000000004</v>
      </c>
      <c r="H10" s="103">
        <v>94.137</v>
      </c>
      <c r="I10" s="94">
        <v>66</v>
      </c>
    </row>
    <row r="11" spans="1:9" ht="15" customHeight="1" x14ac:dyDescent="0.25">
      <c r="A11" s="94">
        <v>210009</v>
      </c>
      <c r="B11" s="95" t="s">
        <v>156</v>
      </c>
      <c r="C11" s="94">
        <v>11297</v>
      </c>
      <c r="D11" s="103">
        <v>3.9479500000000001</v>
      </c>
      <c r="E11" s="103">
        <v>4.2984200000000001</v>
      </c>
      <c r="F11" s="103">
        <v>0.91847000000000001</v>
      </c>
      <c r="G11" s="103">
        <v>4.1532999999999998</v>
      </c>
      <c r="H11" s="103">
        <v>95.846699999999998</v>
      </c>
      <c r="I11" s="94">
        <v>446</v>
      </c>
    </row>
    <row r="12" spans="1:9" ht="15" customHeight="1" x14ac:dyDescent="0.25">
      <c r="A12" s="94">
        <v>210010</v>
      </c>
      <c r="B12" s="95" t="s">
        <v>157</v>
      </c>
      <c r="C12" s="94">
        <v>836</v>
      </c>
      <c r="D12" s="103">
        <v>4.9043099999999997</v>
      </c>
      <c r="E12" s="103">
        <v>3.7336299999999998</v>
      </c>
      <c r="F12" s="103">
        <v>1.31355</v>
      </c>
      <c r="G12" s="103">
        <v>5.9398999999999997</v>
      </c>
      <c r="H12" s="103">
        <v>94.060100000000006</v>
      </c>
      <c r="I12" s="94">
        <v>41</v>
      </c>
    </row>
    <row r="13" spans="1:9" ht="15" customHeight="1" x14ac:dyDescent="0.25">
      <c r="A13" s="94">
        <v>210011</v>
      </c>
      <c r="B13" s="95" t="s">
        <v>158</v>
      </c>
      <c r="C13" s="94">
        <v>6223</v>
      </c>
      <c r="D13" s="103">
        <v>5.11008</v>
      </c>
      <c r="E13" s="103">
        <v>4.7532500000000004</v>
      </c>
      <c r="F13" s="103">
        <v>1.07507</v>
      </c>
      <c r="G13" s="103">
        <v>4.8615000000000004</v>
      </c>
      <c r="H13" s="103">
        <v>95.138499999999993</v>
      </c>
      <c r="I13" s="94">
        <v>318</v>
      </c>
    </row>
    <row r="14" spans="1:9" ht="15" customHeight="1" x14ac:dyDescent="0.25">
      <c r="A14" s="94">
        <v>210012</v>
      </c>
      <c r="B14" s="95" t="s">
        <v>159</v>
      </c>
      <c r="C14" s="94">
        <v>5655</v>
      </c>
      <c r="D14" s="103">
        <v>4.4562299999999997</v>
      </c>
      <c r="E14" s="103">
        <v>4.6489200000000004</v>
      </c>
      <c r="F14" s="103">
        <v>0.95855000000000001</v>
      </c>
      <c r="G14" s="103">
        <v>4.3346</v>
      </c>
      <c r="H14" s="103">
        <v>95.665400000000005</v>
      </c>
      <c r="I14" s="94">
        <v>252</v>
      </c>
    </row>
    <row r="15" spans="1:9" ht="15" customHeight="1" x14ac:dyDescent="0.25">
      <c r="A15" s="94">
        <v>210013</v>
      </c>
      <c r="B15" s="95" t="s">
        <v>160</v>
      </c>
      <c r="C15" s="94">
        <v>973</v>
      </c>
      <c r="D15" s="103">
        <v>6.5776000000000003</v>
      </c>
      <c r="E15" s="103">
        <v>2.2622900000000001</v>
      </c>
      <c r="F15" s="103">
        <v>2.9075000000000002</v>
      </c>
      <c r="G15" s="103">
        <v>13.1477</v>
      </c>
      <c r="H15" s="103">
        <v>86.8523</v>
      </c>
      <c r="I15" s="94">
        <v>64</v>
      </c>
    </row>
    <row r="16" spans="1:9" ht="15" customHeight="1" x14ac:dyDescent="0.25">
      <c r="A16" s="94">
        <v>210015</v>
      </c>
      <c r="B16" s="95" t="s">
        <v>161</v>
      </c>
      <c r="C16" s="94">
        <v>6845</v>
      </c>
      <c r="D16" s="103">
        <v>3.0241099999999999</v>
      </c>
      <c r="E16" s="103">
        <v>4.33378</v>
      </c>
      <c r="F16" s="103">
        <v>0.69779999999999998</v>
      </c>
      <c r="G16" s="103">
        <v>3.1554000000000002</v>
      </c>
      <c r="H16" s="103">
        <v>96.8446</v>
      </c>
      <c r="I16" s="94">
        <v>207</v>
      </c>
    </row>
    <row r="17" spans="1:9" ht="15" customHeight="1" x14ac:dyDescent="0.25">
      <c r="A17" s="94">
        <v>210016</v>
      </c>
      <c r="B17" s="95" t="s">
        <v>162</v>
      </c>
      <c r="C17" s="94">
        <v>3193</v>
      </c>
      <c r="D17" s="103">
        <v>6.4202899999999996</v>
      </c>
      <c r="E17" s="103">
        <v>5.1433400000000002</v>
      </c>
      <c r="F17" s="103">
        <v>1.24827</v>
      </c>
      <c r="G17" s="103">
        <v>5.6447000000000003</v>
      </c>
      <c r="H17" s="103">
        <v>94.3553</v>
      </c>
      <c r="I17" s="94">
        <v>205</v>
      </c>
    </row>
    <row r="18" spans="1:9" ht="15" customHeight="1" x14ac:dyDescent="0.25">
      <c r="A18" s="94">
        <v>210017</v>
      </c>
      <c r="B18" s="95" t="s">
        <v>163</v>
      </c>
      <c r="C18" s="94">
        <v>647</v>
      </c>
      <c r="D18" s="103">
        <v>3.0911900000000001</v>
      </c>
      <c r="E18" s="103">
        <v>2.7415799999999999</v>
      </c>
      <c r="F18" s="103">
        <v>1.1275200000000001</v>
      </c>
      <c r="G18" s="103">
        <v>5.0987</v>
      </c>
      <c r="H18" s="103">
        <v>94.901300000000006</v>
      </c>
      <c r="I18" s="94">
        <v>20</v>
      </c>
    </row>
    <row r="19" spans="1:9" ht="15" customHeight="1" x14ac:dyDescent="0.25">
      <c r="A19" s="94">
        <v>210018</v>
      </c>
      <c r="B19" s="95" t="s">
        <v>164</v>
      </c>
      <c r="C19" s="94">
        <v>2338</v>
      </c>
      <c r="D19" s="103">
        <v>5.0470499999999996</v>
      </c>
      <c r="E19" s="103">
        <v>5.1586100000000004</v>
      </c>
      <c r="F19" s="103">
        <v>0.97836999999999996</v>
      </c>
      <c r="G19" s="103">
        <v>4.4241999999999999</v>
      </c>
      <c r="H19" s="103">
        <v>95.575800000000001</v>
      </c>
      <c r="I19" s="94">
        <v>118</v>
      </c>
    </row>
    <row r="20" spans="1:9" ht="15" customHeight="1" x14ac:dyDescent="0.25">
      <c r="A20" s="94">
        <v>210019</v>
      </c>
      <c r="B20" s="95" t="s">
        <v>165</v>
      </c>
      <c r="C20" s="94">
        <v>6447</v>
      </c>
      <c r="D20" s="103">
        <v>4.2190200000000004</v>
      </c>
      <c r="E20" s="103">
        <v>4.2466400000000002</v>
      </c>
      <c r="F20" s="103">
        <v>0.99348999999999998</v>
      </c>
      <c r="G20" s="103">
        <v>4.4926000000000004</v>
      </c>
      <c r="H20" s="103">
        <v>95.507400000000004</v>
      </c>
      <c r="I20" s="94">
        <v>272</v>
      </c>
    </row>
    <row r="21" spans="1:9" ht="15" customHeight="1" x14ac:dyDescent="0.25">
      <c r="A21" s="94">
        <v>210022</v>
      </c>
      <c r="B21" s="95" t="s">
        <v>166</v>
      </c>
      <c r="C21" s="94">
        <v>4613</v>
      </c>
      <c r="D21" s="103">
        <v>5.3761099999999997</v>
      </c>
      <c r="E21" s="103">
        <v>5.8194900000000001</v>
      </c>
      <c r="F21" s="103">
        <v>0.92381000000000002</v>
      </c>
      <c r="G21" s="103">
        <v>4.1775000000000002</v>
      </c>
      <c r="H21" s="103">
        <v>95.822500000000005</v>
      </c>
      <c r="I21" s="94">
        <v>248</v>
      </c>
    </row>
    <row r="22" spans="1:9" ht="15" customHeight="1" x14ac:dyDescent="0.25">
      <c r="A22" s="94">
        <v>210023</v>
      </c>
      <c r="B22" s="95" t="s">
        <v>167</v>
      </c>
      <c r="C22" s="94">
        <v>7053</v>
      </c>
      <c r="D22" s="103">
        <v>5.6997</v>
      </c>
      <c r="E22" s="103">
        <v>4.5196399999999999</v>
      </c>
      <c r="F22" s="103">
        <v>1.2611000000000001</v>
      </c>
      <c r="G22" s="103">
        <v>5.7027000000000001</v>
      </c>
      <c r="H22" s="103">
        <v>94.297300000000007</v>
      </c>
      <c r="I22" s="94">
        <v>402</v>
      </c>
    </row>
    <row r="23" spans="1:9" ht="15" customHeight="1" x14ac:dyDescent="0.25">
      <c r="A23" s="94">
        <v>210024</v>
      </c>
      <c r="B23" s="95" t="s">
        <v>168</v>
      </c>
      <c r="C23" s="94">
        <v>3682</v>
      </c>
      <c r="D23" s="103">
        <v>3.8565999999999998</v>
      </c>
      <c r="E23" s="103">
        <v>4.1316600000000001</v>
      </c>
      <c r="F23" s="103">
        <v>0.93342999999999998</v>
      </c>
      <c r="G23" s="103">
        <v>4.2210000000000001</v>
      </c>
      <c r="H23" s="103">
        <v>95.778999999999996</v>
      </c>
      <c r="I23" s="94">
        <v>142</v>
      </c>
    </row>
    <row r="24" spans="1:9" ht="15" customHeight="1" x14ac:dyDescent="0.25">
      <c r="A24" s="94">
        <v>210027</v>
      </c>
      <c r="B24" s="95" t="s">
        <v>169</v>
      </c>
      <c r="C24" s="94">
        <v>4787</v>
      </c>
      <c r="D24" s="103">
        <v>5.9118399999999998</v>
      </c>
      <c r="E24" s="103">
        <v>4.9682199999999996</v>
      </c>
      <c r="F24" s="103">
        <v>1.1899299999999999</v>
      </c>
      <c r="G24" s="103">
        <v>5.3808999999999996</v>
      </c>
      <c r="H24" s="103">
        <v>94.619100000000003</v>
      </c>
      <c r="I24" s="94">
        <v>283</v>
      </c>
    </row>
    <row r="25" spans="1:9" ht="15" customHeight="1" x14ac:dyDescent="0.25">
      <c r="A25" s="94">
        <v>210028</v>
      </c>
      <c r="B25" s="95" t="s">
        <v>170</v>
      </c>
      <c r="C25" s="94">
        <v>2310</v>
      </c>
      <c r="D25" s="103">
        <v>2.7705600000000001</v>
      </c>
      <c r="E25" s="103">
        <v>2.8197199999999998</v>
      </c>
      <c r="F25" s="103">
        <v>0.98257000000000005</v>
      </c>
      <c r="G25" s="103">
        <v>4.4432</v>
      </c>
      <c r="H25" s="103">
        <v>95.556799999999996</v>
      </c>
      <c r="I25" s="94">
        <v>64</v>
      </c>
    </row>
    <row r="26" spans="1:9" ht="15" customHeight="1" x14ac:dyDescent="0.25">
      <c r="A26" s="94">
        <v>210029</v>
      </c>
      <c r="B26" s="95" t="s">
        <v>171</v>
      </c>
      <c r="C26" s="94">
        <v>5904</v>
      </c>
      <c r="D26" s="103">
        <v>4.5562300000000002</v>
      </c>
      <c r="E26" s="103">
        <v>4.5518900000000002</v>
      </c>
      <c r="F26" s="103">
        <v>1.00095</v>
      </c>
      <c r="G26" s="103">
        <v>4.5263</v>
      </c>
      <c r="H26" s="103">
        <v>95.473699999999994</v>
      </c>
      <c r="I26" s="94">
        <v>269</v>
      </c>
    </row>
    <row r="27" spans="1:9" ht="15" customHeight="1" x14ac:dyDescent="0.25">
      <c r="A27" s="94">
        <v>210030</v>
      </c>
      <c r="B27" s="95" t="s">
        <v>172</v>
      </c>
      <c r="C27" s="94">
        <v>750</v>
      </c>
      <c r="D27" s="103">
        <v>3.73333</v>
      </c>
      <c r="E27" s="103">
        <v>2.7463199999999999</v>
      </c>
      <c r="F27" s="103">
        <v>1.3593999999999999</v>
      </c>
      <c r="G27" s="103">
        <v>6.1471999999999998</v>
      </c>
      <c r="H27" s="103">
        <v>93.852800000000002</v>
      </c>
      <c r="I27" s="94">
        <v>28</v>
      </c>
    </row>
    <row r="28" spans="1:9" ht="15" customHeight="1" x14ac:dyDescent="0.25">
      <c r="A28" s="94">
        <v>210032</v>
      </c>
      <c r="B28" s="95" t="s">
        <v>173</v>
      </c>
      <c r="C28" s="94">
        <v>2160</v>
      </c>
      <c r="D28" s="103">
        <v>3.3796300000000001</v>
      </c>
      <c r="E28" s="103">
        <v>4.4072899999999997</v>
      </c>
      <c r="F28" s="103">
        <v>0.76683000000000001</v>
      </c>
      <c r="G28" s="103">
        <v>3.4676</v>
      </c>
      <c r="H28" s="103">
        <v>96.532399999999996</v>
      </c>
      <c r="I28" s="94">
        <v>73</v>
      </c>
    </row>
    <row r="29" spans="1:9" ht="15" customHeight="1" x14ac:dyDescent="0.25">
      <c r="A29" s="94">
        <v>210033</v>
      </c>
      <c r="B29" s="95" t="s">
        <v>174</v>
      </c>
      <c r="C29" s="94">
        <v>3822</v>
      </c>
      <c r="D29" s="103">
        <v>2.6425999999999998</v>
      </c>
      <c r="E29" s="103">
        <v>4.0301999999999998</v>
      </c>
      <c r="F29" s="103">
        <v>0.65569999999999995</v>
      </c>
      <c r="G29" s="103">
        <v>2.9651000000000001</v>
      </c>
      <c r="H29" s="103">
        <v>97.034899999999993</v>
      </c>
      <c r="I29" s="94">
        <v>101</v>
      </c>
    </row>
    <row r="30" spans="1:9" ht="15" customHeight="1" x14ac:dyDescent="0.25">
      <c r="A30" s="94">
        <v>210034</v>
      </c>
      <c r="B30" s="95" t="s">
        <v>175</v>
      </c>
      <c r="C30" s="94">
        <v>2488</v>
      </c>
      <c r="D30" s="103">
        <v>3.4967800000000002</v>
      </c>
      <c r="E30" s="103">
        <v>3.7599900000000002</v>
      </c>
      <c r="F30" s="103">
        <v>0.93</v>
      </c>
      <c r="G30" s="103">
        <v>4.2054999999999998</v>
      </c>
      <c r="H30" s="103">
        <v>95.794499999999999</v>
      </c>
      <c r="I30" s="94">
        <v>87</v>
      </c>
    </row>
    <row r="31" spans="1:9" ht="15" customHeight="1" x14ac:dyDescent="0.25">
      <c r="A31" s="94">
        <v>210035</v>
      </c>
      <c r="B31" s="95" t="s">
        <v>176</v>
      </c>
      <c r="C31" s="94">
        <v>2407</v>
      </c>
      <c r="D31" s="103">
        <v>4.6531000000000002</v>
      </c>
      <c r="E31" s="103">
        <v>3.4772500000000002</v>
      </c>
      <c r="F31" s="103">
        <v>1.33815</v>
      </c>
      <c r="G31" s="103">
        <v>6.0510999999999999</v>
      </c>
      <c r="H31" s="103">
        <v>93.948899999999995</v>
      </c>
      <c r="I31" s="94">
        <v>112</v>
      </c>
    </row>
    <row r="32" spans="1:9" ht="15" customHeight="1" x14ac:dyDescent="0.25">
      <c r="A32" s="94">
        <v>210037</v>
      </c>
      <c r="B32" s="95" t="s">
        <v>177</v>
      </c>
      <c r="C32" s="94">
        <v>2693</v>
      </c>
      <c r="D32" s="103">
        <v>5.6071299999999997</v>
      </c>
      <c r="E32" s="103">
        <v>3.8195800000000002</v>
      </c>
      <c r="F32" s="103">
        <v>1.468</v>
      </c>
      <c r="G32" s="103">
        <v>6.6383000000000001</v>
      </c>
      <c r="H32" s="103">
        <v>93.361699999999999</v>
      </c>
      <c r="I32" s="94">
        <v>151</v>
      </c>
    </row>
    <row r="33" spans="1:9" ht="15" customHeight="1" x14ac:dyDescent="0.25">
      <c r="A33" s="94">
        <v>210038</v>
      </c>
      <c r="B33" s="95" t="s">
        <v>178</v>
      </c>
      <c r="C33" s="94">
        <v>1385</v>
      </c>
      <c r="D33" s="103">
        <v>4.1877300000000002</v>
      </c>
      <c r="E33" s="103">
        <v>4.15306</v>
      </c>
      <c r="F33" s="103">
        <v>1.0083500000000001</v>
      </c>
      <c r="G33" s="103">
        <v>4.5597000000000003</v>
      </c>
      <c r="H33" s="103">
        <v>95.440299999999993</v>
      </c>
      <c r="I33" s="94">
        <v>58</v>
      </c>
    </row>
    <row r="34" spans="1:9" ht="15" customHeight="1" x14ac:dyDescent="0.25">
      <c r="A34" s="94">
        <v>210039</v>
      </c>
      <c r="B34" s="95" t="s">
        <v>179</v>
      </c>
      <c r="C34" s="94">
        <v>1836</v>
      </c>
      <c r="D34" s="103">
        <v>1.96078</v>
      </c>
      <c r="E34" s="103">
        <v>3.4058899999999999</v>
      </c>
      <c r="F34" s="103">
        <v>0.57569999999999999</v>
      </c>
      <c r="G34" s="103">
        <v>2.6032999999999999</v>
      </c>
      <c r="H34" s="103">
        <v>97.396699999999996</v>
      </c>
      <c r="I34" s="94">
        <v>36</v>
      </c>
    </row>
    <row r="35" spans="1:9" ht="15" customHeight="1" x14ac:dyDescent="0.25">
      <c r="A35" s="94">
        <v>210040</v>
      </c>
      <c r="B35" s="95" t="s">
        <v>180</v>
      </c>
      <c r="C35" s="94">
        <v>4206</v>
      </c>
      <c r="D35" s="103">
        <v>2.5915400000000002</v>
      </c>
      <c r="E35" s="103">
        <v>3.8633500000000001</v>
      </c>
      <c r="F35" s="103">
        <v>0.67079999999999995</v>
      </c>
      <c r="G35" s="103">
        <v>3.0333999999999999</v>
      </c>
      <c r="H35" s="103">
        <v>96.9666</v>
      </c>
      <c r="I35" s="94">
        <v>109</v>
      </c>
    </row>
    <row r="36" spans="1:9" ht="15" customHeight="1" x14ac:dyDescent="0.25">
      <c r="A36" s="94">
        <v>210043</v>
      </c>
      <c r="B36" s="95" t="s">
        <v>181</v>
      </c>
      <c r="C36" s="94">
        <v>7259</v>
      </c>
      <c r="D36" s="103">
        <v>6.0338900000000004</v>
      </c>
      <c r="E36" s="103">
        <v>4.6461199999999998</v>
      </c>
      <c r="F36" s="103">
        <v>1.2986899999999999</v>
      </c>
      <c r="G36" s="103">
        <v>5.8727</v>
      </c>
      <c r="H36" s="103">
        <v>94.127300000000005</v>
      </c>
      <c r="I36" s="94">
        <v>438</v>
      </c>
    </row>
    <row r="37" spans="1:9" ht="15" customHeight="1" x14ac:dyDescent="0.25">
      <c r="A37" s="94">
        <v>210044</v>
      </c>
      <c r="B37" s="95" t="s">
        <v>182</v>
      </c>
      <c r="C37" s="94">
        <v>4065</v>
      </c>
      <c r="D37" s="103">
        <v>2.3370199999999999</v>
      </c>
      <c r="E37" s="103">
        <v>3.0259800000000001</v>
      </c>
      <c r="F37" s="103">
        <v>0.77232000000000001</v>
      </c>
      <c r="G37" s="103">
        <v>3.4923999999999999</v>
      </c>
      <c r="H37" s="103">
        <v>96.507599999999996</v>
      </c>
      <c r="I37" s="94">
        <v>95</v>
      </c>
    </row>
    <row r="38" spans="1:9" ht="15" customHeight="1" x14ac:dyDescent="0.25">
      <c r="A38" s="94">
        <v>210048</v>
      </c>
      <c r="B38" s="95" t="s">
        <v>183</v>
      </c>
      <c r="C38" s="94">
        <v>5647</v>
      </c>
      <c r="D38" s="103">
        <v>3.68337</v>
      </c>
      <c r="E38" s="103">
        <v>4.5220200000000004</v>
      </c>
      <c r="F38" s="103">
        <v>0.81454000000000004</v>
      </c>
      <c r="G38" s="103">
        <v>3.6833999999999998</v>
      </c>
      <c r="H38" s="103">
        <v>96.316599999999994</v>
      </c>
      <c r="I38" s="94">
        <v>208</v>
      </c>
    </row>
    <row r="39" spans="1:9" ht="15" customHeight="1" x14ac:dyDescent="0.25">
      <c r="A39" s="94">
        <v>210049</v>
      </c>
      <c r="B39" s="95" t="s">
        <v>184</v>
      </c>
      <c r="C39" s="94">
        <v>4505</v>
      </c>
      <c r="D39" s="103">
        <v>4.8834600000000004</v>
      </c>
      <c r="E39" s="103">
        <v>5.02515</v>
      </c>
      <c r="F39" s="103">
        <v>0.9718</v>
      </c>
      <c r="G39" s="103">
        <v>4.3944999999999999</v>
      </c>
      <c r="H39" s="103">
        <v>95.605500000000006</v>
      </c>
      <c r="I39" s="94">
        <v>220</v>
      </c>
    </row>
    <row r="40" spans="1:9" ht="15" customHeight="1" x14ac:dyDescent="0.25">
      <c r="A40" s="94">
        <v>210051</v>
      </c>
      <c r="B40" s="95" t="s">
        <v>185</v>
      </c>
      <c r="C40" s="94">
        <v>4053</v>
      </c>
      <c r="D40" s="103">
        <v>4.3918100000000004</v>
      </c>
      <c r="E40" s="103">
        <v>3.65387</v>
      </c>
      <c r="F40" s="103">
        <v>1.2019599999999999</v>
      </c>
      <c r="G40" s="103">
        <v>5.4352999999999998</v>
      </c>
      <c r="H40" s="103">
        <v>94.564700000000002</v>
      </c>
      <c r="I40" s="94">
        <v>178</v>
      </c>
    </row>
    <row r="41" spans="1:9" ht="15" customHeight="1" x14ac:dyDescent="0.25">
      <c r="A41" s="94">
        <v>210055</v>
      </c>
      <c r="B41" s="95" t="s">
        <v>186</v>
      </c>
      <c r="C41" s="94">
        <v>1275</v>
      </c>
      <c r="D41" s="103">
        <v>6.8235299999999999</v>
      </c>
      <c r="E41" s="103">
        <v>5.7834899999999996</v>
      </c>
      <c r="F41" s="103">
        <v>1.1798299999999999</v>
      </c>
      <c r="G41" s="103">
        <v>5.3352000000000004</v>
      </c>
      <c r="H41" s="103">
        <v>94.6648</v>
      </c>
      <c r="I41" s="94">
        <v>87</v>
      </c>
    </row>
    <row r="42" spans="1:9" ht="15" customHeight="1" x14ac:dyDescent="0.25">
      <c r="A42" s="94">
        <v>210056</v>
      </c>
      <c r="B42" s="95" t="s">
        <v>187</v>
      </c>
      <c r="C42" s="94">
        <v>3934</v>
      </c>
      <c r="D42" s="103">
        <v>3.5333000000000001</v>
      </c>
      <c r="E42" s="103">
        <v>3.6968800000000002</v>
      </c>
      <c r="F42" s="103">
        <v>0.95574999999999999</v>
      </c>
      <c r="G42" s="103">
        <v>4.3219000000000003</v>
      </c>
      <c r="H42" s="103">
        <v>95.678100000000001</v>
      </c>
      <c r="I42" s="94">
        <v>139</v>
      </c>
    </row>
    <row r="43" spans="1:9" ht="15" customHeight="1" x14ac:dyDescent="0.25">
      <c r="A43" s="94">
        <v>210057</v>
      </c>
      <c r="B43" s="95" t="s">
        <v>188</v>
      </c>
      <c r="C43" s="94">
        <v>5075</v>
      </c>
      <c r="D43" s="103">
        <v>5.3990099999999996</v>
      </c>
      <c r="E43" s="103">
        <v>4.5203699999999998</v>
      </c>
      <c r="F43" s="103">
        <v>1.19438</v>
      </c>
      <c r="G43" s="103">
        <v>5.4009999999999998</v>
      </c>
      <c r="H43" s="103">
        <v>94.599000000000004</v>
      </c>
      <c r="I43" s="94">
        <v>274</v>
      </c>
    </row>
    <row r="44" spans="1:9" ht="15" customHeight="1" x14ac:dyDescent="0.25">
      <c r="A44" s="94">
        <v>210060</v>
      </c>
      <c r="B44" s="95" t="s">
        <v>189</v>
      </c>
      <c r="C44" s="94">
        <v>872</v>
      </c>
      <c r="D44" s="103">
        <v>3.8990800000000001</v>
      </c>
      <c r="E44" s="103">
        <v>2.6811799999999999</v>
      </c>
      <c r="F44" s="103">
        <v>1.45424</v>
      </c>
      <c r="G44" s="103">
        <v>6.5761000000000003</v>
      </c>
      <c r="H44" s="103">
        <v>93.423900000000003</v>
      </c>
      <c r="I44" s="94">
        <v>34</v>
      </c>
    </row>
    <row r="45" spans="1:9" ht="15" customHeight="1" x14ac:dyDescent="0.25">
      <c r="A45" s="94">
        <v>210061</v>
      </c>
      <c r="B45" s="95" t="s">
        <v>190</v>
      </c>
      <c r="C45" s="94">
        <v>1649</v>
      </c>
      <c r="D45" s="103">
        <v>4.2450000000000001</v>
      </c>
      <c r="E45" s="103">
        <v>6.3458500000000004</v>
      </c>
      <c r="F45" s="103">
        <v>0.66893999999999998</v>
      </c>
      <c r="G45" s="103">
        <v>3.0249000000000001</v>
      </c>
      <c r="H45" s="103">
        <v>96.975099999999998</v>
      </c>
      <c r="I45" s="94">
        <v>70</v>
      </c>
    </row>
    <row r="46" spans="1:9" ht="15" customHeight="1" x14ac:dyDescent="0.25">
      <c r="A46" s="94">
        <v>210062</v>
      </c>
      <c r="B46" s="95" t="s">
        <v>191</v>
      </c>
      <c r="C46" s="94">
        <v>3829</v>
      </c>
      <c r="D46" s="103">
        <v>6.08514</v>
      </c>
      <c r="E46" s="103">
        <v>4.06107</v>
      </c>
      <c r="F46" s="103">
        <v>1.49841</v>
      </c>
      <c r="G46" s="103">
        <v>6.7758000000000003</v>
      </c>
      <c r="H46" s="103">
        <v>93.224199999999996</v>
      </c>
      <c r="I46" s="94">
        <v>233</v>
      </c>
    </row>
    <row r="47" spans="1:9" ht="15" customHeight="1" x14ac:dyDescent="0.25">
      <c r="A47" s="94">
        <v>210063</v>
      </c>
      <c r="B47" s="95" t="s">
        <v>192</v>
      </c>
      <c r="C47" s="94">
        <v>4467</v>
      </c>
      <c r="D47" s="103">
        <v>3.40273</v>
      </c>
      <c r="E47" s="103">
        <v>4.3179400000000001</v>
      </c>
      <c r="F47" s="103">
        <v>0.78805000000000003</v>
      </c>
      <c r="G47" s="103">
        <v>3.5634999999999999</v>
      </c>
      <c r="H47" s="103">
        <v>96.436499999999995</v>
      </c>
      <c r="I47" s="94">
        <v>152</v>
      </c>
    </row>
    <row r="48" spans="1:9" ht="15" customHeight="1" x14ac:dyDescent="0.25">
      <c r="A48" s="94">
        <v>210065</v>
      </c>
      <c r="B48" s="95" t="s">
        <v>193</v>
      </c>
      <c r="C48" s="94">
        <v>1512</v>
      </c>
      <c r="D48" s="103">
        <v>3.30688</v>
      </c>
      <c r="E48" s="103">
        <v>4.3884400000000001</v>
      </c>
      <c r="F48" s="103">
        <v>0.75353999999999999</v>
      </c>
      <c r="G48" s="103">
        <v>3.4075000000000002</v>
      </c>
      <c r="H48" s="103">
        <v>96.592500000000001</v>
      </c>
      <c r="I48" s="94">
        <v>50</v>
      </c>
    </row>
    <row r="49" spans="1:9" ht="8.25" customHeight="1" x14ac:dyDescent="0.25"/>
    <row r="50" spans="1:9" x14ac:dyDescent="0.25">
      <c r="A50" s="118" t="s">
        <v>194</v>
      </c>
      <c r="B50" s="118"/>
      <c r="C50" s="99">
        <f>SUM(C4:C48)</f>
        <v>174391</v>
      </c>
      <c r="D50" s="99"/>
      <c r="E50" s="99"/>
      <c r="F50" s="99"/>
      <c r="G50" s="99"/>
      <c r="H50" s="99"/>
      <c r="I50" s="99">
        <f>SUM(I4:I48)</f>
        <v>7886</v>
      </c>
    </row>
    <row r="51" spans="1:9" x14ac:dyDescent="0.25">
      <c r="A51" s="99"/>
      <c r="B51" s="99"/>
      <c r="C51" s="99"/>
      <c r="D51" s="99"/>
      <c r="E51" s="99"/>
      <c r="F51" s="99"/>
      <c r="G51" s="99"/>
      <c r="H51" s="100" t="s">
        <v>195</v>
      </c>
      <c r="I51" s="101">
        <f>I50/C50</f>
        <v>4.5220223520709209E-2</v>
      </c>
    </row>
    <row r="52" spans="1:9" x14ac:dyDescent="0.25">
      <c r="A52" s="92" t="s">
        <v>201</v>
      </c>
    </row>
    <row r="53" spans="1:9" x14ac:dyDescent="0.25">
      <c r="A53" s="92" t="s">
        <v>202</v>
      </c>
    </row>
  </sheetData>
  <autoFilter ref="A3:I3"/>
  <mergeCells count="2">
    <mergeCell ref="A1:I1"/>
    <mergeCell ref="A50:B50"/>
  </mergeCells>
  <pageMargins left="0" right="0" top="0" bottom="0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450"/>
  <sheetViews>
    <sheetView workbookViewId="0">
      <pane xSplit="2" ySplit="2" topLeftCell="C165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21.28515625" style="19" customWidth="1"/>
    <col min="2" max="2" width="56.5703125" style="19" customWidth="1"/>
    <col min="3" max="3" width="69.42578125" style="19" customWidth="1"/>
    <col min="4" max="4" width="35.140625" style="56" customWidth="1"/>
    <col min="5" max="5" width="28.5703125" style="56" customWidth="1"/>
    <col min="6" max="6" width="23" style="38" customWidth="1"/>
    <col min="7" max="7" width="20.7109375" style="38" customWidth="1"/>
  </cols>
  <sheetData>
    <row r="1" spans="1:7" s="1" customFormat="1" ht="19.5" thickBot="1" x14ac:dyDescent="0.3">
      <c r="A1" s="27" t="s">
        <v>108</v>
      </c>
      <c r="B1" s="24"/>
      <c r="C1" s="25"/>
      <c r="D1" s="52"/>
      <c r="E1" s="53"/>
      <c r="F1" s="38"/>
      <c r="G1" s="38"/>
    </row>
    <row r="2" spans="1:7" ht="38.25" thickBot="1" x14ac:dyDescent="0.35">
      <c r="A2" s="8" t="s">
        <v>0</v>
      </c>
      <c r="B2" s="2" t="s">
        <v>1</v>
      </c>
      <c r="C2" s="41" t="s">
        <v>2</v>
      </c>
      <c r="D2" s="54" t="s">
        <v>100</v>
      </c>
      <c r="E2" s="55" t="s">
        <v>101</v>
      </c>
      <c r="F2" s="45" t="s">
        <v>63</v>
      </c>
      <c r="G2" s="45" t="s">
        <v>64</v>
      </c>
    </row>
    <row r="3" spans="1:7" x14ac:dyDescent="0.25">
      <c r="A3" s="3">
        <v>210001</v>
      </c>
      <c r="B3" s="39" t="s">
        <v>3</v>
      </c>
      <c r="C3" s="20" t="s">
        <v>4</v>
      </c>
      <c r="D3" s="51">
        <v>69</v>
      </c>
      <c r="E3" s="51">
        <v>717</v>
      </c>
      <c r="F3" s="32">
        <v>42005</v>
      </c>
      <c r="G3" s="32">
        <v>42369</v>
      </c>
    </row>
    <row r="4" spans="1:7" x14ac:dyDescent="0.25">
      <c r="A4" s="3">
        <v>210001</v>
      </c>
      <c r="B4" s="39" t="s">
        <v>3</v>
      </c>
      <c r="C4" s="20" t="s">
        <v>5</v>
      </c>
      <c r="D4" s="51">
        <v>75</v>
      </c>
      <c r="E4" s="51">
        <v>717</v>
      </c>
      <c r="F4" s="32">
        <v>42005</v>
      </c>
      <c r="G4" s="32">
        <v>42369</v>
      </c>
    </row>
    <row r="5" spans="1:7" x14ac:dyDescent="0.25">
      <c r="A5" s="3">
        <v>210001</v>
      </c>
      <c r="B5" s="39" t="s">
        <v>3</v>
      </c>
      <c r="C5" s="20" t="s">
        <v>6</v>
      </c>
      <c r="D5" s="51">
        <v>76</v>
      </c>
      <c r="E5" s="51">
        <v>717</v>
      </c>
      <c r="F5" s="32">
        <v>42005</v>
      </c>
      <c r="G5" s="32">
        <v>42369</v>
      </c>
    </row>
    <row r="6" spans="1:7" x14ac:dyDescent="0.25">
      <c r="A6" s="3">
        <v>210001</v>
      </c>
      <c r="B6" s="39" t="s">
        <v>3</v>
      </c>
      <c r="C6" s="20" t="s">
        <v>7</v>
      </c>
      <c r="D6" s="51">
        <v>59</v>
      </c>
      <c r="E6" s="51">
        <v>717</v>
      </c>
      <c r="F6" s="32">
        <v>42005</v>
      </c>
      <c r="G6" s="32">
        <v>42369</v>
      </c>
    </row>
    <row r="7" spans="1:7" x14ac:dyDescent="0.25">
      <c r="A7" s="3">
        <v>210001</v>
      </c>
      <c r="B7" s="39" t="s">
        <v>3</v>
      </c>
      <c r="C7" s="20" t="s">
        <v>8</v>
      </c>
      <c r="D7" s="51">
        <v>60</v>
      </c>
      <c r="E7" s="51">
        <v>717</v>
      </c>
      <c r="F7" s="32">
        <v>42005</v>
      </c>
      <c r="G7" s="32">
        <v>42369</v>
      </c>
    </row>
    <row r="8" spans="1:7" x14ac:dyDescent="0.25">
      <c r="A8" s="3">
        <v>210001</v>
      </c>
      <c r="B8" s="39" t="s">
        <v>3</v>
      </c>
      <c r="C8" s="20" t="s">
        <v>9</v>
      </c>
      <c r="D8" s="51">
        <v>89</v>
      </c>
      <c r="E8" s="51">
        <v>717</v>
      </c>
      <c r="F8" s="32">
        <v>42005</v>
      </c>
      <c r="G8" s="32">
        <v>42369</v>
      </c>
    </row>
    <row r="9" spans="1:7" x14ac:dyDescent="0.25">
      <c r="A9" s="3">
        <v>210001</v>
      </c>
      <c r="B9" s="39" t="s">
        <v>3</v>
      </c>
      <c r="C9" s="20" t="s">
        <v>105</v>
      </c>
      <c r="D9" s="51">
        <v>45</v>
      </c>
      <c r="E9" s="51">
        <v>717</v>
      </c>
      <c r="F9" s="32">
        <v>42005</v>
      </c>
      <c r="G9" s="32">
        <v>42369</v>
      </c>
    </row>
    <row r="10" spans="1:7" x14ac:dyDescent="0.25">
      <c r="A10" s="3">
        <v>210001</v>
      </c>
      <c r="B10" s="39" t="s">
        <v>3</v>
      </c>
      <c r="C10" s="20" t="s">
        <v>10</v>
      </c>
      <c r="D10" s="51">
        <v>64</v>
      </c>
      <c r="E10" s="51">
        <v>717</v>
      </c>
      <c r="F10" s="46">
        <v>42005</v>
      </c>
      <c r="G10" s="32">
        <v>42369</v>
      </c>
    </row>
    <row r="11" spans="1:7" x14ac:dyDescent="0.25">
      <c r="A11" s="3">
        <v>210001</v>
      </c>
      <c r="B11" s="39" t="s">
        <v>3</v>
      </c>
      <c r="C11" s="20" t="s">
        <v>11</v>
      </c>
      <c r="D11" s="51">
        <v>56</v>
      </c>
      <c r="E11" s="51">
        <v>717</v>
      </c>
      <c r="F11" s="32">
        <v>42005</v>
      </c>
      <c r="G11" s="32">
        <v>42369</v>
      </c>
    </row>
    <row r="12" spans="1:7" x14ac:dyDescent="0.25">
      <c r="A12" s="3">
        <v>210002</v>
      </c>
      <c r="B12" s="39" t="s">
        <v>12</v>
      </c>
      <c r="C12" s="20" t="s">
        <v>4</v>
      </c>
      <c r="D12" s="51">
        <v>62</v>
      </c>
      <c r="E12" s="51">
        <v>2236</v>
      </c>
      <c r="F12" s="32">
        <v>42005</v>
      </c>
      <c r="G12" s="32">
        <v>42369</v>
      </c>
    </row>
    <row r="13" spans="1:7" x14ac:dyDescent="0.25">
      <c r="A13" s="3">
        <v>210002</v>
      </c>
      <c r="B13" s="39" t="s">
        <v>12</v>
      </c>
      <c r="C13" s="20" t="s">
        <v>5</v>
      </c>
      <c r="D13" s="51">
        <v>78</v>
      </c>
      <c r="E13" s="51">
        <v>2236</v>
      </c>
      <c r="F13" s="32">
        <v>42005</v>
      </c>
      <c r="G13" s="32">
        <v>42369</v>
      </c>
    </row>
    <row r="14" spans="1:7" x14ac:dyDescent="0.25">
      <c r="A14" s="3">
        <v>210002</v>
      </c>
      <c r="B14" s="39" t="s">
        <v>12</v>
      </c>
      <c r="C14" s="20" t="s">
        <v>6</v>
      </c>
      <c r="D14" s="51">
        <v>80</v>
      </c>
      <c r="E14" s="51">
        <v>2236</v>
      </c>
      <c r="F14" s="32">
        <v>42005</v>
      </c>
      <c r="G14" s="32">
        <v>42369</v>
      </c>
    </row>
    <row r="15" spans="1:7" x14ac:dyDescent="0.25">
      <c r="A15" s="3">
        <v>210002</v>
      </c>
      <c r="B15" s="39" t="s">
        <v>12</v>
      </c>
      <c r="C15" s="20" t="s">
        <v>7</v>
      </c>
      <c r="D15" s="51">
        <v>61</v>
      </c>
      <c r="E15" s="51">
        <v>2236</v>
      </c>
      <c r="F15" s="32">
        <v>42005</v>
      </c>
      <c r="G15" s="32">
        <v>42369</v>
      </c>
    </row>
    <row r="16" spans="1:7" x14ac:dyDescent="0.25">
      <c r="A16" s="3">
        <v>210002</v>
      </c>
      <c r="B16" s="39" t="s">
        <v>12</v>
      </c>
      <c r="C16" s="20" t="s">
        <v>8</v>
      </c>
      <c r="D16" s="51">
        <v>66</v>
      </c>
      <c r="E16" s="51">
        <v>2236</v>
      </c>
      <c r="F16" s="32">
        <v>42005</v>
      </c>
      <c r="G16" s="32">
        <v>42369</v>
      </c>
    </row>
    <row r="17" spans="1:7" x14ac:dyDescent="0.25">
      <c r="A17" s="3">
        <v>210002</v>
      </c>
      <c r="B17" s="39" t="s">
        <v>12</v>
      </c>
      <c r="C17" s="20" t="s">
        <v>9</v>
      </c>
      <c r="D17" s="51">
        <v>87</v>
      </c>
      <c r="E17" s="51">
        <v>2236</v>
      </c>
      <c r="F17" s="32">
        <v>42005</v>
      </c>
      <c r="G17" s="32">
        <v>42369</v>
      </c>
    </row>
    <row r="18" spans="1:7" x14ac:dyDescent="0.25">
      <c r="A18" s="3">
        <v>210002</v>
      </c>
      <c r="B18" s="39" t="s">
        <v>12</v>
      </c>
      <c r="C18" s="20" t="s">
        <v>105</v>
      </c>
      <c r="D18" s="51">
        <v>55</v>
      </c>
      <c r="E18" s="51">
        <v>2236</v>
      </c>
      <c r="F18" s="32">
        <v>42005</v>
      </c>
      <c r="G18" s="32">
        <v>42369</v>
      </c>
    </row>
    <row r="19" spans="1:7" x14ac:dyDescent="0.25">
      <c r="A19" s="3">
        <v>210002</v>
      </c>
      <c r="B19" s="39" t="s">
        <v>12</v>
      </c>
      <c r="C19" s="20" t="s">
        <v>10</v>
      </c>
      <c r="D19" s="51">
        <v>69</v>
      </c>
      <c r="E19" s="51">
        <v>2236</v>
      </c>
      <c r="F19" s="32">
        <v>42005</v>
      </c>
      <c r="G19" s="32">
        <v>42369</v>
      </c>
    </row>
    <row r="20" spans="1:7" x14ac:dyDescent="0.25">
      <c r="A20" s="3">
        <v>210002</v>
      </c>
      <c r="B20" s="39" t="s">
        <v>12</v>
      </c>
      <c r="C20" s="20" t="s">
        <v>11</v>
      </c>
      <c r="D20" s="51">
        <v>56</v>
      </c>
      <c r="E20" s="51">
        <v>2236</v>
      </c>
      <c r="F20" s="32">
        <v>42005</v>
      </c>
      <c r="G20" s="32">
        <v>42369</v>
      </c>
    </row>
    <row r="21" spans="1:7" x14ac:dyDescent="0.25">
      <c r="A21" s="3">
        <v>210003</v>
      </c>
      <c r="B21" s="39" t="s">
        <v>13</v>
      </c>
      <c r="C21" s="20" t="s">
        <v>4</v>
      </c>
      <c r="D21" s="51">
        <v>55</v>
      </c>
      <c r="E21" s="51">
        <v>1375</v>
      </c>
      <c r="F21" s="32">
        <v>42005</v>
      </c>
      <c r="G21" s="32">
        <v>42369</v>
      </c>
    </row>
    <row r="22" spans="1:7" x14ac:dyDescent="0.25">
      <c r="A22" s="3">
        <v>210003</v>
      </c>
      <c r="B22" s="39" t="s">
        <v>13</v>
      </c>
      <c r="C22" s="20" t="s">
        <v>5</v>
      </c>
      <c r="D22" s="51">
        <v>62</v>
      </c>
      <c r="E22" s="51">
        <v>1375</v>
      </c>
      <c r="F22" s="32">
        <v>42005</v>
      </c>
      <c r="G22" s="32">
        <v>42369</v>
      </c>
    </row>
    <row r="23" spans="1:7" x14ac:dyDescent="0.25">
      <c r="A23" s="3">
        <v>210003</v>
      </c>
      <c r="B23" s="39" t="s">
        <v>13</v>
      </c>
      <c r="C23" s="20" t="s">
        <v>6</v>
      </c>
      <c r="D23" s="51">
        <v>73</v>
      </c>
      <c r="E23" s="51">
        <v>1375</v>
      </c>
      <c r="F23" s="32">
        <v>42005</v>
      </c>
      <c r="G23" s="32">
        <v>42369</v>
      </c>
    </row>
    <row r="24" spans="1:7" x14ac:dyDescent="0.25">
      <c r="A24" s="3">
        <v>210003</v>
      </c>
      <c r="B24" s="39" t="s">
        <v>13</v>
      </c>
      <c r="C24" s="20" t="s">
        <v>7</v>
      </c>
      <c r="D24" s="51">
        <v>41</v>
      </c>
      <c r="E24" s="51">
        <v>1375</v>
      </c>
      <c r="F24" s="32">
        <v>42005</v>
      </c>
      <c r="G24" s="32">
        <v>42369</v>
      </c>
    </row>
    <row r="25" spans="1:7" x14ac:dyDescent="0.25">
      <c r="A25" s="3">
        <v>210003</v>
      </c>
      <c r="B25" s="39" t="s">
        <v>13</v>
      </c>
      <c r="C25" s="20" t="s">
        <v>8</v>
      </c>
      <c r="D25" s="51">
        <v>49</v>
      </c>
      <c r="E25" s="51">
        <v>1375</v>
      </c>
      <c r="F25" s="32">
        <v>42005</v>
      </c>
      <c r="G25" s="32">
        <v>42369</v>
      </c>
    </row>
    <row r="26" spans="1:7" x14ac:dyDescent="0.25">
      <c r="A26" s="3">
        <v>210003</v>
      </c>
      <c r="B26" s="39" t="s">
        <v>13</v>
      </c>
      <c r="C26" s="20" t="s">
        <v>9</v>
      </c>
      <c r="D26" s="51">
        <v>78</v>
      </c>
      <c r="E26" s="51">
        <v>1375</v>
      </c>
      <c r="F26" s="32">
        <v>42005</v>
      </c>
      <c r="G26" s="32">
        <v>42369</v>
      </c>
    </row>
    <row r="27" spans="1:7" x14ac:dyDescent="0.25">
      <c r="A27" s="3">
        <v>210003</v>
      </c>
      <c r="B27" s="39" t="s">
        <v>13</v>
      </c>
      <c r="C27" s="20" t="s">
        <v>105</v>
      </c>
      <c r="D27" s="51">
        <v>37</v>
      </c>
      <c r="E27" s="51">
        <v>1375</v>
      </c>
      <c r="F27" s="32">
        <v>42005</v>
      </c>
      <c r="G27" s="32">
        <v>42369</v>
      </c>
    </row>
    <row r="28" spans="1:7" x14ac:dyDescent="0.25">
      <c r="A28" s="3">
        <v>210003</v>
      </c>
      <c r="B28" s="39" t="s">
        <v>13</v>
      </c>
      <c r="C28" s="20" t="s">
        <v>10</v>
      </c>
      <c r="D28" s="51">
        <v>44</v>
      </c>
      <c r="E28" s="51">
        <v>1375</v>
      </c>
      <c r="F28" s="32">
        <v>42005</v>
      </c>
      <c r="G28" s="32">
        <v>42369</v>
      </c>
    </row>
    <row r="29" spans="1:7" x14ac:dyDescent="0.25">
      <c r="A29" s="3">
        <v>210003</v>
      </c>
      <c r="B29" s="39" t="s">
        <v>13</v>
      </c>
      <c r="C29" s="20" t="s">
        <v>11</v>
      </c>
      <c r="D29" s="51">
        <v>54</v>
      </c>
      <c r="E29" s="51">
        <v>1375</v>
      </c>
      <c r="F29" s="32">
        <v>42005</v>
      </c>
      <c r="G29" s="32">
        <v>42369</v>
      </c>
    </row>
    <row r="30" spans="1:7" x14ac:dyDescent="0.25">
      <c r="A30" s="3">
        <v>210004</v>
      </c>
      <c r="B30" s="39" t="s">
        <v>14</v>
      </c>
      <c r="C30" s="20" t="s">
        <v>4</v>
      </c>
      <c r="D30" s="51">
        <v>56</v>
      </c>
      <c r="E30" s="51">
        <v>2525</v>
      </c>
      <c r="F30" s="32">
        <v>42005</v>
      </c>
      <c r="G30" s="32">
        <v>42369</v>
      </c>
    </row>
    <row r="31" spans="1:7" x14ac:dyDescent="0.25">
      <c r="A31" s="3">
        <v>210004</v>
      </c>
      <c r="B31" s="39" t="s">
        <v>14</v>
      </c>
      <c r="C31" s="20" t="s">
        <v>5</v>
      </c>
      <c r="D31" s="51">
        <v>72</v>
      </c>
      <c r="E31" s="51">
        <v>2525</v>
      </c>
      <c r="F31" s="32">
        <v>42005</v>
      </c>
      <c r="G31" s="32">
        <v>42369</v>
      </c>
    </row>
    <row r="32" spans="1:7" x14ac:dyDescent="0.25">
      <c r="A32" s="3">
        <v>210004</v>
      </c>
      <c r="B32" s="39" t="s">
        <v>14</v>
      </c>
      <c r="C32" s="20" t="s">
        <v>6</v>
      </c>
      <c r="D32" s="51">
        <v>75</v>
      </c>
      <c r="E32" s="51">
        <v>2525</v>
      </c>
      <c r="F32" s="32">
        <v>42005</v>
      </c>
      <c r="G32" s="32">
        <v>42369</v>
      </c>
    </row>
    <row r="33" spans="1:7" x14ac:dyDescent="0.25">
      <c r="A33" s="3">
        <v>210004</v>
      </c>
      <c r="B33" s="39" t="s">
        <v>14</v>
      </c>
      <c r="C33" s="20" t="s">
        <v>7</v>
      </c>
      <c r="D33" s="51">
        <v>56</v>
      </c>
      <c r="E33" s="51">
        <v>2525</v>
      </c>
      <c r="F33" s="32">
        <v>42005</v>
      </c>
      <c r="G33" s="32">
        <v>42369</v>
      </c>
    </row>
    <row r="34" spans="1:7" x14ac:dyDescent="0.25">
      <c r="A34" s="3">
        <v>210004</v>
      </c>
      <c r="B34" s="39" t="s">
        <v>14</v>
      </c>
      <c r="C34" s="20" t="s">
        <v>8</v>
      </c>
      <c r="D34" s="51">
        <v>53</v>
      </c>
      <c r="E34" s="51">
        <v>2525</v>
      </c>
      <c r="F34" s="32">
        <v>42005</v>
      </c>
      <c r="G34" s="32">
        <v>42369</v>
      </c>
    </row>
    <row r="35" spans="1:7" x14ac:dyDescent="0.25">
      <c r="A35" s="3">
        <v>210004</v>
      </c>
      <c r="B35" s="39" t="s">
        <v>14</v>
      </c>
      <c r="C35" s="20" t="s">
        <v>9</v>
      </c>
      <c r="D35" s="51">
        <v>80</v>
      </c>
      <c r="E35" s="51">
        <v>2525</v>
      </c>
      <c r="F35" s="32">
        <v>42005</v>
      </c>
      <c r="G35" s="32">
        <v>42369</v>
      </c>
    </row>
    <row r="36" spans="1:7" x14ac:dyDescent="0.25">
      <c r="A36" s="3">
        <v>210004</v>
      </c>
      <c r="B36" s="39" t="s">
        <v>14</v>
      </c>
      <c r="C36" s="20" t="s">
        <v>105</v>
      </c>
      <c r="D36" s="51">
        <v>45</v>
      </c>
      <c r="E36" s="51">
        <v>2525</v>
      </c>
      <c r="F36" s="32">
        <v>42005</v>
      </c>
      <c r="G36" s="32">
        <v>42369</v>
      </c>
    </row>
    <row r="37" spans="1:7" x14ac:dyDescent="0.25">
      <c r="A37" s="3">
        <v>210004</v>
      </c>
      <c r="B37" s="39" t="s">
        <v>14</v>
      </c>
      <c r="C37" s="20" t="s">
        <v>10</v>
      </c>
      <c r="D37" s="51">
        <v>59</v>
      </c>
      <c r="E37" s="51">
        <v>2525</v>
      </c>
      <c r="F37" s="32">
        <v>42005</v>
      </c>
      <c r="G37" s="32">
        <v>42369</v>
      </c>
    </row>
    <row r="38" spans="1:7" x14ac:dyDescent="0.25">
      <c r="A38" s="3">
        <v>210004</v>
      </c>
      <c r="B38" s="39" t="s">
        <v>14</v>
      </c>
      <c r="C38" s="20" t="s">
        <v>11</v>
      </c>
      <c r="D38" s="51">
        <v>55</v>
      </c>
      <c r="E38" s="51">
        <v>2525</v>
      </c>
      <c r="F38" s="32">
        <v>42005</v>
      </c>
      <c r="G38" s="32">
        <v>42369</v>
      </c>
    </row>
    <row r="39" spans="1:7" x14ac:dyDescent="0.25">
      <c r="A39" s="3">
        <v>210005</v>
      </c>
      <c r="B39" s="39" t="s">
        <v>15</v>
      </c>
      <c r="C39" s="20" t="s">
        <v>4</v>
      </c>
      <c r="D39" s="51">
        <v>73</v>
      </c>
      <c r="E39" s="51">
        <v>2076</v>
      </c>
      <c r="F39" s="32">
        <v>42005</v>
      </c>
      <c r="G39" s="32">
        <v>42369</v>
      </c>
    </row>
    <row r="40" spans="1:7" x14ac:dyDescent="0.25">
      <c r="A40" s="3">
        <v>210005</v>
      </c>
      <c r="B40" s="39" t="s">
        <v>15</v>
      </c>
      <c r="C40" s="20" t="s">
        <v>5</v>
      </c>
      <c r="D40" s="51">
        <v>79</v>
      </c>
      <c r="E40" s="51">
        <v>2076</v>
      </c>
      <c r="F40" s="32">
        <v>42005</v>
      </c>
      <c r="G40" s="32">
        <v>42369</v>
      </c>
    </row>
    <row r="41" spans="1:7" x14ac:dyDescent="0.25">
      <c r="A41" s="3">
        <v>210005</v>
      </c>
      <c r="B41" s="39" t="s">
        <v>15</v>
      </c>
      <c r="C41" s="20" t="s">
        <v>6</v>
      </c>
      <c r="D41" s="51">
        <v>79</v>
      </c>
      <c r="E41" s="51">
        <v>2076</v>
      </c>
      <c r="F41" s="32">
        <v>42005</v>
      </c>
      <c r="G41" s="32">
        <v>42369</v>
      </c>
    </row>
    <row r="42" spans="1:7" x14ac:dyDescent="0.25">
      <c r="A42" s="3">
        <v>210005</v>
      </c>
      <c r="B42" s="39" t="s">
        <v>15</v>
      </c>
      <c r="C42" s="20" t="s">
        <v>7</v>
      </c>
      <c r="D42" s="51">
        <v>61</v>
      </c>
      <c r="E42" s="51">
        <v>2076</v>
      </c>
      <c r="F42" s="32">
        <v>42005</v>
      </c>
      <c r="G42" s="32">
        <v>42369</v>
      </c>
    </row>
    <row r="43" spans="1:7" x14ac:dyDescent="0.25">
      <c r="A43" s="3">
        <v>210005</v>
      </c>
      <c r="B43" s="39" t="s">
        <v>15</v>
      </c>
      <c r="C43" s="20" t="s">
        <v>8</v>
      </c>
      <c r="D43" s="51">
        <v>64</v>
      </c>
      <c r="E43" s="51">
        <v>2076</v>
      </c>
      <c r="F43" s="32">
        <v>42005</v>
      </c>
      <c r="G43" s="32">
        <v>42369</v>
      </c>
    </row>
    <row r="44" spans="1:7" x14ac:dyDescent="0.25">
      <c r="A44" s="3">
        <v>210005</v>
      </c>
      <c r="B44" s="39" t="s">
        <v>15</v>
      </c>
      <c r="C44" s="20" t="s">
        <v>9</v>
      </c>
      <c r="D44" s="51">
        <v>87</v>
      </c>
      <c r="E44" s="51">
        <v>2076</v>
      </c>
      <c r="F44" s="32">
        <v>42005</v>
      </c>
      <c r="G44" s="32">
        <v>42369</v>
      </c>
    </row>
    <row r="45" spans="1:7" ht="15.75" thickBot="1" x14ac:dyDescent="0.3">
      <c r="A45" s="3">
        <v>210005</v>
      </c>
      <c r="B45" s="39" t="s">
        <v>15</v>
      </c>
      <c r="C45" s="20" t="s">
        <v>105</v>
      </c>
      <c r="D45" s="51">
        <v>52</v>
      </c>
      <c r="E45" s="51">
        <v>2076</v>
      </c>
      <c r="F45" s="32">
        <v>42005</v>
      </c>
      <c r="G45" s="32">
        <v>42369</v>
      </c>
    </row>
    <row r="46" spans="1:7" s="19" customFormat="1" x14ac:dyDescent="0.25">
      <c r="A46" s="7">
        <v>210005</v>
      </c>
      <c r="B46" s="40" t="s">
        <v>15</v>
      </c>
      <c r="C46" s="43" t="s">
        <v>10</v>
      </c>
      <c r="D46" s="51">
        <v>67</v>
      </c>
      <c r="E46" s="51">
        <v>2076</v>
      </c>
      <c r="F46" s="32">
        <v>42005</v>
      </c>
      <c r="G46" s="32">
        <v>42369</v>
      </c>
    </row>
    <row r="47" spans="1:7" s="19" customFormat="1" x14ac:dyDescent="0.25">
      <c r="A47" s="3">
        <v>210005</v>
      </c>
      <c r="B47" s="39" t="s">
        <v>15</v>
      </c>
      <c r="C47" s="43" t="s">
        <v>11</v>
      </c>
      <c r="D47" s="51">
        <v>61</v>
      </c>
      <c r="E47" s="51">
        <v>2076</v>
      </c>
      <c r="F47" s="32">
        <v>42005</v>
      </c>
      <c r="G47" s="32">
        <v>42369</v>
      </c>
    </row>
    <row r="48" spans="1:7" s="19" customFormat="1" x14ac:dyDescent="0.25">
      <c r="A48" s="3">
        <v>210006</v>
      </c>
      <c r="B48" s="39" t="s">
        <v>16</v>
      </c>
      <c r="C48" s="43" t="s">
        <v>4</v>
      </c>
      <c r="D48" s="51">
        <v>66</v>
      </c>
      <c r="E48" s="51">
        <v>544</v>
      </c>
      <c r="F48" s="32">
        <v>42005</v>
      </c>
      <c r="G48" s="32">
        <v>42369</v>
      </c>
    </row>
    <row r="49" spans="1:7" s="19" customFormat="1" x14ac:dyDescent="0.25">
      <c r="A49" s="3">
        <v>210006</v>
      </c>
      <c r="B49" s="39" t="s">
        <v>16</v>
      </c>
      <c r="C49" s="43" t="s">
        <v>5</v>
      </c>
      <c r="D49" s="51">
        <v>82</v>
      </c>
      <c r="E49" s="51">
        <v>544</v>
      </c>
      <c r="F49" s="32">
        <v>42005</v>
      </c>
      <c r="G49" s="32">
        <v>42369</v>
      </c>
    </row>
    <row r="50" spans="1:7" s="19" customFormat="1" x14ac:dyDescent="0.25">
      <c r="A50" s="3">
        <v>210006</v>
      </c>
      <c r="B50" s="39" t="s">
        <v>16</v>
      </c>
      <c r="C50" s="43" t="s">
        <v>6</v>
      </c>
      <c r="D50" s="51">
        <v>81</v>
      </c>
      <c r="E50" s="51">
        <v>544</v>
      </c>
      <c r="F50" s="32">
        <v>42005</v>
      </c>
      <c r="G50" s="32">
        <v>42369</v>
      </c>
    </row>
    <row r="51" spans="1:7" s="19" customFormat="1" x14ac:dyDescent="0.25">
      <c r="A51" s="3">
        <v>210006</v>
      </c>
      <c r="B51" s="39" t="s">
        <v>16</v>
      </c>
      <c r="C51" s="43" t="s">
        <v>7</v>
      </c>
      <c r="D51" s="51">
        <v>58</v>
      </c>
      <c r="E51" s="51">
        <v>544</v>
      </c>
      <c r="F51" s="32">
        <v>42005</v>
      </c>
      <c r="G51" s="32">
        <v>42369</v>
      </c>
    </row>
    <row r="52" spans="1:7" s="19" customFormat="1" x14ac:dyDescent="0.25">
      <c r="A52" s="3">
        <v>210006</v>
      </c>
      <c r="B52" s="39" t="s">
        <v>16</v>
      </c>
      <c r="C52" s="43" t="s">
        <v>8</v>
      </c>
      <c r="D52" s="51">
        <v>72</v>
      </c>
      <c r="E52" s="51">
        <v>544</v>
      </c>
      <c r="F52" s="32">
        <v>42005</v>
      </c>
      <c r="G52" s="32">
        <v>42369</v>
      </c>
    </row>
    <row r="53" spans="1:7" s="19" customFormat="1" x14ac:dyDescent="0.25">
      <c r="A53" s="3">
        <v>210006</v>
      </c>
      <c r="B53" s="39" t="s">
        <v>16</v>
      </c>
      <c r="C53" s="43" t="s">
        <v>9</v>
      </c>
      <c r="D53" s="51">
        <v>84</v>
      </c>
      <c r="E53" s="51">
        <v>544</v>
      </c>
      <c r="F53" s="32">
        <v>42005</v>
      </c>
      <c r="G53" s="32">
        <v>42369</v>
      </c>
    </row>
    <row r="54" spans="1:7" s="19" customFormat="1" x14ac:dyDescent="0.25">
      <c r="A54" s="3">
        <v>210006</v>
      </c>
      <c r="B54" s="39" t="s">
        <v>16</v>
      </c>
      <c r="C54" s="49" t="s">
        <v>105</v>
      </c>
      <c r="D54" s="51">
        <v>54</v>
      </c>
      <c r="E54" s="51">
        <v>544</v>
      </c>
      <c r="F54" s="32">
        <v>42005</v>
      </c>
      <c r="G54" s="32">
        <v>42369</v>
      </c>
    </row>
    <row r="55" spans="1:7" s="19" customFormat="1" x14ac:dyDescent="0.25">
      <c r="A55" s="3">
        <v>210006</v>
      </c>
      <c r="B55" s="39" t="s">
        <v>16</v>
      </c>
      <c r="C55" s="43" t="s">
        <v>10</v>
      </c>
      <c r="D55" s="51">
        <v>65</v>
      </c>
      <c r="E55" s="51">
        <v>544</v>
      </c>
      <c r="F55" s="32">
        <v>42005</v>
      </c>
      <c r="G55" s="32">
        <v>42369</v>
      </c>
    </row>
    <row r="56" spans="1:7" s="19" customFormat="1" x14ac:dyDescent="0.25">
      <c r="A56" s="3">
        <v>210006</v>
      </c>
      <c r="B56" s="39" t="s">
        <v>16</v>
      </c>
      <c r="C56" s="43" t="s">
        <v>11</v>
      </c>
      <c r="D56" s="51">
        <v>52</v>
      </c>
      <c r="E56" s="51">
        <v>544</v>
      </c>
      <c r="F56" s="32">
        <v>42005</v>
      </c>
      <c r="G56" s="32">
        <v>42369</v>
      </c>
    </row>
    <row r="57" spans="1:7" s="19" customFormat="1" x14ac:dyDescent="0.25">
      <c r="A57" s="3">
        <v>210008</v>
      </c>
      <c r="B57" s="39" t="s">
        <v>17</v>
      </c>
      <c r="C57" s="43" t="s">
        <v>4</v>
      </c>
      <c r="D57" s="51">
        <v>74</v>
      </c>
      <c r="E57" s="51">
        <v>928</v>
      </c>
      <c r="F57" s="32">
        <v>42005</v>
      </c>
      <c r="G57" s="32">
        <v>42369</v>
      </c>
    </row>
    <row r="58" spans="1:7" s="19" customFormat="1" x14ac:dyDescent="0.25">
      <c r="A58" s="3">
        <v>210008</v>
      </c>
      <c r="B58" s="39" t="s">
        <v>17</v>
      </c>
      <c r="C58" s="43" t="s">
        <v>5</v>
      </c>
      <c r="D58" s="51">
        <v>82</v>
      </c>
      <c r="E58" s="51">
        <v>928</v>
      </c>
      <c r="F58" s="32">
        <v>42005</v>
      </c>
      <c r="G58" s="32">
        <v>42369</v>
      </c>
    </row>
    <row r="59" spans="1:7" s="19" customFormat="1" x14ac:dyDescent="0.25">
      <c r="A59" s="3">
        <v>210008</v>
      </c>
      <c r="B59" s="39" t="s">
        <v>17</v>
      </c>
      <c r="C59" s="43" t="s">
        <v>6</v>
      </c>
      <c r="D59" s="51">
        <v>84</v>
      </c>
      <c r="E59" s="51">
        <v>928</v>
      </c>
      <c r="F59" s="32">
        <v>42005</v>
      </c>
      <c r="G59" s="32">
        <v>42369</v>
      </c>
    </row>
    <row r="60" spans="1:7" s="19" customFormat="1" x14ac:dyDescent="0.25">
      <c r="A60" s="3">
        <v>210008</v>
      </c>
      <c r="B60" s="39" t="s">
        <v>17</v>
      </c>
      <c r="C60" s="43" t="s">
        <v>7</v>
      </c>
      <c r="D60" s="51">
        <v>62</v>
      </c>
      <c r="E60" s="51">
        <v>928</v>
      </c>
      <c r="F60" s="32">
        <v>42005</v>
      </c>
      <c r="G60" s="32">
        <v>42369</v>
      </c>
    </row>
    <row r="61" spans="1:7" s="19" customFormat="1" x14ac:dyDescent="0.25">
      <c r="A61" s="3">
        <v>210008</v>
      </c>
      <c r="B61" s="39" t="s">
        <v>17</v>
      </c>
      <c r="C61" s="43" t="s">
        <v>8</v>
      </c>
      <c r="D61" s="51">
        <v>65</v>
      </c>
      <c r="E61" s="51">
        <v>928</v>
      </c>
      <c r="F61" s="32">
        <v>42005</v>
      </c>
      <c r="G61" s="32">
        <v>42369</v>
      </c>
    </row>
    <row r="62" spans="1:7" s="19" customFormat="1" x14ac:dyDescent="0.25">
      <c r="A62" s="3">
        <v>210008</v>
      </c>
      <c r="B62" s="39" t="s">
        <v>17</v>
      </c>
      <c r="C62" s="43" t="s">
        <v>9</v>
      </c>
      <c r="D62" s="51">
        <v>89</v>
      </c>
      <c r="E62" s="51">
        <v>928</v>
      </c>
      <c r="F62" s="32">
        <v>42005</v>
      </c>
      <c r="G62" s="32">
        <v>42369</v>
      </c>
    </row>
    <row r="63" spans="1:7" s="19" customFormat="1" x14ac:dyDescent="0.25">
      <c r="A63" s="3">
        <v>210008</v>
      </c>
      <c r="B63" s="39" t="s">
        <v>17</v>
      </c>
      <c r="C63" s="49" t="s">
        <v>105</v>
      </c>
      <c r="D63" s="51">
        <v>56</v>
      </c>
      <c r="E63" s="51">
        <v>928</v>
      </c>
      <c r="F63" s="32">
        <v>42005</v>
      </c>
      <c r="G63" s="32">
        <v>42369</v>
      </c>
    </row>
    <row r="64" spans="1:7" s="19" customFormat="1" x14ac:dyDescent="0.25">
      <c r="A64" s="3">
        <v>210008</v>
      </c>
      <c r="B64" s="39" t="s">
        <v>17</v>
      </c>
      <c r="C64" s="43" t="s">
        <v>10</v>
      </c>
      <c r="D64" s="51">
        <v>78</v>
      </c>
      <c r="E64" s="51">
        <v>928</v>
      </c>
      <c r="F64" s="32">
        <v>42005</v>
      </c>
      <c r="G64" s="32">
        <v>42369</v>
      </c>
    </row>
    <row r="65" spans="1:7" s="19" customFormat="1" x14ac:dyDescent="0.25">
      <c r="A65" s="3">
        <v>210008</v>
      </c>
      <c r="B65" s="39" t="s">
        <v>17</v>
      </c>
      <c r="C65" s="43" t="s">
        <v>11</v>
      </c>
      <c r="D65" s="51">
        <v>69</v>
      </c>
      <c r="E65" s="51">
        <v>928</v>
      </c>
      <c r="F65" s="32">
        <v>42005</v>
      </c>
      <c r="G65" s="32">
        <v>42369</v>
      </c>
    </row>
    <row r="66" spans="1:7" s="19" customFormat="1" x14ac:dyDescent="0.25">
      <c r="A66" s="3">
        <v>210009</v>
      </c>
      <c r="B66" s="39" t="s">
        <v>18</v>
      </c>
      <c r="C66" s="43" t="s">
        <v>4</v>
      </c>
      <c r="D66" s="51">
        <v>69</v>
      </c>
      <c r="E66" s="51">
        <v>3102</v>
      </c>
      <c r="F66" s="32">
        <v>42005</v>
      </c>
      <c r="G66" s="32">
        <v>42369</v>
      </c>
    </row>
    <row r="67" spans="1:7" s="19" customFormat="1" x14ac:dyDescent="0.25">
      <c r="A67" s="3">
        <v>210009</v>
      </c>
      <c r="B67" s="39" t="s">
        <v>18</v>
      </c>
      <c r="C67" s="43" t="s">
        <v>5</v>
      </c>
      <c r="D67" s="51">
        <v>81</v>
      </c>
      <c r="E67" s="51">
        <v>3102</v>
      </c>
      <c r="F67" s="32">
        <v>42005</v>
      </c>
      <c r="G67" s="32">
        <v>42369</v>
      </c>
    </row>
    <row r="68" spans="1:7" s="19" customFormat="1" x14ac:dyDescent="0.25">
      <c r="A68" s="3">
        <v>210009</v>
      </c>
      <c r="B68" s="39" t="s">
        <v>18</v>
      </c>
      <c r="C68" s="43" t="s">
        <v>6</v>
      </c>
      <c r="D68" s="51">
        <v>80</v>
      </c>
      <c r="E68" s="51">
        <v>3102</v>
      </c>
      <c r="F68" s="32">
        <v>42005</v>
      </c>
      <c r="G68" s="32">
        <v>42369</v>
      </c>
    </row>
    <row r="69" spans="1:7" s="19" customFormat="1" x14ac:dyDescent="0.25">
      <c r="A69" s="3">
        <v>210009</v>
      </c>
      <c r="B69" s="39" t="s">
        <v>18</v>
      </c>
      <c r="C69" s="43" t="s">
        <v>7</v>
      </c>
      <c r="D69" s="51">
        <v>62</v>
      </c>
      <c r="E69" s="51">
        <v>3102</v>
      </c>
      <c r="F69" s="32">
        <v>42005</v>
      </c>
      <c r="G69" s="32">
        <v>42369</v>
      </c>
    </row>
    <row r="70" spans="1:7" s="19" customFormat="1" x14ac:dyDescent="0.25">
      <c r="A70" s="3">
        <v>210009</v>
      </c>
      <c r="B70" s="39" t="s">
        <v>18</v>
      </c>
      <c r="C70" s="43" t="s">
        <v>8</v>
      </c>
      <c r="D70" s="51">
        <v>64</v>
      </c>
      <c r="E70" s="51">
        <v>3102</v>
      </c>
      <c r="F70" s="32">
        <v>42005</v>
      </c>
      <c r="G70" s="32">
        <v>42369</v>
      </c>
    </row>
    <row r="71" spans="1:7" s="19" customFormat="1" x14ac:dyDescent="0.25">
      <c r="A71" s="3">
        <v>210009</v>
      </c>
      <c r="B71" s="39" t="s">
        <v>18</v>
      </c>
      <c r="C71" s="43" t="s">
        <v>9</v>
      </c>
      <c r="D71" s="51">
        <v>89</v>
      </c>
      <c r="E71" s="51">
        <v>3102</v>
      </c>
      <c r="F71" s="32">
        <v>42005</v>
      </c>
      <c r="G71" s="32">
        <v>42369</v>
      </c>
    </row>
    <row r="72" spans="1:7" s="19" customFormat="1" x14ac:dyDescent="0.25">
      <c r="A72" s="3">
        <v>210009</v>
      </c>
      <c r="B72" s="39" t="s">
        <v>18</v>
      </c>
      <c r="C72" s="49" t="s">
        <v>105</v>
      </c>
      <c r="D72" s="51">
        <v>59</v>
      </c>
      <c r="E72" s="51">
        <v>3102</v>
      </c>
      <c r="F72" s="32">
        <v>42005</v>
      </c>
      <c r="G72" s="32">
        <v>42369</v>
      </c>
    </row>
    <row r="73" spans="1:7" s="19" customFormat="1" x14ac:dyDescent="0.25">
      <c r="A73" s="3">
        <v>210009</v>
      </c>
      <c r="B73" s="39" t="s">
        <v>18</v>
      </c>
      <c r="C73" s="43" t="s">
        <v>10</v>
      </c>
      <c r="D73" s="51">
        <v>82</v>
      </c>
      <c r="E73" s="51">
        <v>3102</v>
      </c>
      <c r="F73" s="32">
        <v>42005</v>
      </c>
      <c r="G73" s="32">
        <v>42369</v>
      </c>
    </row>
    <row r="74" spans="1:7" s="19" customFormat="1" x14ac:dyDescent="0.25">
      <c r="A74" s="3">
        <v>210009</v>
      </c>
      <c r="B74" s="39" t="s">
        <v>18</v>
      </c>
      <c r="C74" s="43" t="s">
        <v>11</v>
      </c>
      <c r="D74" s="51">
        <v>66</v>
      </c>
      <c r="E74" s="51">
        <v>3102</v>
      </c>
      <c r="F74" s="32">
        <v>42005</v>
      </c>
      <c r="G74" s="32">
        <v>42369</v>
      </c>
    </row>
    <row r="75" spans="1:7" s="19" customFormat="1" x14ac:dyDescent="0.25">
      <c r="A75" s="50">
        <v>210010</v>
      </c>
      <c r="B75" s="39" t="s">
        <v>110</v>
      </c>
      <c r="C75" s="20" t="s">
        <v>4</v>
      </c>
      <c r="D75" s="51">
        <v>70</v>
      </c>
      <c r="E75" s="51">
        <v>1148</v>
      </c>
      <c r="F75" s="32">
        <v>42005</v>
      </c>
      <c r="G75" s="32">
        <v>42369</v>
      </c>
    </row>
    <row r="76" spans="1:7" s="19" customFormat="1" x14ac:dyDescent="0.25">
      <c r="A76" s="50">
        <v>210010</v>
      </c>
      <c r="B76" s="39" t="s">
        <v>110</v>
      </c>
      <c r="C76" s="20" t="s">
        <v>5</v>
      </c>
      <c r="D76" s="51">
        <v>80</v>
      </c>
      <c r="E76" s="51">
        <v>1148</v>
      </c>
      <c r="F76" s="32">
        <v>42005</v>
      </c>
      <c r="G76" s="32">
        <v>42369</v>
      </c>
    </row>
    <row r="77" spans="1:7" s="19" customFormat="1" x14ac:dyDescent="0.25">
      <c r="A77" s="50">
        <v>210010</v>
      </c>
      <c r="B77" s="39" t="s">
        <v>110</v>
      </c>
      <c r="C77" s="20" t="s">
        <v>6</v>
      </c>
      <c r="D77" s="51">
        <v>82</v>
      </c>
      <c r="E77" s="51">
        <v>1148</v>
      </c>
      <c r="F77" s="32">
        <v>42005</v>
      </c>
      <c r="G77" s="32">
        <v>42369</v>
      </c>
    </row>
    <row r="78" spans="1:7" s="19" customFormat="1" x14ac:dyDescent="0.25">
      <c r="A78" s="50">
        <v>210010</v>
      </c>
      <c r="B78" s="39" t="s">
        <v>110</v>
      </c>
      <c r="C78" s="20" t="s">
        <v>7</v>
      </c>
      <c r="D78" s="51">
        <v>67</v>
      </c>
      <c r="E78" s="51">
        <v>1148</v>
      </c>
      <c r="F78" s="32">
        <v>42005</v>
      </c>
      <c r="G78" s="32">
        <v>42369</v>
      </c>
    </row>
    <row r="79" spans="1:7" s="19" customFormat="1" x14ac:dyDescent="0.25">
      <c r="A79" s="50">
        <v>210010</v>
      </c>
      <c r="B79" s="39" t="s">
        <v>110</v>
      </c>
      <c r="C79" s="20" t="s">
        <v>8</v>
      </c>
      <c r="D79" s="51">
        <v>61</v>
      </c>
      <c r="E79" s="51">
        <v>1148</v>
      </c>
      <c r="F79" s="32">
        <v>42005</v>
      </c>
      <c r="G79" s="32">
        <v>42369</v>
      </c>
    </row>
    <row r="80" spans="1:7" s="19" customFormat="1" x14ac:dyDescent="0.25">
      <c r="A80" s="50">
        <v>210010</v>
      </c>
      <c r="B80" s="39" t="s">
        <v>110</v>
      </c>
      <c r="C80" s="20" t="s">
        <v>9</v>
      </c>
      <c r="D80" s="51">
        <v>86</v>
      </c>
      <c r="E80" s="51">
        <v>1148</v>
      </c>
      <c r="F80" s="32">
        <v>42005</v>
      </c>
      <c r="G80" s="32">
        <v>42369</v>
      </c>
    </row>
    <row r="81" spans="1:7" s="19" customFormat="1" x14ac:dyDescent="0.25">
      <c r="A81" s="50">
        <v>210010</v>
      </c>
      <c r="B81" s="39" t="s">
        <v>110</v>
      </c>
      <c r="C81" s="20" t="s">
        <v>105</v>
      </c>
      <c r="D81" s="51">
        <v>50</v>
      </c>
      <c r="E81" s="51">
        <v>1148</v>
      </c>
      <c r="F81" s="32">
        <v>42005</v>
      </c>
      <c r="G81" s="32">
        <v>42369</v>
      </c>
    </row>
    <row r="82" spans="1:7" s="19" customFormat="1" x14ac:dyDescent="0.25">
      <c r="A82" s="50">
        <v>210010</v>
      </c>
      <c r="B82" s="39" t="s">
        <v>110</v>
      </c>
      <c r="C82" s="20" t="s">
        <v>10</v>
      </c>
      <c r="D82" s="51">
        <v>64</v>
      </c>
      <c r="E82" s="51">
        <v>1148</v>
      </c>
      <c r="F82" s="32">
        <v>42005</v>
      </c>
      <c r="G82" s="32">
        <v>42369</v>
      </c>
    </row>
    <row r="83" spans="1:7" s="19" customFormat="1" x14ac:dyDescent="0.25">
      <c r="A83" s="50">
        <v>210010</v>
      </c>
      <c r="B83" s="39" t="s">
        <v>110</v>
      </c>
      <c r="C83" s="20" t="s">
        <v>11</v>
      </c>
      <c r="D83" s="51">
        <v>53</v>
      </c>
      <c r="E83" s="51">
        <v>1148</v>
      </c>
      <c r="F83" s="32">
        <v>42005</v>
      </c>
      <c r="G83" s="32">
        <v>42369</v>
      </c>
    </row>
    <row r="84" spans="1:7" s="19" customFormat="1" x14ac:dyDescent="0.25">
      <c r="A84" s="3">
        <v>210011</v>
      </c>
      <c r="B84" s="39" t="s">
        <v>19</v>
      </c>
      <c r="C84" s="43" t="s">
        <v>4</v>
      </c>
      <c r="D84" s="51">
        <v>58</v>
      </c>
      <c r="E84" s="51">
        <v>2157</v>
      </c>
      <c r="F84" s="32">
        <v>42005</v>
      </c>
      <c r="G84" s="32">
        <v>42369</v>
      </c>
    </row>
    <row r="85" spans="1:7" s="19" customFormat="1" x14ac:dyDescent="0.25">
      <c r="A85" s="3">
        <v>210011</v>
      </c>
      <c r="B85" s="39" t="s">
        <v>19</v>
      </c>
      <c r="C85" s="43" t="s">
        <v>5</v>
      </c>
      <c r="D85" s="51">
        <v>74</v>
      </c>
      <c r="E85" s="51">
        <v>2157</v>
      </c>
      <c r="F85" s="32">
        <v>42005</v>
      </c>
      <c r="G85" s="32">
        <v>42369</v>
      </c>
    </row>
    <row r="86" spans="1:7" s="19" customFormat="1" x14ac:dyDescent="0.25">
      <c r="A86" s="3">
        <v>210011</v>
      </c>
      <c r="B86" s="39" t="s">
        <v>19</v>
      </c>
      <c r="C86" s="43" t="s">
        <v>6</v>
      </c>
      <c r="D86" s="51">
        <v>78</v>
      </c>
      <c r="E86" s="51">
        <v>2157</v>
      </c>
      <c r="F86" s="32">
        <v>42005</v>
      </c>
      <c r="G86" s="32">
        <v>42369</v>
      </c>
    </row>
    <row r="87" spans="1:7" s="19" customFormat="1" x14ac:dyDescent="0.25">
      <c r="A87" s="3">
        <v>210011</v>
      </c>
      <c r="B87" s="39" t="s">
        <v>19</v>
      </c>
      <c r="C87" s="43" t="s">
        <v>7</v>
      </c>
      <c r="D87" s="51">
        <v>54</v>
      </c>
      <c r="E87" s="51">
        <v>2157</v>
      </c>
      <c r="F87" s="32">
        <v>42005</v>
      </c>
      <c r="G87" s="32">
        <v>42369</v>
      </c>
    </row>
    <row r="88" spans="1:7" s="19" customFormat="1" x14ac:dyDescent="0.25">
      <c r="A88" s="3">
        <v>210011</v>
      </c>
      <c r="B88" s="39" t="s">
        <v>19</v>
      </c>
      <c r="C88" s="43" t="s">
        <v>8</v>
      </c>
      <c r="D88" s="51">
        <v>58</v>
      </c>
      <c r="E88" s="51">
        <v>2157</v>
      </c>
      <c r="F88" s="32">
        <v>42005</v>
      </c>
      <c r="G88" s="32">
        <v>42369</v>
      </c>
    </row>
    <row r="89" spans="1:7" s="19" customFormat="1" x14ac:dyDescent="0.25">
      <c r="A89" s="3">
        <v>210011</v>
      </c>
      <c r="B89" s="39" t="s">
        <v>19</v>
      </c>
      <c r="C89" s="43" t="s">
        <v>9</v>
      </c>
      <c r="D89" s="51">
        <v>84</v>
      </c>
      <c r="E89" s="51">
        <v>2157</v>
      </c>
      <c r="F89" s="32">
        <v>42005</v>
      </c>
      <c r="G89" s="32">
        <v>42369</v>
      </c>
    </row>
    <row r="90" spans="1:7" s="19" customFormat="1" x14ac:dyDescent="0.25">
      <c r="A90" s="3">
        <v>210011</v>
      </c>
      <c r="B90" s="39" t="s">
        <v>19</v>
      </c>
      <c r="C90" s="49" t="s">
        <v>105</v>
      </c>
      <c r="D90" s="51">
        <v>47</v>
      </c>
      <c r="E90" s="51">
        <v>2157</v>
      </c>
      <c r="F90" s="32">
        <v>42005</v>
      </c>
      <c r="G90" s="32">
        <v>42369</v>
      </c>
    </row>
    <row r="91" spans="1:7" s="19" customFormat="1" x14ac:dyDescent="0.25">
      <c r="A91" s="3">
        <v>210011</v>
      </c>
      <c r="B91" s="39" t="s">
        <v>19</v>
      </c>
      <c r="C91" s="43" t="s">
        <v>10</v>
      </c>
      <c r="D91" s="51">
        <v>62</v>
      </c>
      <c r="E91" s="51">
        <v>2157</v>
      </c>
      <c r="F91" s="32">
        <v>42005</v>
      </c>
      <c r="G91" s="32">
        <v>42369</v>
      </c>
    </row>
    <row r="92" spans="1:7" s="19" customFormat="1" x14ac:dyDescent="0.25">
      <c r="A92" s="3">
        <v>210011</v>
      </c>
      <c r="B92" s="39" t="s">
        <v>19</v>
      </c>
      <c r="C92" s="43" t="s">
        <v>11</v>
      </c>
      <c r="D92" s="51">
        <v>58</v>
      </c>
      <c r="E92" s="51">
        <v>2157</v>
      </c>
      <c r="F92" s="32">
        <v>42005</v>
      </c>
      <c r="G92" s="32">
        <v>42369</v>
      </c>
    </row>
    <row r="93" spans="1:7" s="19" customFormat="1" x14ac:dyDescent="0.25">
      <c r="A93" s="3">
        <v>210012</v>
      </c>
      <c r="B93" s="39" t="s">
        <v>20</v>
      </c>
      <c r="C93" s="43" t="s">
        <v>4</v>
      </c>
      <c r="D93" s="51">
        <v>73</v>
      </c>
      <c r="E93" s="51">
        <v>774</v>
      </c>
      <c r="F93" s="32">
        <v>42005</v>
      </c>
      <c r="G93" s="32">
        <v>42369</v>
      </c>
    </row>
    <row r="94" spans="1:7" s="19" customFormat="1" x14ac:dyDescent="0.25">
      <c r="A94" s="3">
        <v>210012</v>
      </c>
      <c r="B94" s="39" t="s">
        <v>20</v>
      </c>
      <c r="C94" s="43" t="s">
        <v>5</v>
      </c>
      <c r="D94" s="51">
        <v>78</v>
      </c>
      <c r="E94" s="51">
        <v>774</v>
      </c>
      <c r="F94" s="32">
        <v>42005</v>
      </c>
      <c r="G94" s="32">
        <v>42369</v>
      </c>
    </row>
    <row r="95" spans="1:7" s="19" customFormat="1" x14ac:dyDescent="0.25">
      <c r="A95" s="3">
        <v>210012</v>
      </c>
      <c r="B95" s="39" t="s">
        <v>20</v>
      </c>
      <c r="C95" s="43" t="s">
        <v>6</v>
      </c>
      <c r="D95" s="51">
        <v>78</v>
      </c>
      <c r="E95" s="51">
        <v>774</v>
      </c>
      <c r="F95" s="32">
        <v>42005</v>
      </c>
      <c r="G95" s="32">
        <v>42369</v>
      </c>
    </row>
    <row r="96" spans="1:7" s="19" customFormat="1" x14ac:dyDescent="0.25">
      <c r="A96" s="3">
        <v>210012</v>
      </c>
      <c r="B96" s="39" t="s">
        <v>20</v>
      </c>
      <c r="C96" s="43" t="s">
        <v>7</v>
      </c>
      <c r="D96" s="51">
        <v>60</v>
      </c>
      <c r="E96" s="51">
        <v>774</v>
      </c>
      <c r="F96" s="32">
        <v>42005</v>
      </c>
      <c r="G96" s="32">
        <v>42369</v>
      </c>
    </row>
    <row r="97" spans="1:7" s="19" customFormat="1" x14ac:dyDescent="0.25">
      <c r="A97" s="3">
        <v>210012</v>
      </c>
      <c r="B97" s="39" t="s">
        <v>20</v>
      </c>
      <c r="C97" s="43" t="s">
        <v>8</v>
      </c>
      <c r="D97" s="51">
        <v>62</v>
      </c>
      <c r="E97" s="51">
        <v>774</v>
      </c>
      <c r="F97" s="32">
        <v>42005</v>
      </c>
      <c r="G97" s="32">
        <v>42369</v>
      </c>
    </row>
    <row r="98" spans="1:7" s="26" customFormat="1" x14ac:dyDescent="0.25">
      <c r="A98" s="3">
        <v>210012</v>
      </c>
      <c r="B98" s="39" t="s">
        <v>20</v>
      </c>
      <c r="C98" s="43" t="s">
        <v>9</v>
      </c>
      <c r="D98" s="51">
        <v>85</v>
      </c>
      <c r="E98" s="51">
        <v>774</v>
      </c>
      <c r="F98" s="47">
        <v>42005</v>
      </c>
      <c r="G98" s="47">
        <v>42369</v>
      </c>
    </row>
    <row r="99" spans="1:7" s="22" customFormat="1" x14ac:dyDescent="0.25">
      <c r="A99" s="3">
        <v>210012</v>
      </c>
      <c r="B99" s="39" t="s">
        <v>20</v>
      </c>
      <c r="C99" s="44" t="s">
        <v>105</v>
      </c>
      <c r="D99" s="51">
        <v>50</v>
      </c>
      <c r="E99" s="51">
        <v>774</v>
      </c>
      <c r="F99" s="48">
        <v>42005</v>
      </c>
      <c r="G99" s="48">
        <v>42369</v>
      </c>
    </row>
    <row r="100" spans="1:7" x14ac:dyDescent="0.25">
      <c r="A100" s="3">
        <v>210012</v>
      </c>
      <c r="B100" s="39" t="s">
        <v>20</v>
      </c>
      <c r="C100" s="20" t="s">
        <v>10</v>
      </c>
      <c r="D100" s="51">
        <v>70</v>
      </c>
      <c r="E100" s="51">
        <v>774</v>
      </c>
      <c r="F100" s="32">
        <v>42005</v>
      </c>
      <c r="G100" s="32">
        <v>42369</v>
      </c>
    </row>
    <row r="101" spans="1:7" x14ac:dyDescent="0.25">
      <c r="A101" s="3">
        <v>210012</v>
      </c>
      <c r="B101" s="39" t="s">
        <v>20</v>
      </c>
      <c r="C101" s="20" t="s">
        <v>11</v>
      </c>
      <c r="D101" s="51">
        <v>62</v>
      </c>
      <c r="E101" s="51">
        <v>774</v>
      </c>
      <c r="F101" s="32">
        <v>42005</v>
      </c>
      <c r="G101" s="32">
        <v>42369</v>
      </c>
    </row>
    <row r="102" spans="1:7" x14ac:dyDescent="0.25">
      <c r="A102" s="3">
        <v>210013</v>
      </c>
      <c r="B102" s="39" t="s">
        <v>21</v>
      </c>
      <c r="C102" s="20" t="s">
        <v>4</v>
      </c>
      <c r="D102" s="51">
        <v>62</v>
      </c>
      <c r="E102" s="51">
        <v>219</v>
      </c>
      <c r="F102" s="32">
        <v>42005</v>
      </c>
      <c r="G102" s="32">
        <v>42369</v>
      </c>
    </row>
    <row r="103" spans="1:7" x14ac:dyDescent="0.25">
      <c r="A103" s="3">
        <v>210013</v>
      </c>
      <c r="B103" s="39" t="s">
        <v>21</v>
      </c>
      <c r="C103" s="20" t="s">
        <v>5</v>
      </c>
      <c r="D103" s="51">
        <v>63</v>
      </c>
      <c r="E103" s="51">
        <v>219</v>
      </c>
      <c r="F103" s="32">
        <v>42005</v>
      </c>
      <c r="G103" s="32">
        <v>42369</v>
      </c>
    </row>
    <row r="104" spans="1:7" x14ac:dyDescent="0.25">
      <c r="A104" s="3">
        <v>210013</v>
      </c>
      <c r="B104" s="39" t="s">
        <v>21</v>
      </c>
      <c r="C104" s="20" t="s">
        <v>6</v>
      </c>
      <c r="D104" s="51">
        <v>73</v>
      </c>
      <c r="E104" s="51">
        <v>219</v>
      </c>
      <c r="F104" s="32">
        <v>42005</v>
      </c>
      <c r="G104" s="32">
        <v>42369</v>
      </c>
    </row>
    <row r="105" spans="1:7" x14ac:dyDescent="0.25">
      <c r="A105" s="3">
        <v>210013</v>
      </c>
      <c r="B105" s="39" t="s">
        <v>21</v>
      </c>
      <c r="C105" s="20" t="s">
        <v>7</v>
      </c>
      <c r="D105" s="51">
        <v>44</v>
      </c>
      <c r="E105" s="51">
        <v>219</v>
      </c>
      <c r="F105" s="32">
        <v>42005</v>
      </c>
      <c r="G105" s="32">
        <v>42369</v>
      </c>
    </row>
    <row r="106" spans="1:7" x14ac:dyDescent="0.25">
      <c r="A106" s="3">
        <v>210013</v>
      </c>
      <c r="B106" s="39" t="s">
        <v>21</v>
      </c>
      <c r="C106" s="20" t="s">
        <v>8</v>
      </c>
      <c r="D106" s="51">
        <v>63</v>
      </c>
      <c r="E106" s="51">
        <v>219</v>
      </c>
      <c r="F106" s="32">
        <v>42005</v>
      </c>
      <c r="G106" s="32">
        <v>42369</v>
      </c>
    </row>
    <row r="107" spans="1:7" x14ac:dyDescent="0.25">
      <c r="A107" s="3">
        <v>210013</v>
      </c>
      <c r="B107" s="39" t="s">
        <v>21</v>
      </c>
      <c r="C107" s="20" t="s">
        <v>9</v>
      </c>
      <c r="D107" s="51">
        <v>88</v>
      </c>
      <c r="E107" s="51">
        <v>219</v>
      </c>
      <c r="F107" s="32">
        <v>42005</v>
      </c>
      <c r="G107" s="32">
        <v>42369</v>
      </c>
    </row>
    <row r="108" spans="1:7" x14ac:dyDescent="0.25">
      <c r="A108" s="3">
        <v>210013</v>
      </c>
      <c r="B108" s="39" t="s">
        <v>21</v>
      </c>
      <c r="C108" s="20" t="s">
        <v>105</v>
      </c>
      <c r="D108" s="51">
        <v>33</v>
      </c>
      <c r="E108" s="51">
        <v>219</v>
      </c>
      <c r="F108" s="32">
        <v>42005</v>
      </c>
      <c r="G108" s="32">
        <v>42369</v>
      </c>
    </row>
    <row r="109" spans="1:7" x14ac:dyDescent="0.25">
      <c r="A109" s="3">
        <v>210013</v>
      </c>
      <c r="B109" s="39" t="s">
        <v>21</v>
      </c>
      <c r="C109" s="20" t="s">
        <v>10</v>
      </c>
      <c r="D109" s="51">
        <v>50</v>
      </c>
      <c r="E109" s="51">
        <v>219</v>
      </c>
      <c r="F109" s="32">
        <v>42005</v>
      </c>
      <c r="G109" s="32">
        <v>42369</v>
      </c>
    </row>
    <row r="110" spans="1:7" x14ac:dyDescent="0.25">
      <c r="A110" s="3">
        <v>210013</v>
      </c>
      <c r="B110" s="39" t="s">
        <v>21</v>
      </c>
      <c r="C110" s="20" t="s">
        <v>11</v>
      </c>
      <c r="D110" s="51">
        <v>60</v>
      </c>
      <c r="E110" s="51">
        <v>219</v>
      </c>
      <c r="F110" s="32">
        <v>42005</v>
      </c>
      <c r="G110" s="32">
        <v>42369</v>
      </c>
    </row>
    <row r="111" spans="1:7" x14ac:dyDescent="0.25">
      <c r="A111" s="3">
        <v>210015</v>
      </c>
      <c r="B111" s="39" t="s">
        <v>22</v>
      </c>
      <c r="C111" s="20" t="s">
        <v>4</v>
      </c>
      <c r="D111" s="51">
        <v>60</v>
      </c>
      <c r="E111" s="51">
        <v>536</v>
      </c>
      <c r="F111" s="32">
        <v>42005</v>
      </c>
      <c r="G111" s="32">
        <v>42369</v>
      </c>
    </row>
    <row r="112" spans="1:7" x14ac:dyDescent="0.25">
      <c r="A112" s="3">
        <v>210015</v>
      </c>
      <c r="B112" s="39" t="s">
        <v>22</v>
      </c>
      <c r="C112" s="20" t="s">
        <v>5</v>
      </c>
      <c r="D112" s="51">
        <v>80</v>
      </c>
      <c r="E112" s="51">
        <v>536</v>
      </c>
      <c r="F112" s="32">
        <v>42005</v>
      </c>
      <c r="G112" s="32">
        <v>42369</v>
      </c>
    </row>
    <row r="113" spans="1:7" x14ac:dyDescent="0.25">
      <c r="A113" s="3">
        <v>210015</v>
      </c>
      <c r="B113" s="39" t="s">
        <v>22</v>
      </c>
      <c r="C113" s="20" t="s">
        <v>6</v>
      </c>
      <c r="D113" s="51">
        <v>78</v>
      </c>
      <c r="E113" s="51">
        <v>536</v>
      </c>
      <c r="F113" s="32">
        <v>42005</v>
      </c>
      <c r="G113" s="32">
        <v>42369</v>
      </c>
    </row>
    <row r="114" spans="1:7" x14ac:dyDescent="0.25">
      <c r="A114" s="3">
        <v>210015</v>
      </c>
      <c r="B114" s="39" t="s">
        <v>22</v>
      </c>
      <c r="C114" s="20" t="s">
        <v>7</v>
      </c>
      <c r="D114" s="51">
        <v>59</v>
      </c>
      <c r="E114" s="51">
        <v>536</v>
      </c>
      <c r="F114" s="32">
        <v>42005</v>
      </c>
      <c r="G114" s="32">
        <v>42369</v>
      </c>
    </row>
    <row r="115" spans="1:7" x14ac:dyDescent="0.25">
      <c r="A115" s="3">
        <v>210015</v>
      </c>
      <c r="B115" s="39" t="s">
        <v>22</v>
      </c>
      <c r="C115" s="20" t="s">
        <v>8</v>
      </c>
      <c r="D115" s="51">
        <v>64</v>
      </c>
      <c r="E115" s="51">
        <v>536</v>
      </c>
      <c r="F115" s="32">
        <v>42005</v>
      </c>
      <c r="G115" s="32">
        <v>42369</v>
      </c>
    </row>
    <row r="116" spans="1:7" x14ac:dyDescent="0.25">
      <c r="A116" s="3">
        <v>210015</v>
      </c>
      <c r="B116" s="39" t="s">
        <v>22</v>
      </c>
      <c r="C116" s="20" t="s">
        <v>9</v>
      </c>
      <c r="D116" s="51">
        <v>87</v>
      </c>
      <c r="E116" s="51">
        <v>536</v>
      </c>
      <c r="F116" s="32">
        <v>42005</v>
      </c>
      <c r="G116" s="32">
        <v>42369</v>
      </c>
    </row>
    <row r="117" spans="1:7" x14ac:dyDescent="0.25">
      <c r="A117" s="3">
        <v>210015</v>
      </c>
      <c r="B117" s="39" t="s">
        <v>22</v>
      </c>
      <c r="C117" s="20" t="s">
        <v>105</v>
      </c>
      <c r="D117" s="51">
        <v>42</v>
      </c>
      <c r="E117" s="51">
        <v>536</v>
      </c>
      <c r="F117" s="32">
        <v>42005</v>
      </c>
      <c r="G117" s="32">
        <v>42369</v>
      </c>
    </row>
    <row r="118" spans="1:7" x14ac:dyDescent="0.25">
      <c r="A118" s="3">
        <v>210015</v>
      </c>
      <c r="B118" s="39" t="s">
        <v>22</v>
      </c>
      <c r="C118" s="20" t="s">
        <v>10</v>
      </c>
      <c r="D118" s="51">
        <v>68</v>
      </c>
      <c r="E118" s="51">
        <v>536</v>
      </c>
      <c r="F118" s="32">
        <v>42005</v>
      </c>
      <c r="G118" s="32">
        <v>42369</v>
      </c>
    </row>
    <row r="119" spans="1:7" x14ac:dyDescent="0.25">
      <c r="A119" s="3">
        <v>210015</v>
      </c>
      <c r="B119" s="39" t="s">
        <v>22</v>
      </c>
      <c r="C119" s="20" t="s">
        <v>11</v>
      </c>
      <c r="D119" s="51">
        <v>53</v>
      </c>
      <c r="E119" s="51">
        <v>536</v>
      </c>
      <c r="F119" s="32">
        <v>42005</v>
      </c>
      <c r="G119" s="32">
        <v>42369</v>
      </c>
    </row>
    <row r="120" spans="1:7" x14ac:dyDescent="0.25">
      <c r="A120" s="3">
        <v>210016</v>
      </c>
      <c r="B120" s="39" t="s">
        <v>23</v>
      </c>
      <c r="C120" s="20" t="s">
        <v>4</v>
      </c>
      <c r="D120" s="51">
        <v>69</v>
      </c>
      <c r="E120" s="51">
        <v>803</v>
      </c>
      <c r="F120" s="32">
        <v>42005</v>
      </c>
      <c r="G120" s="32">
        <v>42369</v>
      </c>
    </row>
    <row r="121" spans="1:7" x14ac:dyDescent="0.25">
      <c r="A121" s="3">
        <v>210016</v>
      </c>
      <c r="B121" s="39" t="s">
        <v>23</v>
      </c>
      <c r="C121" s="20" t="s">
        <v>5</v>
      </c>
      <c r="D121" s="51">
        <v>74</v>
      </c>
      <c r="E121" s="51">
        <v>803</v>
      </c>
      <c r="F121" s="32">
        <v>42005</v>
      </c>
      <c r="G121" s="32">
        <v>42369</v>
      </c>
    </row>
    <row r="122" spans="1:7" x14ac:dyDescent="0.25">
      <c r="A122" s="3">
        <v>210016</v>
      </c>
      <c r="B122" s="39" t="s">
        <v>23</v>
      </c>
      <c r="C122" s="20" t="s">
        <v>6</v>
      </c>
      <c r="D122" s="51">
        <v>77</v>
      </c>
      <c r="E122" s="51">
        <v>803</v>
      </c>
      <c r="F122" s="32">
        <v>42005</v>
      </c>
      <c r="G122" s="32">
        <v>42369</v>
      </c>
    </row>
    <row r="123" spans="1:7" x14ac:dyDescent="0.25">
      <c r="A123" s="3">
        <v>210016</v>
      </c>
      <c r="B123" s="39" t="s">
        <v>23</v>
      </c>
      <c r="C123" s="20" t="s">
        <v>7</v>
      </c>
      <c r="D123" s="51">
        <v>57</v>
      </c>
      <c r="E123" s="51">
        <v>803</v>
      </c>
      <c r="F123" s="32">
        <v>42005</v>
      </c>
      <c r="G123" s="32">
        <v>42369</v>
      </c>
    </row>
    <row r="124" spans="1:7" x14ac:dyDescent="0.25">
      <c r="A124" s="3">
        <v>210016</v>
      </c>
      <c r="B124" s="39" t="s">
        <v>23</v>
      </c>
      <c r="C124" s="20" t="s">
        <v>8</v>
      </c>
      <c r="D124" s="51">
        <v>59</v>
      </c>
      <c r="E124" s="51">
        <v>803</v>
      </c>
      <c r="F124" s="32">
        <v>42005</v>
      </c>
      <c r="G124" s="32">
        <v>42369</v>
      </c>
    </row>
    <row r="125" spans="1:7" x14ac:dyDescent="0.25">
      <c r="A125" s="3">
        <v>210016</v>
      </c>
      <c r="B125" s="39" t="s">
        <v>23</v>
      </c>
      <c r="C125" s="20" t="s">
        <v>9</v>
      </c>
      <c r="D125" s="51">
        <v>86</v>
      </c>
      <c r="E125" s="51">
        <v>803</v>
      </c>
      <c r="F125" s="32">
        <v>42005</v>
      </c>
      <c r="G125" s="32">
        <v>42369</v>
      </c>
    </row>
    <row r="126" spans="1:7" x14ac:dyDescent="0.25">
      <c r="A126" s="3">
        <v>210016</v>
      </c>
      <c r="B126" s="39" t="s">
        <v>23</v>
      </c>
      <c r="C126" s="20" t="s">
        <v>105</v>
      </c>
      <c r="D126" s="51">
        <v>45</v>
      </c>
      <c r="E126" s="51">
        <v>803</v>
      </c>
      <c r="F126" s="32">
        <v>42005</v>
      </c>
      <c r="G126" s="32">
        <v>42369</v>
      </c>
    </row>
    <row r="127" spans="1:7" x14ac:dyDescent="0.25">
      <c r="A127" s="3">
        <v>210016</v>
      </c>
      <c r="B127" s="39" t="s">
        <v>23</v>
      </c>
      <c r="C127" s="20" t="s">
        <v>10</v>
      </c>
      <c r="D127" s="51">
        <v>68</v>
      </c>
      <c r="E127" s="51">
        <v>803</v>
      </c>
      <c r="F127" s="32">
        <v>42005</v>
      </c>
      <c r="G127" s="32">
        <v>42369</v>
      </c>
    </row>
    <row r="128" spans="1:7" x14ac:dyDescent="0.25">
      <c r="A128" s="3">
        <v>210016</v>
      </c>
      <c r="B128" s="39" t="s">
        <v>23</v>
      </c>
      <c r="C128" s="20" t="s">
        <v>11</v>
      </c>
      <c r="D128" s="51">
        <v>55</v>
      </c>
      <c r="E128" s="51">
        <v>803</v>
      </c>
      <c r="F128" s="32">
        <v>42005</v>
      </c>
      <c r="G128" s="32">
        <v>42369</v>
      </c>
    </row>
    <row r="129" spans="1:7" x14ac:dyDescent="0.25">
      <c r="A129" s="3">
        <v>210017</v>
      </c>
      <c r="B129" s="39" t="s">
        <v>24</v>
      </c>
      <c r="C129" s="20" t="s">
        <v>4</v>
      </c>
      <c r="D129" s="51">
        <v>68</v>
      </c>
      <c r="E129" s="51">
        <v>349</v>
      </c>
      <c r="F129" s="32">
        <v>42005</v>
      </c>
      <c r="G129" s="32">
        <v>42369</v>
      </c>
    </row>
    <row r="130" spans="1:7" x14ac:dyDescent="0.25">
      <c r="A130" s="3">
        <v>210017</v>
      </c>
      <c r="B130" s="39" t="s">
        <v>24</v>
      </c>
      <c r="C130" s="20" t="s">
        <v>5</v>
      </c>
      <c r="D130" s="51">
        <v>79</v>
      </c>
      <c r="E130" s="51">
        <v>349</v>
      </c>
      <c r="F130" s="32">
        <v>42005</v>
      </c>
      <c r="G130" s="32">
        <v>42369</v>
      </c>
    </row>
    <row r="131" spans="1:7" x14ac:dyDescent="0.25">
      <c r="A131" s="3">
        <v>210017</v>
      </c>
      <c r="B131" s="39" t="s">
        <v>24</v>
      </c>
      <c r="C131" s="20" t="s">
        <v>6</v>
      </c>
      <c r="D131" s="51">
        <v>83</v>
      </c>
      <c r="E131" s="51">
        <v>349</v>
      </c>
      <c r="F131" s="32">
        <v>42005</v>
      </c>
      <c r="G131" s="32">
        <v>42369</v>
      </c>
    </row>
    <row r="132" spans="1:7" x14ac:dyDescent="0.25">
      <c r="A132" s="3">
        <v>210017</v>
      </c>
      <c r="B132" s="39" t="s">
        <v>24</v>
      </c>
      <c r="C132" s="20" t="s">
        <v>7</v>
      </c>
      <c r="D132" s="51">
        <v>66</v>
      </c>
      <c r="E132" s="51">
        <v>349</v>
      </c>
      <c r="F132" s="32">
        <v>42005</v>
      </c>
      <c r="G132" s="32">
        <v>42369</v>
      </c>
    </row>
    <row r="133" spans="1:7" x14ac:dyDescent="0.25">
      <c r="A133" s="3">
        <v>210017</v>
      </c>
      <c r="B133" s="39" t="s">
        <v>24</v>
      </c>
      <c r="C133" s="20" t="s">
        <v>8</v>
      </c>
      <c r="D133" s="51">
        <v>68</v>
      </c>
      <c r="E133" s="51">
        <v>349</v>
      </c>
      <c r="F133" s="32">
        <v>42005</v>
      </c>
      <c r="G133" s="32">
        <v>42369</v>
      </c>
    </row>
    <row r="134" spans="1:7" x14ac:dyDescent="0.25">
      <c r="A134" s="3">
        <v>210017</v>
      </c>
      <c r="B134" s="39" t="s">
        <v>24</v>
      </c>
      <c r="C134" s="20" t="s">
        <v>9</v>
      </c>
      <c r="D134" s="51">
        <v>87</v>
      </c>
      <c r="E134" s="51">
        <v>349</v>
      </c>
      <c r="F134" s="32">
        <v>42005</v>
      </c>
      <c r="G134" s="32">
        <v>42369</v>
      </c>
    </row>
    <row r="135" spans="1:7" x14ac:dyDescent="0.25">
      <c r="A135" s="3">
        <v>210017</v>
      </c>
      <c r="B135" s="39" t="s">
        <v>24</v>
      </c>
      <c r="C135" s="20" t="s">
        <v>105</v>
      </c>
      <c r="D135" s="51">
        <v>52</v>
      </c>
      <c r="E135" s="51">
        <v>349</v>
      </c>
      <c r="F135" s="32">
        <v>42005</v>
      </c>
      <c r="G135" s="32">
        <v>42369</v>
      </c>
    </row>
    <row r="136" spans="1:7" x14ac:dyDescent="0.25">
      <c r="A136" s="3">
        <v>210017</v>
      </c>
      <c r="B136" s="39" t="s">
        <v>24</v>
      </c>
      <c r="C136" s="20" t="s">
        <v>10</v>
      </c>
      <c r="D136" s="51">
        <v>67</v>
      </c>
      <c r="E136" s="51">
        <v>349</v>
      </c>
      <c r="F136" s="32">
        <v>42005</v>
      </c>
      <c r="G136" s="32">
        <v>42369</v>
      </c>
    </row>
    <row r="137" spans="1:7" x14ac:dyDescent="0.25">
      <c r="A137" s="3">
        <v>210017</v>
      </c>
      <c r="B137" s="39" t="s">
        <v>24</v>
      </c>
      <c r="C137" s="20" t="s">
        <v>11</v>
      </c>
      <c r="D137" s="51">
        <v>56</v>
      </c>
      <c r="E137" s="51">
        <v>349</v>
      </c>
      <c r="F137" s="32">
        <v>42005</v>
      </c>
      <c r="G137" s="32">
        <v>42369</v>
      </c>
    </row>
    <row r="138" spans="1:7" x14ac:dyDescent="0.25">
      <c r="A138" s="3">
        <v>210018</v>
      </c>
      <c r="B138" s="39" t="s">
        <v>25</v>
      </c>
      <c r="C138" s="20" t="s">
        <v>4</v>
      </c>
      <c r="D138" s="51">
        <v>63</v>
      </c>
      <c r="E138" s="51">
        <v>384</v>
      </c>
      <c r="F138" s="32">
        <v>42005</v>
      </c>
      <c r="G138" s="32">
        <v>42369</v>
      </c>
    </row>
    <row r="139" spans="1:7" x14ac:dyDescent="0.25">
      <c r="A139" s="3">
        <v>210018</v>
      </c>
      <c r="B139" s="39" t="s">
        <v>25</v>
      </c>
      <c r="C139" s="20" t="s">
        <v>5</v>
      </c>
      <c r="D139" s="51">
        <v>71</v>
      </c>
      <c r="E139" s="51">
        <v>384</v>
      </c>
      <c r="F139" s="32">
        <v>42005</v>
      </c>
      <c r="G139" s="32">
        <v>42369</v>
      </c>
    </row>
    <row r="140" spans="1:7" x14ac:dyDescent="0.25">
      <c r="A140" s="3">
        <v>210018</v>
      </c>
      <c r="B140" s="39" t="s">
        <v>25</v>
      </c>
      <c r="C140" s="20" t="s">
        <v>6</v>
      </c>
      <c r="D140" s="51">
        <v>78</v>
      </c>
      <c r="E140" s="51">
        <v>384</v>
      </c>
      <c r="F140" s="32">
        <v>42005</v>
      </c>
      <c r="G140" s="32">
        <v>42369</v>
      </c>
    </row>
    <row r="141" spans="1:7" x14ac:dyDescent="0.25">
      <c r="A141" s="3">
        <v>210018</v>
      </c>
      <c r="B141" s="39" t="s">
        <v>25</v>
      </c>
      <c r="C141" s="20" t="s">
        <v>7</v>
      </c>
      <c r="D141" s="51">
        <v>57</v>
      </c>
      <c r="E141" s="51">
        <v>384</v>
      </c>
      <c r="F141" s="32">
        <v>42005</v>
      </c>
      <c r="G141" s="32">
        <v>42369</v>
      </c>
    </row>
    <row r="142" spans="1:7" x14ac:dyDescent="0.25">
      <c r="A142" s="3">
        <v>210018</v>
      </c>
      <c r="B142" s="39" t="s">
        <v>25</v>
      </c>
      <c r="C142" s="20" t="s">
        <v>8</v>
      </c>
      <c r="D142" s="51">
        <v>59</v>
      </c>
      <c r="E142" s="51">
        <v>384</v>
      </c>
      <c r="F142" s="32">
        <v>42005</v>
      </c>
      <c r="G142" s="32">
        <v>42369</v>
      </c>
    </row>
    <row r="143" spans="1:7" x14ac:dyDescent="0.25">
      <c r="A143" s="3">
        <v>210018</v>
      </c>
      <c r="B143" s="39" t="s">
        <v>25</v>
      </c>
      <c r="C143" s="20" t="s">
        <v>9</v>
      </c>
      <c r="D143" s="51">
        <v>88</v>
      </c>
      <c r="E143" s="51">
        <v>384</v>
      </c>
      <c r="F143" s="32">
        <v>42005</v>
      </c>
      <c r="G143" s="32">
        <v>42369</v>
      </c>
    </row>
    <row r="144" spans="1:7" x14ac:dyDescent="0.25">
      <c r="A144" s="3">
        <v>210018</v>
      </c>
      <c r="B144" s="39" t="s">
        <v>25</v>
      </c>
      <c r="C144" s="20" t="s">
        <v>105</v>
      </c>
      <c r="D144" s="51">
        <v>41</v>
      </c>
      <c r="E144" s="51">
        <v>384</v>
      </c>
      <c r="F144" s="32">
        <v>42005</v>
      </c>
      <c r="G144" s="32">
        <v>42369</v>
      </c>
    </row>
    <row r="145" spans="1:7" x14ac:dyDescent="0.25">
      <c r="A145" s="3">
        <v>210018</v>
      </c>
      <c r="B145" s="39" t="s">
        <v>25</v>
      </c>
      <c r="C145" s="20" t="s">
        <v>10</v>
      </c>
      <c r="D145" s="51">
        <v>61</v>
      </c>
      <c r="E145" s="51">
        <v>384</v>
      </c>
      <c r="F145" s="32">
        <v>42005</v>
      </c>
      <c r="G145" s="32">
        <v>42369</v>
      </c>
    </row>
    <row r="146" spans="1:7" x14ac:dyDescent="0.25">
      <c r="A146" s="3">
        <v>210018</v>
      </c>
      <c r="B146" s="39" t="s">
        <v>25</v>
      </c>
      <c r="C146" s="20" t="s">
        <v>11</v>
      </c>
      <c r="D146" s="51">
        <v>54</v>
      </c>
      <c r="E146" s="51">
        <v>384</v>
      </c>
      <c r="F146" s="32">
        <v>42005</v>
      </c>
      <c r="G146" s="32">
        <v>42369</v>
      </c>
    </row>
    <row r="147" spans="1:7" x14ac:dyDescent="0.25">
      <c r="A147" s="3">
        <v>210019</v>
      </c>
      <c r="B147" s="39" t="s">
        <v>26</v>
      </c>
      <c r="C147" s="20" t="s">
        <v>4</v>
      </c>
      <c r="D147" s="51">
        <v>76</v>
      </c>
      <c r="E147" s="51">
        <v>632</v>
      </c>
      <c r="F147" s="32">
        <v>42005</v>
      </c>
      <c r="G147" s="32">
        <v>42369</v>
      </c>
    </row>
    <row r="148" spans="1:7" x14ac:dyDescent="0.25">
      <c r="A148" s="3">
        <v>210019</v>
      </c>
      <c r="B148" s="39" t="s">
        <v>26</v>
      </c>
      <c r="C148" s="20" t="s">
        <v>5</v>
      </c>
      <c r="D148" s="51">
        <v>78</v>
      </c>
      <c r="E148" s="51">
        <v>632</v>
      </c>
      <c r="F148" s="32">
        <v>42005</v>
      </c>
      <c r="G148" s="32">
        <v>42369</v>
      </c>
    </row>
    <row r="149" spans="1:7" x14ac:dyDescent="0.25">
      <c r="A149" s="3">
        <v>210019</v>
      </c>
      <c r="B149" s="39" t="s">
        <v>26</v>
      </c>
      <c r="C149" s="20" t="s">
        <v>6</v>
      </c>
      <c r="D149" s="51">
        <v>80</v>
      </c>
      <c r="E149" s="51">
        <v>632</v>
      </c>
      <c r="F149" s="32">
        <v>42005</v>
      </c>
      <c r="G149" s="32">
        <v>42369</v>
      </c>
    </row>
    <row r="150" spans="1:7" x14ac:dyDescent="0.25">
      <c r="A150" s="3">
        <v>210019</v>
      </c>
      <c r="B150" s="39" t="s">
        <v>26</v>
      </c>
      <c r="C150" s="20" t="s">
        <v>7</v>
      </c>
      <c r="D150" s="51">
        <v>65</v>
      </c>
      <c r="E150" s="51">
        <v>632</v>
      </c>
      <c r="F150" s="32">
        <v>42005</v>
      </c>
      <c r="G150" s="32">
        <v>42369</v>
      </c>
    </row>
    <row r="151" spans="1:7" x14ac:dyDescent="0.25">
      <c r="A151" s="3">
        <v>210019</v>
      </c>
      <c r="B151" s="39" t="s">
        <v>26</v>
      </c>
      <c r="C151" s="20" t="s">
        <v>8</v>
      </c>
      <c r="D151" s="51">
        <v>61</v>
      </c>
      <c r="E151" s="51">
        <v>632</v>
      </c>
      <c r="F151" s="32">
        <v>42005</v>
      </c>
      <c r="G151" s="32">
        <v>42369</v>
      </c>
    </row>
    <row r="152" spans="1:7" x14ac:dyDescent="0.25">
      <c r="A152" s="3">
        <v>210019</v>
      </c>
      <c r="B152" s="39" t="s">
        <v>26</v>
      </c>
      <c r="C152" s="20" t="s">
        <v>9</v>
      </c>
      <c r="D152" s="51">
        <v>87</v>
      </c>
      <c r="E152" s="51">
        <v>632</v>
      </c>
      <c r="F152" s="32">
        <v>42005</v>
      </c>
      <c r="G152" s="32">
        <v>42369</v>
      </c>
    </row>
    <row r="153" spans="1:7" x14ac:dyDescent="0.25">
      <c r="A153" s="3">
        <v>210019</v>
      </c>
      <c r="B153" s="39" t="s">
        <v>26</v>
      </c>
      <c r="C153" s="20" t="s">
        <v>105</v>
      </c>
      <c r="D153" s="51">
        <v>52</v>
      </c>
      <c r="E153" s="51">
        <v>632</v>
      </c>
      <c r="F153" s="32">
        <v>42005</v>
      </c>
      <c r="G153" s="32">
        <v>42369</v>
      </c>
    </row>
    <row r="154" spans="1:7" x14ac:dyDescent="0.25">
      <c r="A154" s="3">
        <v>210019</v>
      </c>
      <c r="B154" s="39" t="s">
        <v>26</v>
      </c>
      <c r="C154" s="20" t="s">
        <v>10</v>
      </c>
      <c r="D154" s="51">
        <v>68</v>
      </c>
      <c r="E154" s="51">
        <v>632</v>
      </c>
      <c r="F154" s="32">
        <v>42005</v>
      </c>
      <c r="G154" s="32">
        <v>42369</v>
      </c>
    </row>
    <row r="155" spans="1:7" x14ac:dyDescent="0.25">
      <c r="A155" s="3">
        <v>210019</v>
      </c>
      <c r="B155" s="39" t="s">
        <v>26</v>
      </c>
      <c r="C155" s="20" t="s">
        <v>11</v>
      </c>
      <c r="D155" s="51">
        <v>53</v>
      </c>
      <c r="E155" s="51">
        <v>632</v>
      </c>
      <c r="F155" s="32">
        <v>42005</v>
      </c>
      <c r="G155" s="32">
        <v>42369</v>
      </c>
    </row>
    <row r="156" spans="1:7" x14ac:dyDescent="0.25">
      <c r="A156" s="3">
        <v>210022</v>
      </c>
      <c r="B156" s="39" t="s">
        <v>27</v>
      </c>
      <c r="C156" s="20" t="s">
        <v>4</v>
      </c>
      <c r="D156" s="51">
        <v>70</v>
      </c>
      <c r="E156" s="51">
        <v>2046</v>
      </c>
      <c r="F156" s="32">
        <v>42005</v>
      </c>
      <c r="G156" s="32">
        <v>42369</v>
      </c>
    </row>
    <row r="157" spans="1:7" x14ac:dyDescent="0.25">
      <c r="A157" s="3">
        <v>210022</v>
      </c>
      <c r="B157" s="39" t="s">
        <v>27</v>
      </c>
      <c r="C157" s="20" t="s">
        <v>5</v>
      </c>
      <c r="D157" s="51">
        <v>80</v>
      </c>
      <c r="E157" s="51">
        <v>2046</v>
      </c>
      <c r="F157" s="32">
        <v>42005</v>
      </c>
      <c r="G157" s="32">
        <v>42369</v>
      </c>
    </row>
    <row r="158" spans="1:7" x14ac:dyDescent="0.25">
      <c r="A158" s="3">
        <v>210022</v>
      </c>
      <c r="B158" s="39" t="s">
        <v>27</v>
      </c>
      <c r="C158" s="20" t="s">
        <v>6</v>
      </c>
      <c r="D158" s="51">
        <v>82</v>
      </c>
      <c r="E158" s="51">
        <v>2046</v>
      </c>
      <c r="F158" s="32">
        <v>42005</v>
      </c>
      <c r="G158" s="32">
        <v>42369</v>
      </c>
    </row>
    <row r="159" spans="1:7" x14ac:dyDescent="0.25">
      <c r="A159" s="3">
        <v>210022</v>
      </c>
      <c r="B159" s="39" t="s">
        <v>27</v>
      </c>
      <c r="C159" s="20" t="s">
        <v>7</v>
      </c>
      <c r="D159" s="51">
        <v>67</v>
      </c>
      <c r="E159" s="51">
        <v>2046</v>
      </c>
      <c r="F159" s="32">
        <v>42005</v>
      </c>
      <c r="G159" s="32">
        <v>42369</v>
      </c>
    </row>
    <row r="160" spans="1:7" x14ac:dyDescent="0.25">
      <c r="A160" s="3">
        <v>210022</v>
      </c>
      <c r="B160" s="39" t="s">
        <v>27</v>
      </c>
      <c r="C160" s="20" t="s">
        <v>8</v>
      </c>
      <c r="D160" s="51">
        <v>61</v>
      </c>
      <c r="E160" s="51">
        <v>2046</v>
      </c>
      <c r="F160" s="32">
        <v>42005</v>
      </c>
      <c r="G160" s="32">
        <v>42369</v>
      </c>
    </row>
    <row r="161" spans="1:7" x14ac:dyDescent="0.25">
      <c r="A161" s="3">
        <v>210022</v>
      </c>
      <c r="B161" s="39" t="s">
        <v>27</v>
      </c>
      <c r="C161" s="20" t="s">
        <v>9</v>
      </c>
      <c r="D161" s="51">
        <v>84</v>
      </c>
      <c r="E161" s="51">
        <v>2046</v>
      </c>
      <c r="F161" s="32">
        <v>42005</v>
      </c>
      <c r="G161" s="32">
        <v>42369</v>
      </c>
    </row>
    <row r="162" spans="1:7" x14ac:dyDescent="0.25">
      <c r="A162" s="3">
        <v>210022</v>
      </c>
      <c r="B162" s="39" t="s">
        <v>27</v>
      </c>
      <c r="C162" s="20" t="s">
        <v>105</v>
      </c>
      <c r="D162" s="51">
        <v>51</v>
      </c>
      <c r="E162" s="51">
        <v>2046</v>
      </c>
      <c r="F162" s="32">
        <v>42005</v>
      </c>
      <c r="G162" s="32">
        <v>42369</v>
      </c>
    </row>
    <row r="163" spans="1:7" x14ac:dyDescent="0.25">
      <c r="A163" s="3">
        <v>210022</v>
      </c>
      <c r="B163" s="39" t="s">
        <v>27</v>
      </c>
      <c r="C163" s="20" t="s">
        <v>10</v>
      </c>
      <c r="D163" s="51">
        <v>72</v>
      </c>
      <c r="E163" s="51">
        <v>2046</v>
      </c>
      <c r="F163" s="32">
        <v>42005</v>
      </c>
      <c r="G163" s="32">
        <v>42369</v>
      </c>
    </row>
    <row r="164" spans="1:7" x14ac:dyDescent="0.25">
      <c r="A164" s="3">
        <v>210022</v>
      </c>
      <c r="B164" s="39" t="s">
        <v>27</v>
      </c>
      <c r="C164" s="20" t="s">
        <v>11</v>
      </c>
      <c r="D164" s="51">
        <v>58</v>
      </c>
      <c r="E164" s="51">
        <v>2046</v>
      </c>
      <c r="F164" s="32">
        <v>42005</v>
      </c>
      <c r="G164" s="32">
        <v>42369</v>
      </c>
    </row>
    <row r="165" spans="1:7" x14ac:dyDescent="0.25">
      <c r="A165" s="3">
        <v>210023</v>
      </c>
      <c r="B165" s="39" t="s">
        <v>28</v>
      </c>
      <c r="C165" s="20" t="s">
        <v>4</v>
      </c>
      <c r="D165" s="51">
        <v>65</v>
      </c>
      <c r="E165" s="51">
        <v>1468</v>
      </c>
      <c r="F165" s="32">
        <v>42005</v>
      </c>
      <c r="G165" s="32">
        <v>42369</v>
      </c>
    </row>
    <row r="166" spans="1:7" x14ac:dyDescent="0.25">
      <c r="A166" s="3">
        <v>210023</v>
      </c>
      <c r="B166" s="39" t="s">
        <v>28</v>
      </c>
      <c r="C166" s="20" t="s">
        <v>5</v>
      </c>
      <c r="D166" s="51">
        <v>77</v>
      </c>
      <c r="E166" s="51">
        <v>1468</v>
      </c>
      <c r="F166" s="32">
        <v>42005</v>
      </c>
      <c r="G166" s="32">
        <v>42369</v>
      </c>
    </row>
    <row r="167" spans="1:7" x14ac:dyDescent="0.25">
      <c r="A167" s="3">
        <v>210023</v>
      </c>
      <c r="B167" s="39" t="s">
        <v>28</v>
      </c>
      <c r="C167" s="20" t="s">
        <v>6</v>
      </c>
      <c r="D167" s="51">
        <v>79</v>
      </c>
      <c r="E167" s="51">
        <v>1468</v>
      </c>
      <c r="F167" s="32">
        <v>42005</v>
      </c>
      <c r="G167" s="32">
        <v>42369</v>
      </c>
    </row>
    <row r="168" spans="1:7" x14ac:dyDescent="0.25">
      <c r="A168" s="3">
        <v>210023</v>
      </c>
      <c r="B168" s="39" t="s">
        <v>28</v>
      </c>
      <c r="C168" s="20" t="s">
        <v>7</v>
      </c>
      <c r="D168" s="51">
        <v>64</v>
      </c>
      <c r="E168" s="51">
        <v>1468</v>
      </c>
      <c r="F168" s="32">
        <v>42005</v>
      </c>
      <c r="G168" s="32">
        <v>42369</v>
      </c>
    </row>
    <row r="169" spans="1:7" x14ac:dyDescent="0.25">
      <c r="A169" s="3">
        <v>210023</v>
      </c>
      <c r="B169" s="39" t="s">
        <v>28</v>
      </c>
      <c r="C169" s="20" t="s">
        <v>8</v>
      </c>
      <c r="D169" s="51">
        <v>61</v>
      </c>
      <c r="E169" s="51">
        <v>1468</v>
      </c>
      <c r="F169" s="32">
        <v>42005</v>
      </c>
      <c r="G169" s="32">
        <v>42369</v>
      </c>
    </row>
    <row r="170" spans="1:7" x14ac:dyDescent="0.25">
      <c r="A170" s="3">
        <v>210023</v>
      </c>
      <c r="B170" s="39" t="s">
        <v>28</v>
      </c>
      <c r="C170" s="20" t="s">
        <v>9</v>
      </c>
      <c r="D170" s="51">
        <v>87</v>
      </c>
      <c r="E170" s="51">
        <v>1468</v>
      </c>
      <c r="F170" s="32">
        <v>42005</v>
      </c>
      <c r="G170" s="32">
        <v>42369</v>
      </c>
    </row>
    <row r="171" spans="1:7" x14ac:dyDescent="0.25">
      <c r="A171" s="3">
        <v>210023</v>
      </c>
      <c r="B171" s="39" t="s">
        <v>28</v>
      </c>
      <c r="C171" s="20" t="s">
        <v>105</v>
      </c>
      <c r="D171" s="51">
        <v>55</v>
      </c>
      <c r="E171" s="51">
        <v>1468</v>
      </c>
      <c r="F171" s="32">
        <v>42005</v>
      </c>
      <c r="G171" s="32">
        <v>42369</v>
      </c>
    </row>
    <row r="172" spans="1:7" x14ac:dyDescent="0.25">
      <c r="A172" s="3">
        <v>210023</v>
      </c>
      <c r="B172" s="39" t="s">
        <v>28</v>
      </c>
      <c r="C172" s="20" t="s">
        <v>10</v>
      </c>
      <c r="D172" s="51">
        <v>73</v>
      </c>
      <c r="E172" s="51">
        <v>1468</v>
      </c>
      <c r="F172" s="32">
        <v>42005</v>
      </c>
      <c r="G172" s="32">
        <v>42369</v>
      </c>
    </row>
    <row r="173" spans="1:7" x14ac:dyDescent="0.25">
      <c r="A173" s="3">
        <v>210023</v>
      </c>
      <c r="B173" s="39" t="s">
        <v>28</v>
      </c>
      <c r="C173" s="20" t="s">
        <v>11</v>
      </c>
      <c r="D173" s="51">
        <v>59</v>
      </c>
      <c r="E173" s="51">
        <v>1468</v>
      </c>
      <c r="F173" s="32">
        <v>42005</v>
      </c>
      <c r="G173" s="32">
        <v>42369</v>
      </c>
    </row>
    <row r="174" spans="1:7" x14ac:dyDescent="0.25">
      <c r="A174" s="3">
        <v>210024</v>
      </c>
      <c r="B174" s="39" t="s">
        <v>29</v>
      </c>
      <c r="C174" s="20" t="s">
        <v>4</v>
      </c>
      <c r="D174" s="51">
        <v>68</v>
      </c>
      <c r="E174" s="51">
        <v>618</v>
      </c>
      <c r="F174" s="32">
        <v>42005</v>
      </c>
      <c r="G174" s="32">
        <v>42369</v>
      </c>
    </row>
    <row r="175" spans="1:7" x14ac:dyDescent="0.25">
      <c r="A175" s="3">
        <v>210024</v>
      </c>
      <c r="B175" s="39" t="s">
        <v>29</v>
      </c>
      <c r="C175" s="20" t="s">
        <v>5</v>
      </c>
      <c r="D175" s="51">
        <v>79</v>
      </c>
      <c r="E175" s="51">
        <v>618</v>
      </c>
      <c r="F175" s="32">
        <v>42005</v>
      </c>
      <c r="G175" s="32">
        <v>42369</v>
      </c>
    </row>
    <row r="176" spans="1:7" x14ac:dyDescent="0.25">
      <c r="A176" s="3">
        <v>210024</v>
      </c>
      <c r="B176" s="39" t="s">
        <v>29</v>
      </c>
      <c r="C176" s="20" t="s">
        <v>6</v>
      </c>
      <c r="D176" s="51">
        <v>82</v>
      </c>
      <c r="E176" s="51">
        <v>618</v>
      </c>
      <c r="F176" s="32">
        <v>42005</v>
      </c>
      <c r="G176" s="32">
        <v>42369</v>
      </c>
    </row>
    <row r="177" spans="1:7" x14ac:dyDescent="0.25">
      <c r="A177" s="3">
        <v>210024</v>
      </c>
      <c r="B177" s="39" t="s">
        <v>29</v>
      </c>
      <c r="C177" s="20" t="s">
        <v>7</v>
      </c>
      <c r="D177" s="51">
        <v>62</v>
      </c>
      <c r="E177" s="51">
        <v>618</v>
      </c>
      <c r="F177" s="32">
        <v>42005</v>
      </c>
      <c r="G177" s="32">
        <v>42369</v>
      </c>
    </row>
    <row r="178" spans="1:7" x14ac:dyDescent="0.25">
      <c r="A178" s="3">
        <v>210024</v>
      </c>
      <c r="B178" s="39" t="s">
        <v>29</v>
      </c>
      <c r="C178" s="20" t="s">
        <v>8</v>
      </c>
      <c r="D178" s="51">
        <v>61</v>
      </c>
      <c r="E178" s="51">
        <v>618</v>
      </c>
      <c r="F178" s="32">
        <v>42005</v>
      </c>
      <c r="G178" s="32">
        <v>42369</v>
      </c>
    </row>
    <row r="179" spans="1:7" x14ac:dyDescent="0.25">
      <c r="A179" s="3">
        <v>210024</v>
      </c>
      <c r="B179" s="39" t="s">
        <v>29</v>
      </c>
      <c r="C179" s="20" t="s">
        <v>9</v>
      </c>
      <c r="D179" s="51">
        <v>90</v>
      </c>
      <c r="E179" s="51">
        <v>618</v>
      </c>
      <c r="F179" s="32">
        <v>42005</v>
      </c>
      <c r="G179" s="32">
        <v>42369</v>
      </c>
    </row>
    <row r="180" spans="1:7" x14ac:dyDescent="0.25">
      <c r="A180" s="3">
        <v>210024</v>
      </c>
      <c r="B180" s="39" t="s">
        <v>29</v>
      </c>
      <c r="C180" s="20" t="s">
        <v>105</v>
      </c>
      <c r="D180" s="51">
        <v>54</v>
      </c>
      <c r="E180" s="51">
        <v>618</v>
      </c>
      <c r="F180" s="32">
        <v>42005</v>
      </c>
      <c r="G180" s="32">
        <v>42369</v>
      </c>
    </row>
    <row r="181" spans="1:7" x14ac:dyDescent="0.25">
      <c r="A181" s="3">
        <v>210024</v>
      </c>
      <c r="B181" s="39" t="s">
        <v>29</v>
      </c>
      <c r="C181" s="20" t="s">
        <v>10</v>
      </c>
      <c r="D181" s="51">
        <v>76</v>
      </c>
      <c r="E181" s="51">
        <v>618</v>
      </c>
      <c r="F181" s="32">
        <v>42005</v>
      </c>
      <c r="G181" s="32">
        <v>42369</v>
      </c>
    </row>
    <row r="182" spans="1:7" x14ac:dyDescent="0.25">
      <c r="A182" s="3">
        <v>210024</v>
      </c>
      <c r="B182" s="39" t="s">
        <v>29</v>
      </c>
      <c r="C182" s="20" t="s">
        <v>11</v>
      </c>
      <c r="D182" s="51">
        <v>64</v>
      </c>
      <c r="E182" s="51">
        <v>618</v>
      </c>
      <c r="F182" s="32">
        <v>42005</v>
      </c>
      <c r="G182" s="32">
        <v>42369</v>
      </c>
    </row>
    <row r="183" spans="1:7" x14ac:dyDescent="0.25">
      <c r="A183" s="3">
        <v>210027</v>
      </c>
      <c r="B183" s="39" t="s">
        <v>30</v>
      </c>
      <c r="C183" s="20" t="s">
        <v>4</v>
      </c>
      <c r="D183" s="51">
        <v>69</v>
      </c>
      <c r="E183" s="51">
        <v>2170</v>
      </c>
      <c r="F183" s="32">
        <v>42005</v>
      </c>
      <c r="G183" s="32">
        <v>42369</v>
      </c>
    </row>
    <row r="184" spans="1:7" x14ac:dyDescent="0.25">
      <c r="A184" s="3">
        <v>210027</v>
      </c>
      <c r="B184" s="39" t="s">
        <v>30</v>
      </c>
      <c r="C184" s="20" t="s">
        <v>5</v>
      </c>
      <c r="D184" s="51">
        <v>79</v>
      </c>
      <c r="E184" s="51">
        <v>2170</v>
      </c>
      <c r="F184" s="32">
        <v>42005</v>
      </c>
      <c r="G184" s="32">
        <v>42369</v>
      </c>
    </row>
    <row r="185" spans="1:7" x14ac:dyDescent="0.25">
      <c r="A185" s="3">
        <v>210027</v>
      </c>
      <c r="B185" s="39" t="s">
        <v>30</v>
      </c>
      <c r="C185" s="20" t="s">
        <v>6</v>
      </c>
      <c r="D185" s="51">
        <v>78</v>
      </c>
      <c r="E185" s="51">
        <v>2170</v>
      </c>
      <c r="F185" s="32">
        <v>42005</v>
      </c>
      <c r="G185" s="32">
        <v>42369</v>
      </c>
    </row>
    <row r="186" spans="1:7" x14ac:dyDescent="0.25">
      <c r="A186" s="3">
        <v>210027</v>
      </c>
      <c r="B186" s="39" t="s">
        <v>30</v>
      </c>
      <c r="C186" s="20" t="s">
        <v>7</v>
      </c>
      <c r="D186" s="51">
        <v>61</v>
      </c>
      <c r="E186" s="51">
        <v>2170</v>
      </c>
      <c r="F186" s="32">
        <v>42005</v>
      </c>
      <c r="G186" s="32">
        <v>42369</v>
      </c>
    </row>
    <row r="187" spans="1:7" x14ac:dyDescent="0.25">
      <c r="A187" s="3">
        <v>210027</v>
      </c>
      <c r="B187" s="39" t="s">
        <v>30</v>
      </c>
      <c r="C187" s="20" t="s">
        <v>8</v>
      </c>
      <c r="D187" s="51">
        <v>64</v>
      </c>
      <c r="E187" s="51">
        <v>2170</v>
      </c>
      <c r="F187" s="32">
        <v>42005</v>
      </c>
      <c r="G187" s="32">
        <v>42369</v>
      </c>
    </row>
    <row r="188" spans="1:7" x14ac:dyDescent="0.25">
      <c r="A188" s="3">
        <v>210027</v>
      </c>
      <c r="B188" s="39" t="s">
        <v>30</v>
      </c>
      <c r="C188" s="20" t="s">
        <v>9</v>
      </c>
      <c r="D188" s="51">
        <v>92</v>
      </c>
      <c r="E188" s="51">
        <v>2170</v>
      </c>
      <c r="F188" s="32">
        <v>42005</v>
      </c>
      <c r="G188" s="32">
        <v>42369</v>
      </c>
    </row>
    <row r="189" spans="1:7" x14ac:dyDescent="0.25">
      <c r="A189" s="3">
        <v>210027</v>
      </c>
      <c r="B189" s="39" t="s">
        <v>30</v>
      </c>
      <c r="C189" s="20" t="s">
        <v>105</v>
      </c>
      <c r="D189" s="51">
        <v>51</v>
      </c>
      <c r="E189" s="51">
        <v>2170</v>
      </c>
      <c r="F189" s="32">
        <v>42005</v>
      </c>
      <c r="G189" s="32">
        <v>42369</v>
      </c>
    </row>
    <row r="190" spans="1:7" x14ac:dyDescent="0.25">
      <c r="A190" s="3">
        <v>210027</v>
      </c>
      <c r="B190" s="39" t="s">
        <v>30</v>
      </c>
      <c r="C190" s="20" t="s">
        <v>10</v>
      </c>
      <c r="D190" s="51">
        <v>67</v>
      </c>
      <c r="E190" s="51">
        <v>2170</v>
      </c>
      <c r="F190" s="32">
        <v>42005</v>
      </c>
      <c r="G190" s="32">
        <v>42369</v>
      </c>
    </row>
    <row r="191" spans="1:7" x14ac:dyDescent="0.25">
      <c r="A191" s="3">
        <v>210027</v>
      </c>
      <c r="B191" s="39" t="s">
        <v>30</v>
      </c>
      <c r="C191" s="20" t="s">
        <v>11</v>
      </c>
      <c r="D191" s="51">
        <v>59</v>
      </c>
      <c r="E191" s="51">
        <v>2170</v>
      </c>
      <c r="F191" s="32">
        <v>42005</v>
      </c>
      <c r="G191" s="32">
        <v>42369</v>
      </c>
    </row>
    <row r="192" spans="1:7" x14ac:dyDescent="0.25">
      <c r="A192" s="3">
        <v>210028</v>
      </c>
      <c r="B192" s="39" t="s">
        <v>31</v>
      </c>
      <c r="C192" s="20" t="s">
        <v>4</v>
      </c>
      <c r="D192" s="51">
        <v>74</v>
      </c>
      <c r="E192" s="51">
        <v>713</v>
      </c>
      <c r="F192" s="32">
        <v>42005</v>
      </c>
      <c r="G192" s="32">
        <v>42369</v>
      </c>
    </row>
    <row r="193" spans="1:7" x14ac:dyDescent="0.25">
      <c r="A193" s="3">
        <v>210028</v>
      </c>
      <c r="B193" s="39" t="s">
        <v>31</v>
      </c>
      <c r="C193" s="20" t="s">
        <v>5</v>
      </c>
      <c r="D193" s="51">
        <v>83</v>
      </c>
      <c r="E193" s="51">
        <v>713</v>
      </c>
      <c r="F193" s="32">
        <v>42005</v>
      </c>
      <c r="G193" s="32">
        <v>42369</v>
      </c>
    </row>
    <row r="194" spans="1:7" x14ac:dyDescent="0.25">
      <c r="A194" s="3">
        <v>210028</v>
      </c>
      <c r="B194" s="39" t="s">
        <v>31</v>
      </c>
      <c r="C194" s="20" t="s">
        <v>6</v>
      </c>
      <c r="D194" s="51">
        <v>82</v>
      </c>
      <c r="E194" s="51">
        <v>713</v>
      </c>
      <c r="F194" s="32">
        <v>42005</v>
      </c>
      <c r="G194" s="32">
        <v>42369</v>
      </c>
    </row>
    <row r="195" spans="1:7" x14ac:dyDescent="0.25">
      <c r="A195" s="3">
        <v>210028</v>
      </c>
      <c r="B195" s="39" t="s">
        <v>31</v>
      </c>
      <c r="C195" s="20" t="s">
        <v>7</v>
      </c>
      <c r="D195" s="51">
        <v>67</v>
      </c>
      <c r="E195" s="51">
        <v>713</v>
      </c>
      <c r="F195" s="32">
        <v>42005</v>
      </c>
      <c r="G195" s="32">
        <v>42369</v>
      </c>
    </row>
    <row r="196" spans="1:7" x14ac:dyDescent="0.25">
      <c r="A196" s="3">
        <v>210028</v>
      </c>
      <c r="B196" s="39" t="s">
        <v>31</v>
      </c>
      <c r="C196" s="20" t="s">
        <v>8</v>
      </c>
      <c r="D196" s="51">
        <v>67</v>
      </c>
      <c r="E196" s="51">
        <v>713</v>
      </c>
      <c r="F196" s="32">
        <v>42005</v>
      </c>
      <c r="G196" s="32">
        <v>42369</v>
      </c>
    </row>
    <row r="197" spans="1:7" x14ac:dyDescent="0.25">
      <c r="A197" s="3">
        <v>210028</v>
      </c>
      <c r="B197" s="39" t="s">
        <v>31</v>
      </c>
      <c r="C197" s="20" t="s">
        <v>9</v>
      </c>
      <c r="D197" s="51">
        <v>91</v>
      </c>
      <c r="E197" s="51">
        <v>713</v>
      </c>
      <c r="F197" s="32">
        <v>42005</v>
      </c>
      <c r="G197" s="32">
        <v>42369</v>
      </c>
    </row>
    <row r="198" spans="1:7" x14ac:dyDescent="0.25">
      <c r="A198" s="3">
        <v>210028</v>
      </c>
      <c r="B198" s="39" t="s">
        <v>31</v>
      </c>
      <c r="C198" s="20" t="s">
        <v>105</v>
      </c>
      <c r="D198" s="51">
        <v>54</v>
      </c>
      <c r="E198" s="51">
        <v>713</v>
      </c>
      <c r="F198" s="32">
        <v>42005</v>
      </c>
      <c r="G198" s="32">
        <v>42369</v>
      </c>
    </row>
    <row r="199" spans="1:7" x14ac:dyDescent="0.25">
      <c r="A199" s="3">
        <v>210028</v>
      </c>
      <c r="B199" s="39" t="s">
        <v>31</v>
      </c>
      <c r="C199" s="20" t="s">
        <v>10</v>
      </c>
      <c r="D199" s="51">
        <v>72</v>
      </c>
      <c r="E199" s="51">
        <v>713</v>
      </c>
      <c r="F199" s="32">
        <v>42005</v>
      </c>
      <c r="G199" s="32">
        <v>42369</v>
      </c>
    </row>
    <row r="200" spans="1:7" x14ac:dyDescent="0.25">
      <c r="A200" s="3">
        <v>210028</v>
      </c>
      <c r="B200" s="39" t="s">
        <v>31</v>
      </c>
      <c r="C200" s="20" t="s">
        <v>11</v>
      </c>
      <c r="D200" s="51">
        <v>63</v>
      </c>
      <c r="E200" s="51">
        <v>713</v>
      </c>
      <c r="F200" s="32">
        <v>42005</v>
      </c>
      <c r="G200" s="32">
        <v>42369</v>
      </c>
    </row>
    <row r="201" spans="1:7" x14ac:dyDescent="0.25">
      <c r="A201" s="3">
        <v>210029</v>
      </c>
      <c r="B201" s="39" t="s">
        <v>32</v>
      </c>
      <c r="C201" s="20" t="s">
        <v>4</v>
      </c>
      <c r="D201" s="51">
        <v>60</v>
      </c>
      <c r="E201" s="51">
        <v>509</v>
      </c>
      <c r="F201" s="32">
        <v>42005</v>
      </c>
      <c r="G201" s="32">
        <v>42369</v>
      </c>
    </row>
    <row r="202" spans="1:7" x14ac:dyDescent="0.25">
      <c r="A202" s="3">
        <v>210029</v>
      </c>
      <c r="B202" s="39" t="s">
        <v>32</v>
      </c>
      <c r="C202" s="20" t="s">
        <v>5</v>
      </c>
      <c r="D202" s="51">
        <v>75</v>
      </c>
      <c r="E202" s="51">
        <v>509</v>
      </c>
      <c r="F202" s="32">
        <v>42005</v>
      </c>
      <c r="G202" s="32">
        <v>42369</v>
      </c>
    </row>
    <row r="203" spans="1:7" x14ac:dyDescent="0.25">
      <c r="A203" s="3">
        <v>210029</v>
      </c>
      <c r="B203" s="39" t="s">
        <v>32</v>
      </c>
      <c r="C203" s="20" t="s">
        <v>6</v>
      </c>
      <c r="D203" s="51">
        <v>77</v>
      </c>
      <c r="E203" s="51">
        <v>509</v>
      </c>
      <c r="F203" s="32">
        <v>42005</v>
      </c>
      <c r="G203" s="32">
        <v>42369</v>
      </c>
    </row>
    <row r="204" spans="1:7" x14ac:dyDescent="0.25">
      <c r="A204" s="3">
        <v>210029</v>
      </c>
      <c r="B204" s="39" t="s">
        <v>32</v>
      </c>
      <c r="C204" s="20" t="s">
        <v>7</v>
      </c>
      <c r="D204" s="51">
        <v>58</v>
      </c>
      <c r="E204" s="51">
        <v>509</v>
      </c>
      <c r="F204" s="32">
        <v>42005</v>
      </c>
      <c r="G204" s="32">
        <v>42369</v>
      </c>
    </row>
    <row r="205" spans="1:7" x14ac:dyDescent="0.25">
      <c r="A205" s="3">
        <v>210029</v>
      </c>
      <c r="B205" s="39" t="s">
        <v>32</v>
      </c>
      <c r="C205" s="20" t="s">
        <v>8</v>
      </c>
      <c r="D205" s="51">
        <v>59</v>
      </c>
      <c r="E205" s="51">
        <v>509</v>
      </c>
      <c r="F205" s="32">
        <v>42005</v>
      </c>
      <c r="G205" s="32">
        <v>42369</v>
      </c>
    </row>
    <row r="206" spans="1:7" x14ac:dyDescent="0.25">
      <c r="A206" s="3">
        <v>210029</v>
      </c>
      <c r="B206" s="39" t="s">
        <v>32</v>
      </c>
      <c r="C206" s="20" t="s">
        <v>9</v>
      </c>
      <c r="D206" s="51">
        <v>85</v>
      </c>
      <c r="E206" s="51">
        <v>509</v>
      </c>
      <c r="F206" s="32">
        <v>42005</v>
      </c>
      <c r="G206" s="32">
        <v>42369</v>
      </c>
    </row>
    <row r="207" spans="1:7" x14ac:dyDescent="0.25">
      <c r="A207" s="3">
        <v>210029</v>
      </c>
      <c r="B207" s="39" t="s">
        <v>32</v>
      </c>
      <c r="C207" s="20" t="s">
        <v>105</v>
      </c>
      <c r="D207" s="51">
        <v>53</v>
      </c>
      <c r="E207" s="51">
        <v>509</v>
      </c>
      <c r="F207" s="32">
        <v>42005</v>
      </c>
      <c r="G207" s="32">
        <v>42369</v>
      </c>
    </row>
    <row r="208" spans="1:7" x14ac:dyDescent="0.25">
      <c r="A208" s="3">
        <v>210029</v>
      </c>
      <c r="B208" s="39" t="s">
        <v>32</v>
      </c>
      <c r="C208" s="20" t="s">
        <v>10</v>
      </c>
      <c r="D208" s="51">
        <v>68</v>
      </c>
      <c r="E208" s="51">
        <v>509</v>
      </c>
      <c r="F208" s="32">
        <v>42005</v>
      </c>
      <c r="G208" s="32">
        <v>42369</v>
      </c>
    </row>
    <row r="209" spans="1:7" x14ac:dyDescent="0.25">
      <c r="A209" s="3">
        <v>210029</v>
      </c>
      <c r="B209" s="39" t="s">
        <v>32</v>
      </c>
      <c r="C209" s="20" t="s">
        <v>11</v>
      </c>
      <c r="D209" s="51">
        <v>51</v>
      </c>
      <c r="E209" s="51">
        <v>509</v>
      </c>
      <c r="F209" s="32">
        <v>42005</v>
      </c>
      <c r="G209" s="32">
        <v>42369</v>
      </c>
    </row>
    <row r="210" spans="1:7" x14ac:dyDescent="0.25">
      <c r="A210" s="3">
        <v>210030</v>
      </c>
      <c r="B210" s="39" t="s">
        <v>33</v>
      </c>
      <c r="C210" s="20" t="s">
        <v>4</v>
      </c>
      <c r="D210" s="51">
        <v>61</v>
      </c>
      <c r="E210" s="51">
        <v>285</v>
      </c>
      <c r="F210" s="32">
        <v>42005</v>
      </c>
      <c r="G210" s="32">
        <v>42369</v>
      </c>
    </row>
    <row r="211" spans="1:7" x14ac:dyDescent="0.25">
      <c r="A211" s="3">
        <v>210030</v>
      </c>
      <c r="B211" s="39" t="s">
        <v>33</v>
      </c>
      <c r="C211" s="20" t="s">
        <v>5</v>
      </c>
      <c r="D211" s="51">
        <v>69</v>
      </c>
      <c r="E211" s="51">
        <v>285</v>
      </c>
      <c r="F211" s="32">
        <v>42005</v>
      </c>
      <c r="G211" s="32">
        <v>42369</v>
      </c>
    </row>
    <row r="212" spans="1:7" x14ac:dyDescent="0.25">
      <c r="A212" s="3">
        <v>210030</v>
      </c>
      <c r="B212" s="39" t="s">
        <v>33</v>
      </c>
      <c r="C212" s="20" t="s">
        <v>6</v>
      </c>
      <c r="D212" s="51">
        <v>74</v>
      </c>
      <c r="E212" s="51">
        <v>285</v>
      </c>
      <c r="F212" s="32">
        <v>42005</v>
      </c>
      <c r="G212" s="32">
        <v>42369</v>
      </c>
    </row>
    <row r="213" spans="1:7" x14ac:dyDescent="0.25">
      <c r="A213" s="3">
        <v>210030</v>
      </c>
      <c r="B213" s="39" t="s">
        <v>33</v>
      </c>
      <c r="C213" s="20" t="s">
        <v>7</v>
      </c>
      <c r="D213" s="51">
        <v>60</v>
      </c>
      <c r="E213" s="51">
        <v>285</v>
      </c>
      <c r="F213" s="32">
        <v>42005</v>
      </c>
      <c r="G213" s="32">
        <v>42369</v>
      </c>
    </row>
    <row r="214" spans="1:7" x14ac:dyDescent="0.25">
      <c r="A214" s="3">
        <v>210030</v>
      </c>
      <c r="B214" s="39" t="s">
        <v>33</v>
      </c>
      <c r="C214" s="20" t="s">
        <v>8</v>
      </c>
      <c r="D214" s="51">
        <v>54</v>
      </c>
      <c r="E214" s="51">
        <v>285</v>
      </c>
      <c r="F214" s="32">
        <v>42005</v>
      </c>
      <c r="G214" s="32">
        <v>42369</v>
      </c>
    </row>
    <row r="215" spans="1:7" x14ac:dyDescent="0.25">
      <c r="A215" s="3">
        <v>210030</v>
      </c>
      <c r="B215" s="39" t="s">
        <v>33</v>
      </c>
      <c r="C215" s="20" t="s">
        <v>9</v>
      </c>
      <c r="D215" s="51">
        <v>82</v>
      </c>
      <c r="E215" s="51">
        <v>285</v>
      </c>
      <c r="F215" s="32">
        <v>42005</v>
      </c>
      <c r="G215" s="32">
        <v>42369</v>
      </c>
    </row>
    <row r="216" spans="1:7" x14ac:dyDescent="0.25">
      <c r="A216" s="3">
        <v>210030</v>
      </c>
      <c r="B216" s="39" t="s">
        <v>33</v>
      </c>
      <c r="C216" s="20" t="s">
        <v>105</v>
      </c>
      <c r="D216" s="51">
        <v>42</v>
      </c>
      <c r="E216" s="51">
        <v>285</v>
      </c>
      <c r="F216" s="32">
        <v>42005</v>
      </c>
      <c r="G216" s="32">
        <v>42369</v>
      </c>
    </row>
    <row r="217" spans="1:7" x14ac:dyDescent="0.25">
      <c r="A217" s="3">
        <v>210030</v>
      </c>
      <c r="B217" s="39" t="s">
        <v>33</v>
      </c>
      <c r="C217" s="20" t="s">
        <v>10</v>
      </c>
      <c r="D217" s="51">
        <v>52</v>
      </c>
      <c r="E217" s="51">
        <v>285</v>
      </c>
      <c r="F217" s="32">
        <v>42005</v>
      </c>
      <c r="G217" s="32">
        <v>42369</v>
      </c>
    </row>
    <row r="218" spans="1:7" x14ac:dyDescent="0.25">
      <c r="A218" s="3">
        <v>210030</v>
      </c>
      <c r="B218" s="39" t="s">
        <v>33</v>
      </c>
      <c r="C218" s="20" t="s">
        <v>11</v>
      </c>
      <c r="D218" s="51">
        <v>50</v>
      </c>
      <c r="E218" s="51">
        <v>285</v>
      </c>
      <c r="F218" s="32">
        <v>42005</v>
      </c>
      <c r="G218" s="32">
        <v>42369</v>
      </c>
    </row>
    <row r="219" spans="1:7" x14ac:dyDescent="0.25">
      <c r="A219" s="3">
        <v>210032</v>
      </c>
      <c r="B219" s="39" t="s">
        <v>34</v>
      </c>
      <c r="C219" s="20" t="s">
        <v>4</v>
      </c>
      <c r="D219" s="51">
        <v>63</v>
      </c>
      <c r="E219" s="51">
        <v>526</v>
      </c>
      <c r="F219" s="32">
        <v>42005</v>
      </c>
      <c r="G219" s="32">
        <v>42369</v>
      </c>
    </row>
    <row r="220" spans="1:7" x14ac:dyDescent="0.25">
      <c r="A220" s="3">
        <v>210032</v>
      </c>
      <c r="B220" s="39" t="s">
        <v>34</v>
      </c>
      <c r="C220" s="20" t="s">
        <v>5</v>
      </c>
      <c r="D220" s="51">
        <v>78</v>
      </c>
      <c r="E220" s="51">
        <v>526</v>
      </c>
      <c r="F220" s="32">
        <v>42005</v>
      </c>
      <c r="G220" s="32">
        <v>42369</v>
      </c>
    </row>
    <row r="221" spans="1:7" x14ac:dyDescent="0.25">
      <c r="A221" s="3">
        <v>210032</v>
      </c>
      <c r="B221" s="39" t="s">
        <v>34</v>
      </c>
      <c r="C221" s="20" t="s">
        <v>6</v>
      </c>
      <c r="D221" s="51">
        <v>76</v>
      </c>
      <c r="E221" s="51">
        <v>526</v>
      </c>
      <c r="F221" s="32">
        <v>42005</v>
      </c>
      <c r="G221" s="32">
        <v>42369</v>
      </c>
    </row>
    <row r="222" spans="1:7" x14ac:dyDescent="0.25">
      <c r="A222" s="3">
        <v>210032</v>
      </c>
      <c r="B222" s="39" t="s">
        <v>34</v>
      </c>
      <c r="C222" s="20" t="s">
        <v>7</v>
      </c>
      <c r="D222" s="51">
        <v>61</v>
      </c>
      <c r="E222" s="51">
        <v>526</v>
      </c>
      <c r="F222" s="32">
        <v>42005</v>
      </c>
      <c r="G222" s="32">
        <v>42369</v>
      </c>
    </row>
    <row r="223" spans="1:7" x14ac:dyDescent="0.25">
      <c r="A223" s="3">
        <v>210032</v>
      </c>
      <c r="B223" s="39" t="s">
        <v>34</v>
      </c>
      <c r="C223" s="20" t="s">
        <v>8</v>
      </c>
      <c r="D223" s="51">
        <v>62</v>
      </c>
      <c r="E223" s="51">
        <v>526</v>
      </c>
      <c r="F223" s="32">
        <v>42005</v>
      </c>
      <c r="G223" s="32">
        <v>42369</v>
      </c>
    </row>
    <row r="224" spans="1:7" x14ac:dyDescent="0.25">
      <c r="A224" s="3">
        <v>210032</v>
      </c>
      <c r="B224" s="39" t="s">
        <v>34</v>
      </c>
      <c r="C224" s="20" t="s">
        <v>9</v>
      </c>
      <c r="D224" s="51">
        <v>90</v>
      </c>
      <c r="E224" s="51">
        <v>526</v>
      </c>
      <c r="F224" s="32">
        <v>42005</v>
      </c>
      <c r="G224" s="32">
        <v>42369</v>
      </c>
    </row>
    <row r="225" spans="1:7" x14ac:dyDescent="0.25">
      <c r="A225" s="3">
        <v>210032</v>
      </c>
      <c r="B225" s="39" t="s">
        <v>34</v>
      </c>
      <c r="C225" s="20" t="s">
        <v>105</v>
      </c>
      <c r="D225" s="51">
        <v>50</v>
      </c>
      <c r="E225" s="51">
        <v>526</v>
      </c>
      <c r="F225" s="32">
        <v>42005</v>
      </c>
      <c r="G225" s="32">
        <v>42369</v>
      </c>
    </row>
    <row r="226" spans="1:7" x14ac:dyDescent="0.25">
      <c r="A226" s="3">
        <v>210032</v>
      </c>
      <c r="B226" s="39" t="s">
        <v>34</v>
      </c>
      <c r="C226" s="20" t="s">
        <v>10</v>
      </c>
      <c r="D226" s="51">
        <v>66</v>
      </c>
      <c r="E226" s="51">
        <v>526</v>
      </c>
      <c r="F226" s="32">
        <v>42005</v>
      </c>
      <c r="G226" s="32">
        <v>42369</v>
      </c>
    </row>
    <row r="227" spans="1:7" x14ac:dyDescent="0.25">
      <c r="A227" s="3">
        <v>210032</v>
      </c>
      <c r="B227" s="39" t="s">
        <v>34</v>
      </c>
      <c r="C227" s="20" t="s">
        <v>11</v>
      </c>
      <c r="D227" s="51">
        <v>52</v>
      </c>
      <c r="E227" s="51">
        <v>526</v>
      </c>
      <c r="F227" s="32">
        <v>42005</v>
      </c>
      <c r="G227" s="32">
        <v>42369</v>
      </c>
    </row>
    <row r="228" spans="1:7" x14ac:dyDescent="0.25">
      <c r="A228" s="3">
        <v>210033</v>
      </c>
      <c r="B228" s="39" t="s">
        <v>35</v>
      </c>
      <c r="C228" s="20" t="s">
        <v>4</v>
      </c>
      <c r="D228" s="51">
        <v>72</v>
      </c>
      <c r="E228" s="51">
        <v>647</v>
      </c>
      <c r="F228" s="32">
        <v>42005</v>
      </c>
      <c r="G228" s="32">
        <v>42369</v>
      </c>
    </row>
    <row r="229" spans="1:7" x14ac:dyDescent="0.25">
      <c r="A229" s="3">
        <v>210033</v>
      </c>
      <c r="B229" s="39" t="s">
        <v>35</v>
      </c>
      <c r="C229" s="20" t="s">
        <v>5</v>
      </c>
      <c r="D229" s="51">
        <v>80</v>
      </c>
      <c r="E229" s="51">
        <v>647</v>
      </c>
      <c r="F229" s="32">
        <v>42005</v>
      </c>
      <c r="G229" s="32">
        <v>42369</v>
      </c>
    </row>
    <row r="230" spans="1:7" x14ac:dyDescent="0.25">
      <c r="A230" s="3">
        <v>210033</v>
      </c>
      <c r="B230" s="39" t="s">
        <v>35</v>
      </c>
      <c r="C230" s="20" t="s">
        <v>6</v>
      </c>
      <c r="D230" s="51">
        <v>76</v>
      </c>
      <c r="E230" s="51">
        <v>647</v>
      </c>
      <c r="F230" s="32">
        <v>42005</v>
      </c>
      <c r="G230" s="32">
        <v>42369</v>
      </c>
    </row>
    <row r="231" spans="1:7" x14ac:dyDescent="0.25">
      <c r="A231" s="3">
        <v>210033</v>
      </c>
      <c r="B231" s="39" t="s">
        <v>35</v>
      </c>
      <c r="C231" s="20" t="s">
        <v>7</v>
      </c>
      <c r="D231" s="51">
        <v>64</v>
      </c>
      <c r="E231" s="51">
        <v>647</v>
      </c>
      <c r="F231" s="32">
        <v>42005</v>
      </c>
      <c r="G231" s="32">
        <v>42369</v>
      </c>
    </row>
    <row r="232" spans="1:7" x14ac:dyDescent="0.25">
      <c r="A232" s="3">
        <v>210033</v>
      </c>
      <c r="B232" s="39" t="s">
        <v>35</v>
      </c>
      <c r="C232" s="20" t="s">
        <v>8</v>
      </c>
      <c r="D232" s="51">
        <v>63</v>
      </c>
      <c r="E232" s="51">
        <v>647</v>
      </c>
      <c r="F232" s="32">
        <v>42005</v>
      </c>
      <c r="G232" s="32">
        <v>42369</v>
      </c>
    </row>
    <row r="233" spans="1:7" x14ac:dyDescent="0.25">
      <c r="A233" s="3">
        <v>210033</v>
      </c>
      <c r="B233" s="39" t="s">
        <v>35</v>
      </c>
      <c r="C233" s="20" t="s">
        <v>9</v>
      </c>
      <c r="D233" s="51">
        <v>86</v>
      </c>
      <c r="E233" s="51">
        <v>647</v>
      </c>
      <c r="F233" s="32">
        <v>42005</v>
      </c>
      <c r="G233" s="32">
        <v>42369</v>
      </c>
    </row>
    <row r="234" spans="1:7" x14ac:dyDescent="0.25">
      <c r="A234" s="3">
        <v>210033</v>
      </c>
      <c r="B234" s="39" t="s">
        <v>35</v>
      </c>
      <c r="C234" s="20" t="s">
        <v>105</v>
      </c>
      <c r="D234" s="51">
        <v>49</v>
      </c>
      <c r="E234" s="51">
        <v>647</v>
      </c>
      <c r="F234" s="32">
        <v>42005</v>
      </c>
      <c r="G234" s="32">
        <v>42369</v>
      </c>
    </row>
    <row r="235" spans="1:7" x14ac:dyDescent="0.25">
      <c r="A235" s="3">
        <v>210033</v>
      </c>
      <c r="B235" s="39" t="s">
        <v>35</v>
      </c>
      <c r="C235" s="20" t="s">
        <v>10</v>
      </c>
      <c r="D235" s="51">
        <v>72</v>
      </c>
      <c r="E235" s="51">
        <v>647</v>
      </c>
      <c r="F235" s="32">
        <v>42005</v>
      </c>
      <c r="G235" s="32">
        <v>42369</v>
      </c>
    </row>
    <row r="236" spans="1:7" x14ac:dyDescent="0.25">
      <c r="A236" s="3">
        <v>210033</v>
      </c>
      <c r="B236" s="39" t="s">
        <v>35</v>
      </c>
      <c r="C236" s="20" t="s">
        <v>11</v>
      </c>
      <c r="D236" s="51">
        <v>53</v>
      </c>
      <c r="E236" s="51">
        <v>647</v>
      </c>
      <c r="F236" s="32">
        <v>42005</v>
      </c>
      <c r="G236" s="32">
        <v>42369</v>
      </c>
    </row>
    <row r="237" spans="1:7" x14ac:dyDescent="0.25">
      <c r="A237" s="3">
        <v>210034</v>
      </c>
      <c r="B237" s="39" t="s">
        <v>36</v>
      </c>
      <c r="C237" s="20" t="s">
        <v>4</v>
      </c>
      <c r="D237" s="51">
        <v>69</v>
      </c>
      <c r="E237" s="51">
        <v>488</v>
      </c>
      <c r="F237" s="32">
        <v>42005</v>
      </c>
      <c r="G237" s="32">
        <v>42369</v>
      </c>
    </row>
    <row r="238" spans="1:7" x14ac:dyDescent="0.25">
      <c r="A238" s="3">
        <v>210034</v>
      </c>
      <c r="B238" s="39" t="s">
        <v>36</v>
      </c>
      <c r="C238" s="20" t="s">
        <v>5</v>
      </c>
      <c r="D238" s="51">
        <v>77</v>
      </c>
      <c r="E238" s="51">
        <v>488</v>
      </c>
      <c r="F238" s="32">
        <v>42005</v>
      </c>
      <c r="G238" s="32">
        <v>42369</v>
      </c>
    </row>
    <row r="239" spans="1:7" x14ac:dyDescent="0.25">
      <c r="A239" s="3">
        <v>210034</v>
      </c>
      <c r="B239" s="39" t="s">
        <v>36</v>
      </c>
      <c r="C239" s="20" t="s">
        <v>6</v>
      </c>
      <c r="D239" s="51">
        <v>81</v>
      </c>
      <c r="E239" s="51">
        <v>488</v>
      </c>
      <c r="F239" s="32">
        <v>42005</v>
      </c>
      <c r="G239" s="32">
        <v>42369</v>
      </c>
    </row>
    <row r="240" spans="1:7" x14ac:dyDescent="0.25">
      <c r="A240" s="3">
        <v>210034</v>
      </c>
      <c r="B240" s="39" t="s">
        <v>36</v>
      </c>
      <c r="C240" s="20" t="s">
        <v>7</v>
      </c>
      <c r="D240" s="51">
        <v>61</v>
      </c>
      <c r="E240" s="51">
        <v>488</v>
      </c>
      <c r="F240" s="32">
        <v>42005</v>
      </c>
      <c r="G240" s="32">
        <v>42369</v>
      </c>
    </row>
    <row r="241" spans="1:7" x14ac:dyDescent="0.25">
      <c r="A241" s="3">
        <v>210034</v>
      </c>
      <c r="B241" s="39" t="s">
        <v>36</v>
      </c>
      <c r="C241" s="20" t="s">
        <v>8</v>
      </c>
      <c r="D241" s="51">
        <v>60</v>
      </c>
      <c r="E241" s="51">
        <v>488</v>
      </c>
      <c r="F241" s="32">
        <v>42005</v>
      </c>
      <c r="G241" s="32">
        <v>42369</v>
      </c>
    </row>
    <row r="242" spans="1:7" x14ac:dyDescent="0.25">
      <c r="A242" s="3">
        <v>210034</v>
      </c>
      <c r="B242" s="39" t="s">
        <v>36</v>
      </c>
      <c r="C242" s="20" t="s">
        <v>9</v>
      </c>
      <c r="D242" s="51">
        <v>87</v>
      </c>
      <c r="E242" s="51">
        <v>488</v>
      </c>
      <c r="F242" s="32">
        <v>42005</v>
      </c>
      <c r="G242" s="32">
        <v>42369</v>
      </c>
    </row>
    <row r="243" spans="1:7" x14ac:dyDescent="0.25">
      <c r="A243" s="3">
        <v>210034</v>
      </c>
      <c r="B243" s="39" t="s">
        <v>36</v>
      </c>
      <c r="C243" s="20" t="s">
        <v>105</v>
      </c>
      <c r="D243" s="51">
        <v>45</v>
      </c>
      <c r="E243" s="51">
        <v>488</v>
      </c>
      <c r="F243" s="32">
        <v>42005</v>
      </c>
      <c r="G243" s="32">
        <v>42369</v>
      </c>
    </row>
    <row r="244" spans="1:7" x14ac:dyDescent="0.25">
      <c r="A244" s="3">
        <v>210034</v>
      </c>
      <c r="B244" s="39" t="s">
        <v>36</v>
      </c>
      <c r="C244" s="20" t="s">
        <v>10</v>
      </c>
      <c r="D244" s="51">
        <v>66</v>
      </c>
      <c r="E244" s="51">
        <v>488</v>
      </c>
      <c r="F244" s="32">
        <v>42005</v>
      </c>
      <c r="G244" s="32">
        <v>42369</v>
      </c>
    </row>
    <row r="245" spans="1:7" x14ac:dyDescent="0.25">
      <c r="A245" s="3">
        <v>210034</v>
      </c>
      <c r="B245" s="39" t="s">
        <v>36</v>
      </c>
      <c r="C245" s="20" t="s">
        <v>11</v>
      </c>
      <c r="D245" s="51">
        <v>56</v>
      </c>
      <c r="E245" s="51">
        <v>488</v>
      </c>
      <c r="F245" s="32">
        <v>42005</v>
      </c>
      <c r="G245" s="32">
        <v>42369</v>
      </c>
    </row>
    <row r="246" spans="1:7" x14ac:dyDescent="0.25">
      <c r="A246" s="3">
        <v>210035</v>
      </c>
      <c r="B246" s="39" t="s">
        <v>37</v>
      </c>
      <c r="C246" s="20" t="s">
        <v>4</v>
      </c>
      <c r="D246" s="51">
        <v>73</v>
      </c>
      <c r="E246" s="51">
        <v>457</v>
      </c>
      <c r="F246" s="32">
        <v>42005</v>
      </c>
      <c r="G246" s="32">
        <v>42369</v>
      </c>
    </row>
    <row r="247" spans="1:7" x14ac:dyDescent="0.25">
      <c r="A247" s="3">
        <v>210035</v>
      </c>
      <c r="B247" s="39" t="s">
        <v>37</v>
      </c>
      <c r="C247" s="20" t="s">
        <v>5</v>
      </c>
      <c r="D247" s="51">
        <v>75</v>
      </c>
      <c r="E247" s="51">
        <v>457</v>
      </c>
      <c r="F247" s="32">
        <v>42005</v>
      </c>
      <c r="G247" s="32">
        <v>42369</v>
      </c>
    </row>
    <row r="248" spans="1:7" x14ac:dyDescent="0.25">
      <c r="A248" s="3">
        <v>210035</v>
      </c>
      <c r="B248" s="39" t="s">
        <v>37</v>
      </c>
      <c r="C248" s="20" t="s">
        <v>6</v>
      </c>
      <c r="D248" s="51">
        <v>75</v>
      </c>
      <c r="E248" s="51">
        <v>457</v>
      </c>
      <c r="F248" s="32">
        <v>42005</v>
      </c>
      <c r="G248" s="32">
        <v>42369</v>
      </c>
    </row>
    <row r="249" spans="1:7" x14ac:dyDescent="0.25">
      <c r="A249" s="3">
        <v>210035</v>
      </c>
      <c r="B249" s="39" t="s">
        <v>37</v>
      </c>
      <c r="C249" s="20" t="s">
        <v>7</v>
      </c>
      <c r="D249" s="51">
        <v>56</v>
      </c>
      <c r="E249" s="51">
        <v>457</v>
      </c>
      <c r="F249" s="32">
        <v>42005</v>
      </c>
      <c r="G249" s="32">
        <v>42369</v>
      </c>
    </row>
    <row r="250" spans="1:7" x14ac:dyDescent="0.25">
      <c r="A250" s="3">
        <v>210035</v>
      </c>
      <c r="B250" s="39" t="s">
        <v>37</v>
      </c>
      <c r="C250" s="20" t="s">
        <v>8</v>
      </c>
      <c r="D250" s="51">
        <v>61</v>
      </c>
      <c r="E250" s="51">
        <v>457</v>
      </c>
      <c r="F250" s="32">
        <v>42005</v>
      </c>
      <c r="G250" s="32">
        <v>42369</v>
      </c>
    </row>
    <row r="251" spans="1:7" x14ac:dyDescent="0.25">
      <c r="A251" s="3">
        <v>210035</v>
      </c>
      <c r="B251" s="39" t="s">
        <v>37</v>
      </c>
      <c r="C251" s="20" t="s">
        <v>9</v>
      </c>
      <c r="D251" s="51">
        <v>88</v>
      </c>
      <c r="E251" s="51">
        <v>457</v>
      </c>
      <c r="F251" s="32">
        <v>42005</v>
      </c>
      <c r="G251" s="32">
        <v>42369</v>
      </c>
    </row>
    <row r="252" spans="1:7" x14ac:dyDescent="0.25">
      <c r="A252" s="3">
        <v>210035</v>
      </c>
      <c r="B252" s="39" t="s">
        <v>37</v>
      </c>
      <c r="C252" s="20" t="s">
        <v>105</v>
      </c>
      <c r="D252" s="51">
        <v>48</v>
      </c>
      <c r="E252" s="51">
        <v>457</v>
      </c>
      <c r="F252" s="32">
        <v>42005</v>
      </c>
      <c r="G252" s="32">
        <v>42369</v>
      </c>
    </row>
    <row r="253" spans="1:7" x14ac:dyDescent="0.25">
      <c r="A253" s="3">
        <v>210035</v>
      </c>
      <c r="B253" s="39" t="s">
        <v>37</v>
      </c>
      <c r="C253" s="20" t="s">
        <v>10</v>
      </c>
      <c r="D253" s="51">
        <v>62</v>
      </c>
      <c r="E253" s="51">
        <v>457</v>
      </c>
      <c r="F253" s="32">
        <v>42005</v>
      </c>
      <c r="G253" s="32">
        <v>42369</v>
      </c>
    </row>
    <row r="254" spans="1:7" x14ac:dyDescent="0.25">
      <c r="A254" s="3">
        <v>210035</v>
      </c>
      <c r="B254" s="39" t="s">
        <v>37</v>
      </c>
      <c r="C254" s="20" t="s">
        <v>11</v>
      </c>
      <c r="D254" s="51">
        <v>58</v>
      </c>
      <c r="E254" s="51">
        <v>457</v>
      </c>
      <c r="F254" s="32">
        <v>42005</v>
      </c>
      <c r="G254" s="32">
        <v>42369</v>
      </c>
    </row>
    <row r="255" spans="1:7" x14ac:dyDescent="0.25">
      <c r="A255" s="3">
        <v>210037</v>
      </c>
      <c r="B255" s="39" t="s">
        <v>38</v>
      </c>
      <c r="C255" s="20" t="s">
        <v>4</v>
      </c>
      <c r="D255" s="51">
        <v>70</v>
      </c>
      <c r="E255" s="51">
        <v>1148</v>
      </c>
      <c r="F255" s="32">
        <v>42005</v>
      </c>
      <c r="G255" s="32">
        <v>42369</v>
      </c>
    </row>
    <row r="256" spans="1:7" x14ac:dyDescent="0.25">
      <c r="A256" s="3">
        <v>210037</v>
      </c>
      <c r="B256" s="39" t="s">
        <v>38</v>
      </c>
      <c r="C256" s="20" t="s">
        <v>5</v>
      </c>
      <c r="D256" s="51">
        <v>80</v>
      </c>
      <c r="E256" s="51">
        <v>1148</v>
      </c>
      <c r="F256" s="32">
        <v>42005</v>
      </c>
      <c r="G256" s="32">
        <v>42369</v>
      </c>
    </row>
    <row r="257" spans="1:7" x14ac:dyDescent="0.25">
      <c r="A257" s="3">
        <v>210037</v>
      </c>
      <c r="B257" s="39" t="s">
        <v>38</v>
      </c>
      <c r="C257" s="20" t="s">
        <v>6</v>
      </c>
      <c r="D257" s="51">
        <v>82</v>
      </c>
      <c r="E257" s="51">
        <v>1148</v>
      </c>
      <c r="F257" s="32">
        <v>42005</v>
      </c>
      <c r="G257" s="32">
        <v>42369</v>
      </c>
    </row>
    <row r="258" spans="1:7" x14ac:dyDescent="0.25">
      <c r="A258" s="3">
        <v>210037</v>
      </c>
      <c r="B258" s="39" t="s">
        <v>38</v>
      </c>
      <c r="C258" s="20" t="s">
        <v>7</v>
      </c>
      <c r="D258" s="51">
        <v>67</v>
      </c>
      <c r="E258" s="51">
        <v>1148</v>
      </c>
      <c r="F258" s="32">
        <v>42005</v>
      </c>
      <c r="G258" s="32">
        <v>42369</v>
      </c>
    </row>
    <row r="259" spans="1:7" x14ac:dyDescent="0.25">
      <c r="A259" s="3">
        <v>210037</v>
      </c>
      <c r="B259" s="39" t="s">
        <v>38</v>
      </c>
      <c r="C259" s="20" t="s">
        <v>8</v>
      </c>
      <c r="D259" s="51">
        <v>61</v>
      </c>
      <c r="E259" s="51">
        <v>1148</v>
      </c>
      <c r="F259" s="32">
        <v>42005</v>
      </c>
      <c r="G259" s="32">
        <v>42369</v>
      </c>
    </row>
    <row r="260" spans="1:7" x14ac:dyDescent="0.25">
      <c r="A260" s="3">
        <v>210037</v>
      </c>
      <c r="B260" s="39" t="s">
        <v>38</v>
      </c>
      <c r="C260" s="20" t="s">
        <v>9</v>
      </c>
      <c r="D260" s="51">
        <v>86</v>
      </c>
      <c r="E260" s="51">
        <v>1148</v>
      </c>
      <c r="F260" s="32">
        <v>42005</v>
      </c>
      <c r="G260" s="32">
        <v>42369</v>
      </c>
    </row>
    <row r="261" spans="1:7" x14ac:dyDescent="0.25">
      <c r="A261" s="3">
        <v>210037</v>
      </c>
      <c r="B261" s="39" t="s">
        <v>38</v>
      </c>
      <c r="C261" s="20" t="s">
        <v>105</v>
      </c>
      <c r="D261" s="51">
        <v>50</v>
      </c>
      <c r="E261" s="51">
        <v>1148</v>
      </c>
      <c r="F261" s="32">
        <v>42005</v>
      </c>
      <c r="G261" s="32">
        <v>42369</v>
      </c>
    </row>
    <row r="262" spans="1:7" x14ac:dyDescent="0.25">
      <c r="A262" s="3">
        <v>210037</v>
      </c>
      <c r="B262" s="39" t="s">
        <v>38</v>
      </c>
      <c r="C262" s="20" t="s">
        <v>10</v>
      </c>
      <c r="D262" s="51">
        <v>64</v>
      </c>
      <c r="E262" s="51">
        <v>1148</v>
      </c>
      <c r="F262" s="32">
        <v>42005</v>
      </c>
      <c r="G262" s="32">
        <v>42369</v>
      </c>
    </row>
    <row r="263" spans="1:7" x14ac:dyDescent="0.25">
      <c r="A263" s="3">
        <v>210037</v>
      </c>
      <c r="B263" s="39" t="s">
        <v>38</v>
      </c>
      <c r="C263" s="20" t="s">
        <v>11</v>
      </c>
      <c r="D263" s="51">
        <v>53</v>
      </c>
      <c r="E263" s="51">
        <v>1148</v>
      </c>
      <c r="F263" s="32">
        <v>42005</v>
      </c>
      <c r="G263" s="32">
        <v>42369</v>
      </c>
    </row>
    <row r="264" spans="1:7" x14ac:dyDescent="0.25">
      <c r="A264" s="3">
        <v>210038</v>
      </c>
      <c r="B264" s="39" t="s">
        <v>39</v>
      </c>
      <c r="C264" s="20" t="s">
        <v>4</v>
      </c>
      <c r="D264" s="51">
        <v>66</v>
      </c>
      <c r="E264" s="51">
        <v>352</v>
      </c>
      <c r="F264" s="32">
        <v>42005</v>
      </c>
      <c r="G264" s="32">
        <v>42369</v>
      </c>
    </row>
    <row r="265" spans="1:7" x14ac:dyDescent="0.25">
      <c r="A265" s="3">
        <v>210038</v>
      </c>
      <c r="B265" s="39" t="s">
        <v>39</v>
      </c>
      <c r="C265" s="20" t="s">
        <v>5</v>
      </c>
      <c r="D265" s="51">
        <v>69</v>
      </c>
      <c r="E265" s="51">
        <v>352</v>
      </c>
      <c r="F265" s="32">
        <v>42005</v>
      </c>
      <c r="G265" s="32">
        <v>42369</v>
      </c>
    </row>
    <row r="266" spans="1:7" x14ac:dyDescent="0.25">
      <c r="A266" s="3">
        <v>210038</v>
      </c>
      <c r="B266" s="39" t="s">
        <v>39</v>
      </c>
      <c r="C266" s="20" t="s">
        <v>6</v>
      </c>
      <c r="D266" s="51">
        <v>76</v>
      </c>
      <c r="E266" s="51">
        <v>352</v>
      </c>
      <c r="F266" s="32">
        <v>42005</v>
      </c>
      <c r="G266" s="32">
        <v>42369</v>
      </c>
    </row>
    <row r="267" spans="1:7" x14ac:dyDescent="0.25">
      <c r="A267" s="3">
        <v>210038</v>
      </c>
      <c r="B267" s="39" t="s">
        <v>39</v>
      </c>
      <c r="C267" s="20" t="s">
        <v>7</v>
      </c>
      <c r="D267" s="51">
        <v>52</v>
      </c>
      <c r="E267" s="51">
        <v>352</v>
      </c>
      <c r="F267" s="32">
        <v>42005</v>
      </c>
      <c r="G267" s="32">
        <v>42369</v>
      </c>
    </row>
    <row r="268" spans="1:7" x14ac:dyDescent="0.25">
      <c r="A268" s="3">
        <v>210038</v>
      </c>
      <c r="B268" s="39" t="s">
        <v>39</v>
      </c>
      <c r="C268" s="20" t="s">
        <v>8</v>
      </c>
      <c r="D268" s="51">
        <v>55</v>
      </c>
      <c r="E268" s="51">
        <v>352</v>
      </c>
      <c r="F268" s="32">
        <v>42005</v>
      </c>
      <c r="G268" s="32">
        <v>42369</v>
      </c>
    </row>
    <row r="269" spans="1:7" x14ac:dyDescent="0.25">
      <c r="A269" s="3">
        <v>210038</v>
      </c>
      <c r="B269" s="39" t="s">
        <v>39</v>
      </c>
      <c r="C269" s="20" t="s">
        <v>9</v>
      </c>
      <c r="D269" s="51">
        <v>77</v>
      </c>
      <c r="E269" s="51">
        <v>352</v>
      </c>
      <c r="F269" s="32">
        <v>42005</v>
      </c>
      <c r="G269" s="32">
        <v>42369</v>
      </c>
    </row>
    <row r="270" spans="1:7" x14ac:dyDescent="0.25">
      <c r="A270" s="3">
        <v>210038</v>
      </c>
      <c r="B270" s="39" t="s">
        <v>39</v>
      </c>
      <c r="C270" s="20" t="s">
        <v>105</v>
      </c>
      <c r="D270" s="51">
        <v>41</v>
      </c>
      <c r="E270" s="51">
        <v>352</v>
      </c>
      <c r="F270" s="32">
        <v>42005</v>
      </c>
      <c r="G270" s="32">
        <v>42369</v>
      </c>
    </row>
    <row r="271" spans="1:7" x14ac:dyDescent="0.25">
      <c r="A271" s="3">
        <v>210038</v>
      </c>
      <c r="B271" s="39" t="s">
        <v>39</v>
      </c>
      <c r="C271" s="20" t="s">
        <v>10</v>
      </c>
      <c r="D271" s="51">
        <v>57</v>
      </c>
      <c r="E271" s="51">
        <v>352</v>
      </c>
      <c r="F271" s="32">
        <v>42005</v>
      </c>
      <c r="G271" s="32">
        <v>42369</v>
      </c>
    </row>
    <row r="272" spans="1:7" x14ac:dyDescent="0.25">
      <c r="A272" s="3">
        <v>210038</v>
      </c>
      <c r="B272" s="39" t="s">
        <v>39</v>
      </c>
      <c r="C272" s="20" t="s">
        <v>11</v>
      </c>
      <c r="D272" s="51">
        <v>61</v>
      </c>
      <c r="E272" s="51">
        <v>352</v>
      </c>
      <c r="F272" s="32">
        <v>42005</v>
      </c>
      <c r="G272" s="32">
        <v>42369</v>
      </c>
    </row>
    <row r="273" spans="1:7" x14ac:dyDescent="0.25">
      <c r="A273" s="3">
        <v>210039</v>
      </c>
      <c r="B273" s="39" t="s">
        <v>40</v>
      </c>
      <c r="C273" s="20" t="s">
        <v>4</v>
      </c>
      <c r="D273" s="51">
        <v>65</v>
      </c>
      <c r="E273" s="51">
        <v>639</v>
      </c>
      <c r="F273" s="32">
        <v>42005</v>
      </c>
      <c r="G273" s="32">
        <v>42369</v>
      </c>
    </row>
    <row r="274" spans="1:7" x14ac:dyDescent="0.25">
      <c r="A274" s="3">
        <v>210039</v>
      </c>
      <c r="B274" s="39" t="s">
        <v>40</v>
      </c>
      <c r="C274" s="20" t="s">
        <v>5</v>
      </c>
      <c r="D274" s="51">
        <v>77</v>
      </c>
      <c r="E274" s="51">
        <v>639</v>
      </c>
      <c r="F274" s="32">
        <v>42005</v>
      </c>
      <c r="G274" s="32">
        <v>42369</v>
      </c>
    </row>
    <row r="275" spans="1:7" x14ac:dyDescent="0.25">
      <c r="A275" s="3">
        <v>210039</v>
      </c>
      <c r="B275" s="39" t="s">
        <v>40</v>
      </c>
      <c r="C275" s="20" t="s">
        <v>6</v>
      </c>
      <c r="D275" s="51">
        <v>78</v>
      </c>
      <c r="E275" s="51">
        <v>639</v>
      </c>
      <c r="F275" s="32">
        <v>42005</v>
      </c>
      <c r="G275" s="32">
        <v>42369</v>
      </c>
    </row>
    <row r="276" spans="1:7" x14ac:dyDescent="0.25">
      <c r="A276" s="3">
        <v>210039</v>
      </c>
      <c r="B276" s="39" t="s">
        <v>40</v>
      </c>
      <c r="C276" s="20" t="s">
        <v>7</v>
      </c>
      <c r="D276" s="51">
        <v>61</v>
      </c>
      <c r="E276" s="51">
        <v>639</v>
      </c>
      <c r="F276" s="32">
        <v>42005</v>
      </c>
      <c r="G276" s="32">
        <v>42369</v>
      </c>
    </row>
    <row r="277" spans="1:7" x14ac:dyDescent="0.25">
      <c r="A277" s="3">
        <v>210039</v>
      </c>
      <c r="B277" s="39" t="s">
        <v>40</v>
      </c>
      <c r="C277" s="20" t="s">
        <v>8</v>
      </c>
      <c r="D277" s="51">
        <v>60</v>
      </c>
      <c r="E277" s="51">
        <v>639</v>
      </c>
      <c r="F277" s="32">
        <v>42005</v>
      </c>
      <c r="G277" s="32">
        <v>42369</v>
      </c>
    </row>
    <row r="278" spans="1:7" x14ac:dyDescent="0.25">
      <c r="A278" s="3">
        <v>210039</v>
      </c>
      <c r="B278" s="39" t="s">
        <v>40</v>
      </c>
      <c r="C278" s="20" t="s">
        <v>9</v>
      </c>
      <c r="D278" s="51">
        <v>87</v>
      </c>
      <c r="E278" s="51">
        <v>639</v>
      </c>
      <c r="F278" s="32">
        <v>42005</v>
      </c>
      <c r="G278" s="32">
        <v>42369</v>
      </c>
    </row>
    <row r="279" spans="1:7" x14ac:dyDescent="0.25">
      <c r="A279" s="3">
        <v>210039</v>
      </c>
      <c r="B279" s="39" t="s">
        <v>40</v>
      </c>
      <c r="C279" s="20" t="s">
        <v>105</v>
      </c>
      <c r="D279" s="51">
        <v>52</v>
      </c>
      <c r="E279" s="51">
        <v>639</v>
      </c>
      <c r="F279" s="32">
        <v>42005</v>
      </c>
      <c r="G279" s="32">
        <v>42369</v>
      </c>
    </row>
    <row r="280" spans="1:7" x14ac:dyDescent="0.25">
      <c r="A280" s="3">
        <v>210039</v>
      </c>
      <c r="B280" s="39" t="s">
        <v>40</v>
      </c>
      <c r="C280" s="20" t="s">
        <v>10</v>
      </c>
      <c r="D280" s="51">
        <v>65</v>
      </c>
      <c r="E280" s="51">
        <v>639</v>
      </c>
      <c r="F280" s="32">
        <v>42005</v>
      </c>
      <c r="G280" s="32">
        <v>42369</v>
      </c>
    </row>
    <row r="281" spans="1:7" x14ac:dyDescent="0.25">
      <c r="A281" s="3">
        <v>210039</v>
      </c>
      <c r="B281" s="39" t="s">
        <v>40</v>
      </c>
      <c r="C281" s="20" t="s">
        <v>11</v>
      </c>
      <c r="D281" s="51">
        <v>56</v>
      </c>
      <c r="E281" s="51">
        <v>639</v>
      </c>
      <c r="F281" s="32">
        <v>42005</v>
      </c>
      <c r="G281" s="32">
        <v>42369</v>
      </c>
    </row>
    <row r="282" spans="1:7" x14ac:dyDescent="0.25">
      <c r="A282" s="3">
        <v>210040</v>
      </c>
      <c r="B282" s="39" t="s">
        <v>41</v>
      </c>
      <c r="C282" s="20" t="s">
        <v>4</v>
      </c>
      <c r="D282" s="51">
        <v>70</v>
      </c>
      <c r="E282" s="51">
        <v>433</v>
      </c>
      <c r="F282" s="32">
        <v>42005</v>
      </c>
      <c r="G282" s="32">
        <v>42369</v>
      </c>
    </row>
    <row r="283" spans="1:7" x14ac:dyDescent="0.25">
      <c r="A283" s="3">
        <v>210040</v>
      </c>
      <c r="B283" s="39" t="s">
        <v>41</v>
      </c>
      <c r="C283" s="20" t="s">
        <v>5</v>
      </c>
      <c r="D283" s="51">
        <v>77</v>
      </c>
      <c r="E283" s="51">
        <v>433</v>
      </c>
      <c r="F283" s="32">
        <v>42005</v>
      </c>
      <c r="G283" s="32">
        <v>42369</v>
      </c>
    </row>
    <row r="284" spans="1:7" x14ac:dyDescent="0.25">
      <c r="A284" s="3">
        <v>210040</v>
      </c>
      <c r="B284" s="39" t="s">
        <v>41</v>
      </c>
      <c r="C284" s="20" t="s">
        <v>6</v>
      </c>
      <c r="D284" s="51">
        <v>76</v>
      </c>
      <c r="E284" s="51">
        <v>433</v>
      </c>
      <c r="F284" s="32">
        <v>42005</v>
      </c>
      <c r="G284" s="32">
        <v>42369</v>
      </c>
    </row>
    <row r="285" spans="1:7" x14ac:dyDescent="0.25">
      <c r="A285" s="3">
        <v>210040</v>
      </c>
      <c r="B285" s="39" t="s">
        <v>41</v>
      </c>
      <c r="C285" s="20" t="s">
        <v>7</v>
      </c>
      <c r="D285" s="51">
        <v>66</v>
      </c>
      <c r="E285" s="51">
        <v>433</v>
      </c>
      <c r="F285" s="32">
        <v>42005</v>
      </c>
      <c r="G285" s="32">
        <v>42369</v>
      </c>
    </row>
    <row r="286" spans="1:7" x14ac:dyDescent="0.25">
      <c r="A286" s="3">
        <v>210040</v>
      </c>
      <c r="B286" s="39" t="s">
        <v>41</v>
      </c>
      <c r="C286" s="20" t="s">
        <v>8</v>
      </c>
      <c r="D286" s="51">
        <v>63</v>
      </c>
      <c r="E286" s="51">
        <v>433</v>
      </c>
      <c r="F286" s="32">
        <v>42005</v>
      </c>
      <c r="G286" s="32">
        <v>42369</v>
      </c>
    </row>
    <row r="287" spans="1:7" x14ac:dyDescent="0.25">
      <c r="A287" s="3">
        <v>210040</v>
      </c>
      <c r="B287" s="39" t="s">
        <v>41</v>
      </c>
      <c r="C287" s="20" t="s">
        <v>9</v>
      </c>
      <c r="D287" s="51">
        <v>84</v>
      </c>
      <c r="E287" s="51">
        <v>433</v>
      </c>
      <c r="F287" s="32">
        <v>42005</v>
      </c>
      <c r="G287" s="32">
        <v>42369</v>
      </c>
    </row>
    <row r="288" spans="1:7" x14ac:dyDescent="0.25">
      <c r="A288" s="3">
        <v>210040</v>
      </c>
      <c r="B288" s="39" t="s">
        <v>41</v>
      </c>
      <c r="C288" s="20" t="s">
        <v>105</v>
      </c>
      <c r="D288" s="51">
        <v>48</v>
      </c>
      <c r="E288" s="51">
        <v>433</v>
      </c>
      <c r="F288" s="32">
        <v>42005</v>
      </c>
      <c r="G288" s="32">
        <v>42369</v>
      </c>
    </row>
    <row r="289" spans="1:7" x14ac:dyDescent="0.25">
      <c r="A289" s="3">
        <v>210040</v>
      </c>
      <c r="B289" s="39" t="s">
        <v>41</v>
      </c>
      <c r="C289" s="20" t="s">
        <v>10</v>
      </c>
      <c r="D289" s="51">
        <v>68</v>
      </c>
      <c r="E289" s="51">
        <v>433</v>
      </c>
      <c r="F289" s="32">
        <v>42005</v>
      </c>
      <c r="G289" s="32">
        <v>42369</v>
      </c>
    </row>
    <row r="290" spans="1:7" x14ac:dyDescent="0.25">
      <c r="A290" s="3">
        <v>210040</v>
      </c>
      <c r="B290" s="39" t="s">
        <v>41</v>
      </c>
      <c r="C290" s="20" t="s">
        <v>11</v>
      </c>
      <c r="D290" s="51">
        <v>62</v>
      </c>
      <c r="E290" s="51">
        <v>433</v>
      </c>
      <c r="F290" s="32">
        <v>42005</v>
      </c>
      <c r="G290" s="32">
        <v>42369</v>
      </c>
    </row>
    <row r="291" spans="1:7" x14ac:dyDescent="0.25">
      <c r="A291" s="3">
        <v>210043</v>
      </c>
      <c r="B291" s="39" t="s">
        <v>75</v>
      </c>
      <c r="C291" s="20" t="s">
        <v>4</v>
      </c>
      <c r="D291" s="51">
        <v>68</v>
      </c>
      <c r="E291" s="51">
        <v>896</v>
      </c>
      <c r="F291" s="46">
        <v>42005</v>
      </c>
      <c r="G291" s="32">
        <v>42369</v>
      </c>
    </row>
    <row r="292" spans="1:7" x14ac:dyDescent="0.25">
      <c r="A292" s="3">
        <v>210043</v>
      </c>
      <c r="B292" s="39" t="s">
        <v>75</v>
      </c>
      <c r="C292" s="20" t="s">
        <v>5</v>
      </c>
      <c r="D292" s="51">
        <v>77</v>
      </c>
      <c r="E292" s="51">
        <v>896</v>
      </c>
      <c r="F292" s="46">
        <v>42005</v>
      </c>
      <c r="G292" s="32">
        <v>42369</v>
      </c>
    </row>
    <row r="293" spans="1:7" x14ac:dyDescent="0.25">
      <c r="A293" s="3">
        <v>210043</v>
      </c>
      <c r="B293" s="39" t="s">
        <v>75</v>
      </c>
      <c r="C293" s="20" t="s">
        <v>6</v>
      </c>
      <c r="D293" s="51">
        <v>75</v>
      </c>
      <c r="E293" s="51">
        <v>896</v>
      </c>
      <c r="F293" s="46">
        <v>42005</v>
      </c>
      <c r="G293" s="32">
        <v>42369</v>
      </c>
    </row>
    <row r="294" spans="1:7" x14ac:dyDescent="0.25">
      <c r="A294" s="3">
        <v>210043</v>
      </c>
      <c r="B294" s="39" t="s">
        <v>75</v>
      </c>
      <c r="C294" s="20" t="s">
        <v>7</v>
      </c>
      <c r="D294" s="51">
        <v>60</v>
      </c>
      <c r="E294" s="51">
        <v>896</v>
      </c>
      <c r="F294" s="46">
        <v>42005</v>
      </c>
      <c r="G294" s="32">
        <v>42369</v>
      </c>
    </row>
    <row r="295" spans="1:7" x14ac:dyDescent="0.25">
      <c r="A295" s="3">
        <v>210043</v>
      </c>
      <c r="B295" s="39" t="s">
        <v>75</v>
      </c>
      <c r="C295" s="20" t="s">
        <v>8</v>
      </c>
      <c r="D295" s="51">
        <v>61</v>
      </c>
      <c r="E295" s="51">
        <v>896</v>
      </c>
      <c r="F295" s="46">
        <v>42005</v>
      </c>
      <c r="G295" s="32">
        <v>42369</v>
      </c>
    </row>
    <row r="296" spans="1:7" x14ac:dyDescent="0.25">
      <c r="A296" s="3">
        <v>210043</v>
      </c>
      <c r="B296" s="39" t="s">
        <v>75</v>
      </c>
      <c r="C296" s="20" t="s">
        <v>9</v>
      </c>
      <c r="D296" s="51">
        <v>84</v>
      </c>
      <c r="E296" s="51">
        <v>896</v>
      </c>
      <c r="F296" s="46">
        <v>42005</v>
      </c>
      <c r="G296" s="32">
        <v>42369</v>
      </c>
    </row>
    <row r="297" spans="1:7" x14ac:dyDescent="0.25">
      <c r="A297" s="3">
        <v>210043</v>
      </c>
      <c r="B297" s="39" t="s">
        <v>75</v>
      </c>
      <c r="C297" s="20" t="s">
        <v>105</v>
      </c>
      <c r="D297" s="51">
        <v>48</v>
      </c>
      <c r="E297" s="51">
        <v>896</v>
      </c>
      <c r="F297" s="46">
        <v>42005</v>
      </c>
      <c r="G297" s="32">
        <v>42369</v>
      </c>
    </row>
    <row r="298" spans="1:7" x14ac:dyDescent="0.25">
      <c r="A298" s="3">
        <v>210043</v>
      </c>
      <c r="B298" s="39" t="s">
        <v>75</v>
      </c>
      <c r="C298" s="20" t="s">
        <v>10</v>
      </c>
      <c r="D298" s="51">
        <v>70</v>
      </c>
      <c r="E298" s="51">
        <v>896</v>
      </c>
      <c r="F298" s="46">
        <v>42005</v>
      </c>
      <c r="G298" s="32">
        <v>42369</v>
      </c>
    </row>
    <row r="299" spans="1:7" x14ac:dyDescent="0.25">
      <c r="A299" s="3">
        <v>210043</v>
      </c>
      <c r="B299" s="39" t="s">
        <v>75</v>
      </c>
      <c r="C299" s="20" t="s">
        <v>11</v>
      </c>
      <c r="D299" s="51">
        <v>53</v>
      </c>
      <c r="E299" s="51">
        <v>896</v>
      </c>
      <c r="F299" s="46">
        <v>42005</v>
      </c>
      <c r="G299" s="32">
        <v>42369</v>
      </c>
    </row>
    <row r="300" spans="1:7" x14ac:dyDescent="0.25">
      <c r="A300" s="3">
        <v>210044</v>
      </c>
      <c r="B300" s="39" t="s">
        <v>42</v>
      </c>
      <c r="C300" s="20" t="s">
        <v>4</v>
      </c>
      <c r="D300" s="51">
        <v>67</v>
      </c>
      <c r="E300" s="51">
        <v>269</v>
      </c>
      <c r="F300" s="46">
        <v>42005</v>
      </c>
      <c r="G300" s="32">
        <v>42369</v>
      </c>
    </row>
    <row r="301" spans="1:7" x14ac:dyDescent="0.25">
      <c r="A301" s="3">
        <v>210044</v>
      </c>
      <c r="B301" s="39" t="s">
        <v>42</v>
      </c>
      <c r="C301" s="20" t="s">
        <v>5</v>
      </c>
      <c r="D301" s="51">
        <v>81</v>
      </c>
      <c r="E301" s="51">
        <v>269</v>
      </c>
      <c r="F301" s="46">
        <v>42005</v>
      </c>
      <c r="G301" s="32">
        <v>42369</v>
      </c>
    </row>
    <row r="302" spans="1:7" x14ac:dyDescent="0.25">
      <c r="A302" s="3">
        <v>210044</v>
      </c>
      <c r="B302" s="39" t="s">
        <v>42</v>
      </c>
      <c r="C302" s="20" t="s">
        <v>6</v>
      </c>
      <c r="D302" s="51">
        <v>86</v>
      </c>
      <c r="E302" s="51">
        <v>269</v>
      </c>
      <c r="F302" s="46">
        <v>42005</v>
      </c>
      <c r="G302" s="32">
        <v>42369</v>
      </c>
    </row>
    <row r="303" spans="1:7" x14ac:dyDescent="0.25">
      <c r="A303" s="3">
        <v>210044</v>
      </c>
      <c r="B303" s="39" t="s">
        <v>42</v>
      </c>
      <c r="C303" s="20" t="s">
        <v>7</v>
      </c>
      <c r="D303" s="51">
        <v>69</v>
      </c>
      <c r="E303" s="51">
        <v>269</v>
      </c>
      <c r="F303" s="46">
        <v>42005</v>
      </c>
      <c r="G303" s="32">
        <v>42369</v>
      </c>
    </row>
    <row r="304" spans="1:7" x14ac:dyDescent="0.25">
      <c r="A304" s="3">
        <v>210044</v>
      </c>
      <c r="B304" s="39" t="s">
        <v>42</v>
      </c>
      <c r="C304" s="20" t="s">
        <v>8</v>
      </c>
      <c r="D304" s="51">
        <v>68</v>
      </c>
      <c r="E304" s="51">
        <v>269</v>
      </c>
      <c r="F304" s="32">
        <v>42005</v>
      </c>
      <c r="G304" s="32">
        <v>42369</v>
      </c>
    </row>
    <row r="305" spans="1:7" x14ac:dyDescent="0.25">
      <c r="A305" s="3">
        <v>210044</v>
      </c>
      <c r="B305" s="39" t="s">
        <v>42</v>
      </c>
      <c r="C305" s="20" t="s">
        <v>9</v>
      </c>
      <c r="D305" s="51">
        <v>85</v>
      </c>
      <c r="E305" s="51">
        <v>269</v>
      </c>
      <c r="F305" s="32">
        <v>42005</v>
      </c>
      <c r="G305" s="32">
        <v>42369</v>
      </c>
    </row>
    <row r="306" spans="1:7" x14ac:dyDescent="0.25">
      <c r="A306" s="3">
        <v>210044</v>
      </c>
      <c r="B306" s="39" t="s">
        <v>42</v>
      </c>
      <c r="C306" s="20" t="s">
        <v>105</v>
      </c>
      <c r="D306" s="51">
        <v>57</v>
      </c>
      <c r="E306" s="51">
        <v>269</v>
      </c>
      <c r="F306" s="32">
        <v>42005</v>
      </c>
      <c r="G306" s="32">
        <v>42369</v>
      </c>
    </row>
    <row r="307" spans="1:7" x14ac:dyDescent="0.25">
      <c r="A307" s="3">
        <v>210044</v>
      </c>
      <c r="B307" s="39" t="s">
        <v>42</v>
      </c>
      <c r="C307" s="20" t="s">
        <v>10</v>
      </c>
      <c r="D307" s="51">
        <v>78</v>
      </c>
      <c r="E307" s="51">
        <v>269</v>
      </c>
      <c r="F307" s="32">
        <v>42005</v>
      </c>
      <c r="G307" s="32">
        <v>42369</v>
      </c>
    </row>
    <row r="308" spans="1:7" x14ac:dyDescent="0.25">
      <c r="A308" s="3">
        <v>210044</v>
      </c>
      <c r="B308" s="39" t="s">
        <v>42</v>
      </c>
      <c r="C308" s="20" t="s">
        <v>11</v>
      </c>
      <c r="D308" s="51">
        <v>58</v>
      </c>
      <c r="E308" s="51">
        <v>269</v>
      </c>
      <c r="F308" s="32">
        <v>42005</v>
      </c>
      <c r="G308" s="32">
        <v>42369</v>
      </c>
    </row>
    <row r="309" spans="1:7" x14ac:dyDescent="0.25">
      <c r="A309" s="3">
        <v>210045</v>
      </c>
      <c r="B309" s="39" t="s">
        <v>43</v>
      </c>
      <c r="C309" s="20" t="s">
        <v>4</v>
      </c>
      <c r="D309" s="51">
        <v>73</v>
      </c>
      <c r="E309" s="51" t="s">
        <v>106</v>
      </c>
      <c r="F309" s="32">
        <v>42005</v>
      </c>
      <c r="G309" s="32">
        <v>42369</v>
      </c>
    </row>
    <row r="310" spans="1:7" x14ac:dyDescent="0.25">
      <c r="A310" s="3">
        <v>210045</v>
      </c>
      <c r="B310" s="39" t="s">
        <v>43</v>
      </c>
      <c r="C310" s="20" t="s">
        <v>5</v>
      </c>
      <c r="D310" s="51">
        <v>85</v>
      </c>
      <c r="E310" s="51" t="s">
        <v>106</v>
      </c>
      <c r="F310" s="32">
        <v>42005</v>
      </c>
      <c r="G310" s="32">
        <v>42369</v>
      </c>
    </row>
    <row r="311" spans="1:7" x14ac:dyDescent="0.25">
      <c r="A311" s="3">
        <v>210045</v>
      </c>
      <c r="B311" s="39" t="s">
        <v>43</v>
      </c>
      <c r="C311" s="20" t="s">
        <v>6</v>
      </c>
      <c r="D311" s="51">
        <v>94</v>
      </c>
      <c r="E311" s="51" t="s">
        <v>106</v>
      </c>
      <c r="F311" s="32">
        <v>42005</v>
      </c>
      <c r="G311" s="32">
        <v>42369</v>
      </c>
    </row>
    <row r="312" spans="1:7" x14ac:dyDescent="0.25">
      <c r="A312" s="3">
        <v>210045</v>
      </c>
      <c r="B312" s="39" t="s">
        <v>43</v>
      </c>
      <c r="C312" s="20" t="s">
        <v>7</v>
      </c>
      <c r="D312" s="51">
        <v>72</v>
      </c>
      <c r="E312" s="51" t="s">
        <v>106</v>
      </c>
      <c r="F312" s="32">
        <v>42005</v>
      </c>
      <c r="G312" s="32">
        <v>42369</v>
      </c>
    </row>
    <row r="313" spans="1:7" x14ac:dyDescent="0.25">
      <c r="A313" s="3">
        <v>210045</v>
      </c>
      <c r="B313" s="39" t="s">
        <v>43</v>
      </c>
      <c r="C313" s="20" t="s">
        <v>8</v>
      </c>
      <c r="D313" s="51">
        <v>72</v>
      </c>
      <c r="E313" s="51" t="s">
        <v>106</v>
      </c>
      <c r="F313" s="32">
        <v>42005</v>
      </c>
      <c r="G313" s="32">
        <v>42369</v>
      </c>
    </row>
    <row r="314" spans="1:7" x14ac:dyDescent="0.25">
      <c r="A314" s="3">
        <v>210045</v>
      </c>
      <c r="B314" s="39" t="s">
        <v>43</v>
      </c>
      <c r="C314" s="20" t="s">
        <v>9</v>
      </c>
      <c r="D314" s="51">
        <v>87</v>
      </c>
      <c r="E314" s="51" t="s">
        <v>106</v>
      </c>
      <c r="F314" s="32">
        <v>42005</v>
      </c>
      <c r="G314" s="32">
        <v>42369</v>
      </c>
    </row>
    <row r="315" spans="1:7" x14ac:dyDescent="0.25">
      <c r="A315" s="3">
        <v>210045</v>
      </c>
      <c r="B315" s="39" t="s">
        <v>43</v>
      </c>
      <c r="C315" s="20" t="s">
        <v>105</v>
      </c>
      <c r="D315" s="51">
        <v>56</v>
      </c>
      <c r="E315" s="51" t="s">
        <v>106</v>
      </c>
      <c r="F315" s="32">
        <v>42005</v>
      </c>
      <c r="G315" s="32">
        <v>42369</v>
      </c>
    </row>
    <row r="316" spans="1:7" x14ac:dyDescent="0.25">
      <c r="A316" s="3">
        <v>210045</v>
      </c>
      <c r="B316" s="39" t="s">
        <v>43</v>
      </c>
      <c r="C316" s="20" t="s">
        <v>10</v>
      </c>
      <c r="D316" s="51">
        <v>67</v>
      </c>
      <c r="E316" s="51" t="s">
        <v>106</v>
      </c>
      <c r="F316" s="32">
        <v>42005</v>
      </c>
      <c r="G316" s="32">
        <v>42369</v>
      </c>
    </row>
    <row r="317" spans="1:7" x14ac:dyDescent="0.25">
      <c r="A317" s="3">
        <v>210045</v>
      </c>
      <c r="B317" s="39" t="s">
        <v>43</v>
      </c>
      <c r="C317" s="20" t="s">
        <v>11</v>
      </c>
      <c r="D317" s="51">
        <v>80</v>
      </c>
      <c r="E317" s="51" t="s">
        <v>106</v>
      </c>
      <c r="F317" s="32">
        <v>42005</v>
      </c>
      <c r="G317" s="32">
        <v>42369</v>
      </c>
    </row>
    <row r="318" spans="1:7" x14ac:dyDescent="0.25">
      <c r="A318" s="3">
        <v>210048</v>
      </c>
      <c r="B318" s="39" t="s">
        <v>45</v>
      </c>
      <c r="C318" s="20" t="s">
        <v>4</v>
      </c>
      <c r="D318" s="51">
        <v>67</v>
      </c>
      <c r="E318" s="51">
        <v>691</v>
      </c>
      <c r="F318" s="32">
        <v>42005</v>
      </c>
      <c r="G318" s="32">
        <v>42369</v>
      </c>
    </row>
    <row r="319" spans="1:7" x14ac:dyDescent="0.25">
      <c r="A319" s="3">
        <v>210048</v>
      </c>
      <c r="B319" s="39" t="s">
        <v>45</v>
      </c>
      <c r="C319" s="20" t="s">
        <v>5</v>
      </c>
      <c r="D319" s="51">
        <v>77</v>
      </c>
      <c r="E319" s="51">
        <v>691</v>
      </c>
      <c r="F319" s="32">
        <v>42005</v>
      </c>
      <c r="G319" s="32">
        <v>42369</v>
      </c>
    </row>
    <row r="320" spans="1:7" x14ac:dyDescent="0.25">
      <c r="A320" s="3">
        <v>210048</v>
      </c>
      <c r="B320" s="39" t="s">
        <v>45</v>
      </c>
      <c r="C320" s="20" t="s">
        <v>6</v>
      </c>
      <c r="D320" s="51">
        <v>78</v>
      </c>
      <c r="E320" s="51">
        <v>691</v>
      </c>
      <c r="F320" s="32">
        <v>42005</v>
      </c>
      <c r="G320" s="32">
        <v>42369</v>
      </c>
    </row>
    <row r="321" spans="1:7" x14ac:dyDescent="0.25">
      <c r="A321" s="3">
        <v>210048</v>
      </c>
      <c r="B321" s="39" t="s">
        <v>45</v>
      </c>
      <c r="C321" s="20" t="s">
        <v>7</v>
      </c>
      <c r="D321" s="51">
        <v>64</v>
      </c>
      <c r="E321" s="51">
        <v>691</v>
      </c>
      <c r="F321" s="32">
        <v>42005</v>
      </c>
      <c r="G321" s="32">
        <v>42369</v>
      </c>
    </row>
    <row r="322" spans="1:7" x14ac:dyDescent="0.25">
      <c r="A322" s="3">
        <v>210048</v>
      </c>
      <c r="B322" s="39" t="s">
        <v>45</v>
      </c>
      <c r="C322" s="20" t="s">
        <v>8</v>
      </c>
      <c r="D322" s="51">
        <v>61</v>
      </c>
      <c r="E322" s="51">
        <v>691</v>
      </c>
      <c r="F322" s="32">
        <v>42005</v>
      </c>
      <c r="G322" s="32">
        <v>42369</v>
      </c>
    </row>
    <row r="323" spans="1:7" x14ac:dyDescent="0.25">
      <c r="A323" s="3">
        <v>210048</v>
      </c>
      <c r="B323" s="39" t="s">
        <v>45</v>
      </c>
      <c r="C323" s="20" t="s">
        <v>9</v>
      </c>
      <c r="D323" s="51">
        <v>85</v>
      </c>
      <c r="E323" s="51">
        <v>691</v>
      </c>
      <c r="F323" s="32">
        <v>42005</v>
      </c>
      <c r="G323" s="32">
        <v>42369</v>
      </c>
    </row>
    <row r="324" spans="1:7" x14ac:dyDescent="0.25">
      <c r="A324" s="3">
        <v>210048</v>
      </c>
      <c r="B324" s="39" t="s">
        <v>45</v>
      </c>
      <c r="C324" s="20" t="s">
        <v>105</v>
      </c>
      <c r="D324" s="51">
        <v>46</v>
      </c>
      <c r="E324" s="51">
        <v>691</v>
      </c>
      <c r="F324" s="32">
        <v>42005</v>
      </c>
      <c r="G324" s="32">
        <v>42369</v>
      </c>
    </row>
    <row r="325" spans="1:7" x14ac:dyDescent="0.25">
      <c r="A325" s="3">
        <v>210048</v>
      </c>
      <c r="B325" s="39" t="s">
        <v>45</v>
      </c>
      <c r="C325" s="20" t="s">
        <v>10</v>
      </c>
      <c r="D325" s="51">
        <v>68</v>
      </c>
      <c r="E325" s="51">
        <v>691</v>
      </c>
      <c r="F325" s="32">
        <v>42005</v>
      </c>
      <c r="G325" s="32">
        <v>42369</v>
      </c>
    </row>
    <row r="326" spans="1:7" x14ac:dyDescent="0.25">
      <c r="A326" s="3">
        <v>210048</v>
      </c>
      <c r="B326" s="39" t="s">
        <v>45</v>
      </c>
      <c r="C326" s="20" t="s">
        <v>11</v>
      </c>
      <c r="D326" s="51">
        <v>56</v>
      </c>
      <c r="E326" s="51">
        <v>691</v>
      </c>
      <c r="F326" s="32">
        <v>42005</v>
      </c>
      <c r="G326" s="32">
        <v>42369</v>
      </c>
    </row>
    <row r="327" spans="1:7" x14ac:dyDescent="0.25">
      <c r="A327" s="3">
        <v>210049</v>
      </c>
      <c r="B327" s="39" t="s">
        <v>46</v>
      </c>
      <c r="C327" s="20" t="s">
        <v>4</v>
      </c>
      <c r="D327" s="51">
        <v>67</v>
      </c>
      <c r="E327" s="51">
        <v>1473</v>
      </c>
      <c r="F327" s="32">
        <v>42005</v>
      </c>
      <c r="G327" s="32">
        <v>42369</v>
      </c>
    </row>
    <row r="328" spans="1:7" x14ac:dyDescent="0.25">
      <c r="A328" s="3">
        <v>210049</v>
      </c>
      <c r="B328" s="39" t="s">
        <v>46</v>
      </c>
      <c r="C328" s="20" t="s">
        <v>5</v>
      </c>
      <c r="D328" s="51">
        <v>76</v>
      </c>
      <c r="E328" s="51">
        <v>1473</v>
      </c>
      <c r="F328" s="32">
        <v>42005</v>
      </c>
      <c r="G328" s="32">
        <v>42369</v>
      </c>
    </row>
    <row r="329" spans="1:7" x14ac:dyDescent="0.25">
      <c r="A329" s="3">
        <v>210049</v>
      </c>
      <c r="B329" s="39" t="s">
        <v>46</v>
      </c>
      <c r="C329" s="20" t="s">
        <v>6</v>
      </c>
      <c r="D329" s="51">
        <v>75</v>
      </c>
      <c r="E329" s="51">
        <v>1473</v>
      </c>
      <c r="F329" s="32">
        <v>42005</v>
      </c>
      <c r="G329" s="32">
        <v>42369</v>
      </c>
    </row>
    <row r="330" spans="1:7" x14ac:dyDescent="0.25">
      <c r="A330" s="3">
        <v>210049</v>
      </c>
      <c r="B330" s="39" t="s">
        <v>46</v>
      </c>
      <c r="C330" s="20" t="s">
        <v>7</v>
      </c>
      <c r="D330" s="51">
        <v>56</v>
      </c>
      <c r="E330" s="51">
        <v>1473</v>
      </c>
      <c r="F330" s="32">
        <v>42005</v>
      </c>
      <c r="G330" s="32">
        <v>42369</v>
      </c>
    </row>
    <row r="331" spans="1:7" x14ac:dyDescent="0.25">
      <c r="A331" s="3">
        <v>210049</v>
      </c>
      <c r="B331" s="39" t="s">
        <v>46</v>
      </c>
      <c r="C331" s="20" t="s">
        <v>8</v>
      </c>
      <c r="D331" s="51">
        <v>63</v>
      </c>
      <c r="E331" s="51">
        <v>1473</v>
      </c>
      <c r="F331" s="32">
        <v>42005</v>
      </c>
      <c r="G331" s="32">
        <v>42369</v>
      </c>
    </row>
    <row r="332" spans="1:7" x14ac:dyDescent="0.25">
      <c r="A332" s="3">
        <v>210049</v>
      </c>
      <c r="B332" s="39" t="s">
        <v>46</v>
      </c>
      <c r="C332" s="20" t="s">
        <v>9</v>
      </c>
      <c r="D332" s="51">
        <v>84</v>
      </c>
      <c r="E332" s="51">
        <v>1473</v>
      </c>
      <c r="F332" s="32">
        <v>42005</v>
      </c>
      <c r="G332" s="32">
        <v>42369</v>
      </c>
    </row>
    <row r="333" spans="1:7" x14ac:dyDescent="0.25">
      <c r="A333" s="3">
        <v>210049</v>
      </c>
      <c r="B333" s="39" t="s">
        <v>46</v>
      </c>
      <c r="C333" s="20" t="s">
        <v>105</v>
      </c>
      <c r="D333" s="51">
        <v>49</v>
      </c>
      <c r="E333" s="51">
        <v>1473</v>
      </c>
      <c r="F333" s="32">
        <v>42005</v>
      </c>
      <c r="G333" s="32">
        <v>42369</v>
      </c>
    </row>
    <row r="334" spans="1:7" x14ac:dyDescent="0.25">
      <c r="A334" s="3">
        <v>210049</v>
      </c>
      <c r="B334" s="39" t="s">
        <v>46</v>
      </c>
      <c r="C334" s="20" t="s">
        <v>10</v>
      </c>
      <c r="D334" s="51">
        <v>67</v>
      </c>
      <c r="E334" s="51">
        <v>1473</v>
      </c>
      <c r="F334" s="32">
        <v>42005</v>
      </c>
      <c r="G334" s="32">
        <v>42369</v>
      </c>
    </row>
    <row r="335" spans="1:7" x14ac:dyDescent="0.25">
      <c r="A335" s="3">
        <v>210049</v>
      </c>
      <c r="B335" s="39" t="s">
        <v>46</v>
      </c>
      <c r="C335" s="20" t="s">
        <v>11</v>
      </c>
      <c r="D335" s="51">
        <v>54</v>
      </c>
      <c r="E335" s="51">
        <v>1473</v>
      </c>
      <c r="F335" s="32">
        <v>42005</v>
      </c>
      <c r="G335" s="32">
        <v>42369</v>
      </c>
    </row>
    <row r="336" spans="1:7" x14ac:dyDescent="0.25">
      <c r="A336" s="3">
        <v>210051</v>
      </c>
      <c r="B336" s="39" t="s">
        <v>47</v>
      </c>
      <c r="C336" s="20" t="s">
        <v>4</v>
      </c>
      <c r="D336" s="51">
        <v>67</v>
      </c>
      <c r="E336" s="51">
        <v>457</v>
      </c>
      <c r="F336" s="32">
        <v>42005</v>
      </c>
      <c r="G336" s="32">
        <v>42369</v>
      </c>
    </row>
    <row r="337" spans="1:7" x14ac:dyDescent="0.25">
      <c r="A337" s="3">
        <v>210051</v>
      </c>
      <c r="B337" s="39" t="s">
        <v>47</v>
      </c>
      <c r="C337" s="20" t="s">
        <v>5</v>
      </c>
      <c r="D337" s="51">
        <v>72</v>
      </c>
      <c r="E337" s="51">
        <v>457</v>
      </c>
      <c r="F337" s="32">
        <v>42005</v>
      </c>
      <c r="G337" s="32">
        <v>42369</v>
      </c>
    </row>
    <row r="338" spans="1:7" x14ac:dyDescent="0.25">
      <c r="A338" s="3">
        <v>210051</v>
      </c>
      <c r="B338" s="39" t="s">
        <v>47</v>
      </c>
      <c r="C338" s="20" t="s">
        <v>6</v>
      </c>
      <c r="D338" s="51">
        <v>75</v>
      </c>
      <c r="E338" s="51">
        <v>457</v>
      </c>
      <c r="F338" s="32">
        <v>42005</v>
      </c>
      <c r="G338" s="32">
        <v>42369</v>
      </c>
    </row>
    <row r="339" spans="1:7" x14ac:dyDescent="0.25">
      <c r="A339" s="3">
        <v>210051</v>
      </c>
      <c r="B339" s="39" t="s">
        <v>47</v>
      </c>
      <c r="C339" s="20" t="s">
        <v>7</v>
      </c>
      <c r="D339" s="51">
        <v>49</v>
      </c>
      <c r="E339" s="51">
        <v>457</v>
      </c>
      <c r="F339" s="32">
        <v>42005</v>
      </c>
      <c r="G339" s="32">
        <v>42369</v>
      </c>
    </row>
    <row r="340" spans="1:7" x14ac:dyDescent="0.25">
      <c r="A340" s="3">
        <v>210051</v>
      </c>
      <c r="B340" s="39" t="s">
        <v>47</v>
      </c>
      <c r="C340" s="20" t="s">
        <v>8</v>
      </c>
      <c r="D340" s="51">
        <v>52</v>
      </c>
      <c r="E340" s="51">
        <v>457</v>
      </c>
      <c r="F340" s="32">
        <v>42005</v>
      </c>
      <c r="G340" s="32">
        <v>42369</v>
      </c>
    </row>
    <row r="341" spans="1:7" x14ac:dyDescent="0.25">
      <c r="A341" s="3">
        <v>210051</v>
      </c>
      <c r="B341" s="39" t="s">
        <v>47</v>
      </c>
      <c r="C341" s="20" t="s">
        <v>9</v>
      </c>
      <c r="D341" s="51">
        <v>86</v>
      </c>
      <c r="E341" s="51">
        <v>457</v>
      </c>
      <c r="F341" s="32">
        <v>42005</v>
      </c>
      <c r="G341" s="32">
        <v>42369</v>
      </c>
    </row>
    <row r="342" spans="1:7" x14ac:dyDescent="0.25">
      <c r="A342" s="3">
        <v>210051</v>
      </c>
      <c r="B342" s="39" t="s">
        <v>47</v>
      </c>
      <c r="C342" s="20" t="s">
        <v>105</v>
      </c>
      <c r="D342" s="51">
        <v>44</v>
      </c>
      <c r="E342" s="51">
        <v>457</v>
      </c>
      <c r="F342" s="32">
        <v>42005</v>
      </c>
      <c r="G342" s="32">
        <v>42369</v>
      </c>
    </row>
    <row r="343" spans="1:7" x14ac:dyDescent="0.25">
      <c r="A343" s="3">
        <v>210051</v>
      </c>
      <c r="B343" s="39" t="s">
        <v>47</v>
      </c>
      <c r="C343" s="20" t="s">
        <v>10</v>
      </c>
      <c r="D343" s="51">
        <v>63</v>
      </c>
      <c r="E343" s="51">
        <v>457</v>
      </c>
      <c r="F343" s="32">
        <v>42005</v>
      </c>
      <c r="G343" s="32">
        <v>42369</v>
      </c>
    </row>
    <row r="344" spans="1:7" x14ac:dyDescent="0.25">
      <c r="A344" s="3">
        <v>210051</v>
      </c>
      <c r="B344" s="39" t="s">
        <v>47</v>
      </c>
      <c r="C344" s="20" t="s">
        <v>11</v>
      </c>
      <c r="D344" s="51">
        <v>58</v>
      </c>
      <c r="E344" s="51">
        <v>457</v>
      </c>
      <c r="F344" s="32">
        <v>42005</v>
      </c>
      <c r="G344" s="32">
        <v>42369</v>
      </c>
    </row>
    <row r="345" spans="1:7" x14ac:dyDescent="0.25">
      <c r="A345" s="3">
        <v>210055</v>
      </c>
      <c r="B345" s="39" t="s">
        <v>48</v>
      </c>
      <c r="C345" s="20" t="s">
        <v>4</v>
      </c>
      <c r="D345" s="51">
        <v>60</v>
      </c>
      <c r="E345" s="51">
        <v>572</v>
      </c>
      <c r="F345" s="32">
        <v>42005</v>
      </c>
      <c r="G345" s="32">
        <v>42369</v>
      </c>
    </row>
    <row r="346" spans="1:7" x14ac:dyDescent="0.25">
      <c r="A346" s="3">
        <v>210055</v>
      </c>
      <c r="B346" s="39" t="s">
        <v>48</v>
      </c>
      <c r="C346" s="20" t="s">
        <v>5</v>
      </c>
      <c r="D346" s="51">
        <v>68</v>
      </c>
      <c r="E346" s="51">
        <v>572</v>
      </c>
      <c r="F346" s="32">
        <v>42005</v>
      </c>
      <c r="G346" s="32">
        <v>42369</v>
      </c>
    </row>
    <row r="347" spans="1:7" x14ac:dyDescent="0.25">
      <c r="A347" s="3">
        <v>210055</v>
      </c>
      <c r="B347" s="39" t="s">
        <v>48</v>
      </c>
      <c r="C347" s="20" t="s">
        <v>6</v>
      </c>
      <c r="D347" s="51">
        <v>75</v>
      </c>
      <c r="E347" s="51">
        <v>572</v>
      </c>
      <c r="F347" s="32">
        <v>42005</v>
      </c>
      <c r="G347" s="32">
        <v>42369</v>
      </c>
    </row>
    <row r="348" spans="1:7" x14ac:dyDescent="0.25">
      <c r="A348" s="3">
        <v>210055</v>
      </c>
      <c r="B348" s="39" t="s">
        <v>48</v>
      </c>
      <c r="C348" s="20" t="s">
        <v>7</v>
      </c>
      <c r="D348" s="51">
        <v>52</v>
      </c>
      <c r="E348" s="51">
        <v>572</v>
      </c>
      <c r="F348" s="32">
        <v>42005</v>
      </c>
      <c r="G348" s="32">
        <v>42369</v>
      </c>
    </row>
    <row r="349" spans="1:7" x14ac:dyDescent="0.25">
      <c r="A349" s="3">
        <v>210055</v>
      </c>
      <c r="B349" s="39" t="s">
        <v>48</v>
      </c>
      <c r="C349" s="20" t="s">
        <v>8</v>
      </c>
      <c r="D349" s="51">
        <v>51</v>
      </c>
      <c r="E349" s="51">
        <v>572</v>
      </c>
      <c r="F349" s="32">
        <v>42005</v>
      </c>
      <c r="G349" s="32">
        <v>42369</v>
      </c>
    </row>
    <row r="350" spans="1:7" x14ac:dyDescent="0.25">
      <c r="A350" s="3">
        <v>210055</v>
      </c>
      <c r="B350" s="39" t="s">
        <v>48</v>
      </c>
      <c r="C350" s="20" t="s">
        <v>9</v>
      </c>
      <c r="D350" s="51">
        <v>79</v>
      </c>
      <c r="E350" s="51">
        <v>572</v>
      </c>
      <c r="F350" s="32">
        <v>42005</v>
      </c>
      <c r="G350" s="32">
        <v>42369</v>
      </c>
    </row>
    <row r="351" spans="1:7" x14ac:dyDescent="0.25">
      <c r="A351" s="3">
        <v>210055</v>
      </c>
      <c r="B351" s="39" t="s">
        <v>48</v>
      </c>
      <c r="C351" s="20" t="s">
        <v>105</v>
      </c>
      <c r="D351" s="51">
        <v>40</v>
      </c>
      <c r="E351" s="51">
        <v>572</v>
      </c>
      <c r="F351" s="32">
        <v>42005</v>
      </c>
      <c r="G351" s="32">
        <v>42369</v>
      </c>
    </row>
    <row r="352" spans="1:7" x14ac:dyDescent="0.25">
      <c r="A352" s="3">
        <v>210055</v>
      </c>
      <c r="B352" s="39" t="s">
        <v>48</v>
      </c>
      <c r="C352" s="20" t="s">
        <v>10</v>
      </c>
      <c r="D352" s="51">
        <v>55</v>
      </c>
      <c r="E352" s="51">
        <v>572</v>
      </c>
      <c r="F352" s="32">
        <v>42005</v>
      </c>
      <c r="G352" s="32">
        <v>42369</v>
      </c>
    </row>
    <row r="353" spans="1:7" x14ac:dyDescent="0.25">
      <c r="A353" s="3">
        <v>210055</v>
      </c>
      <c r="B353" s="39" t="s">
        <v>48</v>
      </c>
      <c r="C353" s="20" t="s">
        <v>11</v>
      </c>
      <c r="D353" s="51">
        <v>58</v>
      </c>
      <c r="E353" s="51">
        <v>572</v>
      </c>
      <c r="F353" s="32">
        <v>42005</v>
      </c>
      <c r="G353" s="32">
        <v>42369</v>
      </c>
    </row>
    <row r="354" spans="1:7" x14ac:dyDescent="0.25">
      <c r="A354" s="3">
        <v>210056</v>
      </c>
      <c r="B354" s="39" t="s">
        <v>49</v>
      </c>
      <c r="C354" s="20" t="s">
        <v>4</v>
      </c>
      <c r="D354" s="51">
        <v>62</v>
      </c>
      <c r="E354" s="51">
        <v>534</v>
      </c>
      <c r="F354" s="32">
        <v>42005</v>
      </c>
      <c r="G354" s="32">
        <v>42369</v>
      </c>
    </row>
    <row r="355" spans="1:7" x14ac:dyDescent="0.25">
      <c r="A355" s="3">
        <v>210056</v>
      </c>
      <c r="B355" s="39" t="s">
        <v>49</v>
      </c>
      <c r="C355" s="20" t="s">
        <v>5</v>
      </c>
      <c r="D355" s="51">
        <v>78</v>
      </c>
      <c r="E355" s="51">
        <v>534</v>
      </c>
      <c r="F355" s="32">
        <v>42005</v>
      </c>
      <c r="G355" s="32">
        <v>42369</v>
      </c>
    </row>
    <row r="356" spans="1:7" x14ac:dyDescent="0.25">
      <c r="A356" s="3">
        <v>210056</v>
      </c>
      <c r="B356" s="39" t="s">
        <v>49</v>
      </c>
      <c r="C356" s="20" t="s">
        <v>6</v>
      </c>
      <c r="D356" s="51">
        <v>82</v>
      </c>
      <c r="E356" s="51">
        <v>534</v>
      </c>
      <c r="F356" s="32">
        <v>42005</v>
      </c>
      <c r="G356" s="32">
        <v>42369</v>
      </c>
    </row>
    <row r="357" spans="1:7" x14ac:dyDescent="0.25">
      <c r="A357" s="3">
        <v>210056</v>
      </c>
      <c r="B357" s="39" t="s">
        <v>49</v>
      </c>
      <c r="C357" s="20" t="s">
        <v>7</v>
      </c>
      <c r="D357" s="51">
        <v>55</v>
      </c>
      <c r="E357" s="51">
        <v>534</v>
      </c>
      <c r="F357" s="32">
        <v>42005</v>
      </c>
      <c r="G357" s="32">
        <v>42369</v>
      </c>
    </row>
    <row r="358" spans="1:7" x14ac:dyDescent="0.25">
      <c r="A358" s="3">
        <v>210056</v>
      </c>
      <c r="B358" s="39" t="s">
        <v>49</v>
      </c>
      <c r="C358" s="20" t="s">
        <v>8</v>
      </c>
      <c r="D358" s="51">
        <v>59</v>
      </c>
      <c r="E358" s="51">
        <v>534</v>
      </c>
      <c r="F358" s="32">
        <v>42005</v>
      </c>
      <c r="G358" s="32">
        <v>42369</v>
      </c>
    </row>
    <row r="359" spans="1:7" x14ac:dyDescent="0.25">
      <c r="A359" s="3">
        <v>210056</v>
      </c>
      <c r="B359" s="39" t="s">
        <v>49</v>
      </c>
      <c r="C359" s="20" t="s">
        <v>9</v>
      </c>
      <c r="D359" s="51">
        <v>88</v>
      </c>
      <c r="E359" s="51">
        <v>534</v>
      </c>
      <c r="F359" s="32">
        <v>42005</v>
      </c>
      <c r="G359" s="32">
        <v>42369</v>
      </c>
    </row>
    <row r="360" spans="1:7" x14ac:dyDescent="0.25">
      <c r="A360" s="3">
        <v>210056</v>
      </c>
      <c r="B360" s="39" t="s">
        <v>49</v>
      </c>
      <c r="C360" s="20" t="s">
        <v>105</v>
      </c>
      <c r="D360" s="51">
        <v>48</v>
      </c>
      <c r="E360" s="51">
        <v>534</v>
      </c>
      <c r="F360" s="32">
        <v>42005</v>
      </c>
      <c r="G360" s="32">
        <v>42369</v>
      </c>
    </row>
    <row r="361" spans="1:7" x14ac:dyDescent="0.25">
      <c r="A361" s="3">
        <v>210056</v>
      </c>
      <c r="B361" s="39" t="s">
        <v>49</v>
      </c>
      <c r="C361" s="20" t="s">
        <v>10</v>
      </c>
      <c r="D361" s="51">
        <v>68</v>
      </c>
      <c r="E361" s="51">
        <v>534</v>
      </c>
      <c r="F361" s="32">
        <v>42005</v>
      </c>
      <c r="G361" s="32">
        <v>42369</v>
      </c>
    </row>
    <row r="362" spans="1:7" x14ac:dyDescent="0.25">
      <c r="A362" s="3">
        <v>210056</v>
      </c>
      <c r="B362" s="39" t="s">
        <v>49</v>
      </c>
      <c r="C362" s="20" t="s">
        <v>11</v>
      </c>
      <c r="D362" s="51">
        <v>61</v>
      </c>
      <c r="E362" s="51">
        <v>534</v>
      </c>
      <c r="F362" s="32">
        <v>42005</v>
      </c>
      <c r="G362" s="32">
        <v>42369</v>
      </c>
    </row>
    <row r="363" spans="1:7" x14ac:dyDescent="0.25">
      <c r="A363" s="3">
        <v>210057</v>
      </c>
      <c r="B363" s="39" t="s">
        <v>50</v>
      </c>
      <c r="C363" s="20" t="s">
        <v>4</v>
      </c>
      <c r="D363" s="51">
        <v>60</v>
      </c>
      <c r="E363" s="51">
        <v>1307</v>
      </c>
      <c r="F363" s="32">
        <v>42005</v>
      </c>
      <c r="G363" s="32">
        <v>42369</v>
      </c>
    </row>
    <row r="364" spans="1:7" x14ac:dyDescent="0.25">
      <c r="A364" s="3">
        <v>210057</v>
      </c>
      <c r="B364" s="39" t="s">
        <v>50</v>
      </c>
      <c r="C364" s="20" t="s">
        <v>5</v>
      </c>
      <c r="D364" s="51">
        <v>74</v>
      </c>
      <c r="E364" s="51">
        <v>1307</v>
      </c>
      <c r="F364" s="32">
        <v>42005</v>
      </c>
      <c r="G364" s="32">
        <v>42369</v>
      </c>
    </row>
    <row r="365" spans="1:7" x14ac:dyDescent="0.25">
      <c r="A365" s="3">
        <v>210057</v>
      </c>
      <c r="B365" s="39" t="s">
        <v>50</v>
      </c>
      <c r="C365" s="20" t="s">
        <v>6</v>
      </c>
      <c r="D365" s="51">
        <v>79</v>
      </c>
      <c r="E365" s="51">
        <v>1307</v>
      </c>
      <c r="F365" s="32">
        <v>42005</v>
      </c>
      <c r="G365" s="32">
        <v>42369</v>
      </c>
    </row>
    <row r="366" spans="1:7" x14ac:dyDescent="0.25">
      <c r="A366" s="3">
        <v>210057</v>
      </c>
      <c r="B366" s="39" t="s">
        <v>50</v>
      </c>
      <c r="C366" s="20" t="s">
        <v>7</v>
      </c>
      <c r="D366" s="51">
        <v>52</v>
      </c>
      <c r="E366" s="51">
        <v>1307</v>
      </c>
      <c r="F366" s="32">
        <v>42005</v>
      </c>
      <c r="G366" s="32">
        <v>42369</v>
      </c>
    </row>
    <row r="367" spans="1:7" x14ac:dyDescent="0.25">
      <c r="A367" s="3">
        <v>210057</v>
      </c>
      <c r="B367" s="39" t="s">
        <v>50</v>
      </c>
      <c r="C367" s="20" t="s">
        <v>8</v>
      </c>
      <c r="D367" s="51">
        <v>53</v>
      </c>
      <c r="E367" s="51">
        <v>1307</v>
      </c>
      <c r="F367" s="32">
        <v>42005</v>
      </c>
      <c r="G367" s="32">
        <v>42369</v>
      </c>
    </row>
    <row r="368" spans="1:7" x14ac:dyDescent="0.25">
      <c r="A368" s="3">
        <v>210057</v>
      </c>
      <c r="B368" s="39" t="s">
        <v>50</v>
      </c>
      <c r="C368" s="20" t="s">
        <v>9</v>
      </c>
      <c r="D368" s="51">
        <v>87</v>
      </c>
      <c r="E368" s="51">
        <v>1307</v>
      </c>
      <c r="F368" s="32">
        <v>42005</v>
      </c>
      <c r="G368" s="32">
        <v>42369</v>
      </c>
    </row>
    <row r="369" spans="1:7" x14ac:dyDescent="0.25">
      <c r="A369" s="3">
        <v>210057</v>
      </c>
      <c r="B369" s="39" t="s">
        <v>50</v>
      </c>
      <c r="C369" s="20" t="s">
        <v>105</v>
      </c>
      <c r="D369" s="51">
        <v>46</v>
      </c>
      <c r="E369" s="51">
        <v>1307</v>
      </c>
      <c r="F369" s="32">
        <v>42005</v>
      </c>
      <c r="G369" s="32">
        <v>42369</v>
      </c>
    </row>
    <row r="370" spans="1:7" x14ac:dyDescent="0.25">
      <c r="A370" s="3">
        <v>210057</v>
      </c>
      <c r="B370" s="39" t="s">
        <v>50</v>
      </c>
      <c r="C370" s="20" t="s">
        <v>10</v>
      </c>
      <c r="D370" s="51">
        <v>64</v>
      </c>
      <c r="E370" s="51">
        <v>1307</v>
      </c>
      <c r="F370" s="32">
        <v>42005</v>
      </c>
      <c r="G370" s="32">
        <v>42369</v>
      </c>
    </row>
    <row r="371" spans="1:7" x14ac:dyDescent="0.25">
      <c r="A371" s="3">
        <v>210057</v>
      </c>
      <c r="B371" s="39" t="s">
        <v>50</v>
      </c>
      <c r="C371" s="20" t="s">
        <v>11</v>
      </c>
      <c r="D371" s="51">
        <v>55</v>
      </c>
      <c r="E371" s="51">
        <v>1307</v>
      </c>
      <c r="F371" s="32">
        <v>42005</v>
      </c>
      <c r="G371" s="32">
        <v>42369</v>
      </c>
    </row>
    <row r="372" spans="1:7" x14ac:dyDescent="0.25">
      <c r="A372" s="3">
        <v>210058</v>
      </c>
      <c r="B372" s="39" t="s">
        <v>102</v>
      </c>
      <c r="C372" s="20" t="s">
        <v>4</v>
      </c>
      <c r="D372" s="51" t="s">
        <v>44</v>
      </c>
      <c r="E372" s="51" t="s">
        <v>44</v>
      </c>
      <c r="F372" s="32">
        <v>42005</v>
      </c>
      <c r="G372" s="32">
        <v>42369</v>
      </c>
    </row>
    <row r="373" spans="1:7" x14ac:dyDescent="0.25">
      <c r="A373" s="3">
        <v>210058</v>
      </c>
      <c r="B373" s="39" t="s">
        <v>102</v>
      </c>
      <c r="C373" s="20" t="s">
        <v>5</v>
      </c>
      <c r="D373" s="51" t="s">
        <v>44</v>
      </c>
      <c r="E373" s="51" t="s">
        <v>44</v>
      </c>
      <c r="F373" s="32">
        <v>42005</v>
      </c>
      <c r="G373" s="32">
        <v>42369</v>
      </c>
    </row>
    <row r="374" spans="1:7" x14ac:dyDescent="0.25">
      <c r="A374" s="3">
        <v>210058</v>
      </c>
      <c r="B374" s="39" t="s">
        <v>102</v>
      </c>
      <c r="C374" s="20" t="s">
        <v>6</v>
      </c>
      <c r="D374" s="51" t="s">
        <v>44</v>
      </c>
      <c r="E374" s="51" t="s">
        <v>44</v>
      </c>
      <c r="F374" s="32">
        <v>42005</v>
      </c>
      <c r="G374" s="32">
        <v>42369</v>
      </c>
    </row>
    <row r="375" spans="1:7" x14ac:dyDescent="0.25">
      <c r="A375" s="3">
        <v>210058</v>
      </c>
      <c r="B375" s="39" t="s">
        <v>102</v>
      </c>
      <c r="C375" s="20" t="s">
        <v>7</v>
      </c>
      <c r="D375" s="51" t="s">
        <v>44</v>
      </c>
      <c r="E375" s="51" t="s">
        <v>44</v>
      </c>
      <c r="F375" s="32">
        <v>42005</v>
      </c>
      <c r="G375" s="32">
        <v>42369</v>
      </c>
    </row>
    <row r="376" spans="1:7" x14ac:dyDescent="0.25">
      <c r="A376" s="3">
        <v>210058</v>
      </c>
      <c r="B376" s="39" t="s">
        <v>102</v>
      </c>
      <c r="C376" s="20" t="s">
        <v>8</v>
      </c>
      <c r="D376" s="51" t="s">
        <v>44</v>
      </c>
      <c r="E376" s="51" t="s">
        <v>44</v>
      </c>
      <c r="F376" s="32">
        <v>42005</v>
      </c>
      <c r="G376" s="32">
        <v>42369</v>
      </c>
    </row>
    <row r="377" spans="1:7" x14ac:dyDescent="0.25">
      <c r="A377" s="3">
        <v>210058</v>
      </c>
      <c r="B377" s="39" t="s">
        <v>102</v>
      </c>
      <c r="C377" s="20" t="s">
        <v>9</v>
      </c>
      <c r="D377" s="51" t="s">
        <v>44</v>
      </c>
      <c r="E377" s="51" t="s">
        <v>44</v>
      </c>
      <c r="F377" s="32">
        <v>42005</v>
      </c>
      <c r="G377" s="32">
        <v>42369</v>
      </c>
    </row>
    <row r="378" spans="1:7" x14ac:dyDescent="0.25">
      <c r="A378" s="3">
        <v>210058</v>
      </c>
      <c r="B378" s="39" t="s">
        <v>102</v>
      </c>
      <c r="C378" s="20" t="s">
        <v>105</v>
      </c>
      <c r="D378" s="51" t="s">
        <v>44</v>
      </c>
      <c r="E378" s="51" t="s">
        <v>44</v>
      </c>
      <c r="F378" s="32">
        <v>42005</v>
      </c>
      <c r="G378" s="32">
        <v>42369</v>
      </c>
    </row>
    <row r="379" spans="1:7" x14ac:dyDescent="0.25">
      <c r="A379" s="3">
        <v>210058</v>
      </c>
      <c r="B379" s="39" t="s">
        <v>102</v>
      </c>
      <c r="C379" s="20" t="s">
        <v>10</v>
      </c>
      <c r="D379" s="51" t="s">
        <v>44</v>
      </c>
      <c r="E379" s="51" t="s">
        <v>44</v>
      </c>
      <c r="F379" s="32">
        <v>42005</v>
      </c>
      <c r="G379" s="32">
        <v>42369</v>
      </c>
    </row>
    <row r="380" spans="1:7" x14ac:dyDescent="0.25">
      <c r="A380" s="3">
        <v>210058</v>
      </c>
      <c r="B380" s="39" t="s">
        <v>102</v>
      </c>
      <c r="C380" s="20" t="s">
        <v>11</v>
      </c>
      <c r="D380" s="51" t="s">
        <v>44</v>
      </c>
      <c r="E380" s="51" t="s">
        <v>44</v>
      </c>
      <c r="F380" s="32">
        <v>42005</v>
      </c>
      <c r="G380" s="32">
        <v>42369</v>
      </c>
    </row>
    <row r="381" spans="1:7" x14ac:dyDescent="0.25">
      <c r="A381" s="3">
        <v>210060</v>
      </c>
      <c r="B381" s="39" t="s">
        <v>51</v>
      </c>
      <c r="C381" s="20" t="s">
        <v>4</v>
      </c>
      <c r="D381" s="51">
        <v>70</v>
      </c>
      <c r="E381" s="51">
        <v>182</v>
      </c>
      <c r="F381" s="32">
        <v>42005</v>
      </c>
      <c r="G381" s="32">
        <v>42369</v>
      </c>
    </row>
    <row r="382" spans="1:7" x14ac:dyDescent="0.25">
      <c r="A382" s="3">
        <v>210060</v>
      </c>
      <c r="B382" s="39" t="s">
        <v>51</v>
      </c>
      <c r="C382" s="20" t="s">
        <v>5</v>
      </c>
      <c r="D382" s="51">
        <v>73</v>
      </c>
      <c r="E382" s="51">
        <v>182</v>
      </c>
      <c r="F382" s="32">
        <v>42005</v>
      </c>
      <c r="G382" s="32">
        <v>42369</v>
      </c>
    </row>
    <row r="383" spans="1:7" x14ac:dyDescent="0.25">
      <c r="A383" s="3">
        <v>210060</v>
      </c>
      <c r="B383" s="39" t="s">
        <v>51</v>
      </c>
      <c r="C383" s="20" t="s">
        <v>6</v>
      </c>
      <c r="D383" s="51">
        <v>79</v>
      </c>
      <c r="E383" s="51">
        <v>182</v>
      </c>
      <c r="F383" s="32">
        <v>42005</v>
      </c>
      <c r="G383" s="32">
        <v>42369</v>
      </c>
    </row>
    <row r="384" spans="1:7" x14ac:dyDescent="0.25">
      <c r="A384" s="3">
        <v>210060</v>
      </c>
      <c r="B384" s="39" t="s">
        <v>51</v>
      </c>
      <c r="C384" s="20" t="s">
        <v>7</v>
      </c>
      <c r="D384" s="51">
        <v>58</v>
      </c>
      <c r="E384" s="51">
        <v>182</v>
      </c>
      <c r="F384" s="32">
        <v>42005</v>
      </c>
      <c r="G384" s="32">
        <v>42369</v>
      </c>
    </row>
    <row r="385" spans="1:7" x14ac:dyDescent="0.25">
      <c r="A385" s="3">
        <v>210060</v>
      </c>
      <c r="B385" s="39" t="s">
        <v>51</v>
      </c>
      <c r="C385" s="20" t="s">
        <v>8</v>
      </c>
      <c r="D385" s="51">
        <v>58</v>
      </c>
      <c r="E385" s="51">
        <v>182</v>
      </c>
      <c r="F385" s="32">
        <v>42005</v>
      </c>
      <c r="G385" s="32">
        <v>42369</v>
      </c>
    </row>
    <row r="386" spans="1:7" x14ac:dyDescent="0.25">
      <c r="A386" s="3">
        <v>210060</v>
      </c>
      <c r="B386" s="39" t="s">
        <v>51</v>
      </c>
      <c r="C386" s="20" t="s">
        <v>9</v>
      </c>
      <c r="D386" s="51">
        <v>84</v>
      </c>
      <c r="E386" s="51">
        <v>182</v>
      </c>
      <c r="F386" s="32">
        <v>42005</v>
      </c>
      <c r="G386" s="32">
        <v>42369</v>
      </c>
    </row>
    <row r="387" spans="1:7" x14ac:dyDescent="0.25">
      <c r="A387" s="3">
        <v>210060</v>
      </c>
      <c r="B387" s="39" t="s">
        <v>51</v>
      </c>
      <c r="C387" s="20" t="s">
        <v>105</v>
      </c>
      <c r="D387" s="51">
        <v>46</v>
      </c>
      <c r="E387" s="51">
        <v>182</v>
      </c>
      <c r="F387" s="32">
        <v>42005</v>
      </c>
      <c r="G387" s="32">
        <v>42369</v>
      </c>
    </row>
    <row r="388" spans="1:7" x14ac:dyDescent="0.25">
      <c r="A388" s="3">
        <v>210060</v>
      </c>
      <c r="B388" s="39" t="s">
        <v>51</v>
      </c>
      <c r="C388" s="20" t="s">
        <v>10</v>
      </c>
      <c r="D388" s="51">
        <v>58</v>
      </c>
      <c r="E388" s="51">
        <v>182</v>
      </c>
      <c r="F388" s="32">
        <v>42005</v>
      </c>
      <c r="G388" s="32">
        <v>42369</v>
      </c>
    </row>
    <row r="389" spans="1:7" x14ac:dyDescent="0.25">
      <c r="A389" s="3">
        <v>210060</v>
      </c>
      <c r="B389" s="39" t="s">
        <v>51</v>
      </c>
      <c r="C389" s="20" t="s">
        <v>11</v>
      </c>
      <c r="D389" s="51">
        <v>54</v>
      </c>
      <c r="E389" s="51">
        <v>182</v>
      </c>
      <c r="F389" s="32">
        <v>42005</v>
      </c>
      <c r="G389" s="32">
        <v>42369</v>
      </c>
    </row>
    <row r="390" spans="1:7" x14ac:dyDescent="0.25">
      <c r="A390" s="3">
        <v>210061</v>
      </c>
      <c r="B390" s="39" t="s">
        <v>52</v>
      </c>
      <c r="C390" s="20" t="s">
        <v>4</v>
      </c>
      <c r="D390" s="51">
        <v>65</v>
      </c>
      <c r="E390" s="51">
        <v>564</v>
      </c>
      <c r="F390" s="32">
        <v>42005</v>
      </c>
      <c r="G390" s="32">
        <v>42369</v>
      </c>
    </row>
    <row r="391" spans="1:7" x14ac:dyDescent="0.25">
      <c r="A391" s="3">
        <v>210061</v>
      </c>
      <c r="B391" s="39" t="s">
        <v>52</v>
      </c>
      <c r="C391" s="20" t="s">
        <v>5</v>
      </c>
      <c r="D391" s="51">
        <v>79</v>
      </c>
      <c r="E391" s="51">
        <v>564</v>
      </c>
      <c r="F391" s="32">
        <v>42005</v>
      </c>
      <c r="G391" s="32">
        <v>42369</v>
      </c>
    </row>
    <row r="392" spans="1:7" x14ac:dyDescent="0.25">
      <c r="A392" s="3">
        <v>210061</v>
      </c>
      <c r="B392" s="39" t="s">
        <v>52</v>
      </c>
      <c r="C392" s="20" t="s">
        <v>6</v>
      </c>
      <c r="D392" s="51">
        <v>81</v>
      </c>
      <c r="E392" s="51">
        <v>564</v>
      </c>
      <c r="F392" s="32">
        <v>42005</v>
      </c>
      <c r="G392" s="32">
        <v>42369</v>
      </c>
    </row>
    <row r="393" spans="1:7" x14ac:dyDescent="0.25">
      <c r="A393" s="3">
        <v>210061</v>
      </c>
      <c r="B393" s="39" t="s">
        <v>52</v>
      </c>
      <c r="C393" s="20" t="s">
        <v>7</v>
      </c>
      <c r="D393" s="51">
        <v>66</v>
      </c>
      <c r="E393" s="51">
        <v>564</v>
      </c>
      <c r="F393" s="32">
        <v>42005</v>
      </c>
      <c r="G393" s="32">
        <v>42369</v>
      </c>
    </row>
    <row r="394" spans="1:7" x14ac:dyDescent="0.25">
      <c r="A394" s="3">
        <v>210061</v>
      </c>
      <c r="B394" s="39" t="s">
        <v>52</v>
      </c>
      <c r="C394" s="20" t="s">
        <v>8</v>
      </c>
      <c r="D394" s="51">
        <v>60</v>
      </c>
      <c r="E394" s="51">
        <v>564</v>
      </c>
      <c r="F394" s="32">
        <v>42005</v>
      </c>
      <c r="G394" s="32">
        <v>42369</v>
      </c>
    </row>
    <row r="395" spans="1:7" x14ac:dyDescent="0.25">
      <c r="A395" s="3">
        <v>210061</v>
      </c>
      <c r="B395" s="39" t="s">
        <v>52</v>
      </c>
      <c r="C395" s="20" t="s">
        <v>9</v>
      </c>
      <c r="D395" s="51">
        <v>89</v>
      </c>
      <c r="E395" s="51">
        <v>564</v>
      </c>
      <c r="F395" s="32">
        <v>42005</v>
      </c>
      <c r="G395" s="32">
        <v>42369</v>
      </c>
    </row>
    <row r="396" spans="1:7" x14ac:dyDescent="0.25">
      <c r="A396" s="3">
        <v>210061</v>
      </c>
      <c r="B396" s="39" t="s">
        <v>52</v>
      </c>
      <c r="C396" s="20" t="s">
        <v>105</v>
      </c>
      <c r="D396" s="51">
        <v>51</v>
      </c>
      <c r="E396" s="51">
        <v>564</v>
      </c>
      <c r="F396" s="32">
        <v>42005</v>
      </c>
      <c r="G396" s="32">
        <v>42369</v>
      </c>
    </row>
    <row r="397" spans="1:7" x14ac:dyDescent="0.25">
      <c r="A397" s="3">
        <v>210061</v>
      </c>
      <c r="B397" s="39" t="s">
        <v>52</v>
      </c>
      <c r="C397" s="20" t="s">
        <v>10</v>
      </c>
      <c r="D397" s="51">
        <v>70</v>
      </c>
      <c r="E397" s="51">
        <v>564</v>
      </c>
      <c r="F397" s="32">
        <v>42005</v>
      </c>
      <c r="G397" s="32">
        <v>42369</v>
      </c>
    </row>
    <row r="398" spans="1:7" x14ac:dyDescent="0.25">
      <c r="A398" s="3">
        <v>210061</v>
      </c>
      <c r="B398" s="39" t="s">
        <v>52</v>
      </c>
      <c r="C398" s="20" t="s">
        <v>11</v>
      </c>
      <c r="D398" s="51">
        <v>47</v>
      </c>
      <c r="E398" s="51">
        <v>564</v>
      </c>
      <c r="F398" s="32">
        <v>42005</v>
      </c>
      <c r="G398" s="32">
        <v>42369</v>
      </c>
    </row>
    <row r="399" spans="1:7" x14ac:dyDescent="0.25">
      <c r="A399" s="3">
        <v>210062</v>
      </c>
      <c r="B399" s="39" t="s">
        <v>53</v>
      </c>
      <c r="C399" s="20" t="s">
        <v>4</v>
      </c>
      <c r="D399" s="51">
        <v>60</v>
      </c>
      <c r="E399" s="51">
        <v>575</v>
      </c>
      <c r="F399" s="32">
        <v>42005</v>
      </c>
      <c r="G399" s="32">
        <v>42369</v>
      </c>
    </row>
    <row r="400" spans="1:7" x14ac:dyDescent="0.25">
      <c r="A400" s="3">
        <v>210062</v>
      </c>
      <c r="B400" s="39" t="s">
        <v>53</v>
      </c>
      <c r="C400" s="20" t="s">
        <v>5</v>
      </c>
      <c r="D400" s="51">
        <v>70</v>
      </c>
      <c r="E400" s="51">
        <v>575</v>
      </c>
      <c r="F400" s="32">
        <v>42005</v>
      </c>
      <c r="G400" s="32">
        <v>42369</v>
      </c>
    </row>
    <row r="401" spans="1:7" x14ac:dyDescent="0.25">
      <c r="A401" s="3">
        <v>210062</v>
      </c>
      <c r="B401" s="39" t="s">
        <v>53</v>
      </c>
      <c r="C401" s="20" t="s">
        <v>6</v>
      </c>
      <c r="D401" s="51">
        <v>77</v>
      </c>
      <c r="E401" s="51">
        <v>575</v>
      </c>
      <c r="F401" s="32">
        <v>42005</v>
      </c>
      <c r="G401" s="32">
        <v>42369</v>
      </c>
    </row>
    <row r="402" spans="1:7" x14ac:dyDescent="0.25">
      <c r="A402" s="3">
        <v>210062</v>
      </c>
      <c r="B402" s="39" t="s">
        <v>53</v>
      </c>
      <c r="C402" s="20" t="s">
        <v>7</v>
      </c>
      <c r="D402" s="51">
        <v>53</v>
      </c>
      <c r="E402" s="51">
        <v>575</v>
      </c>
      <c r="F402" s="32">
        <v>42005</v>
      </c>
      <c r="G402" s="32">
        <v>42369</v>
      </c>
    </row>
    <row r="403" spans="1:7" x14ac:dyDescent="0.25">
      <c r="A403" s="3">
        <v>210062</v>
      </c>
      <c r="B403" s="39" t="s">
        <v>53</v>
      </c>
      <c r="C403" s="20" t="s">
        <v>8</v>
      </c>
      <c r="D403" s="51">
        <v>53</v>
      </c>
      <c r="E403" s="51">
        <v>575</v>
      </c>
      <c r="F403" s="32">
        <v>42005</v>
      </c>
      <c r="G403" s="32">
        <v>42369</v>
      </c>
    </row>
    <row r="404" spans="1:7" x14ac:dyDescent="0.25">
      <c r="A404" s="3">
        <v>210062</v>
      </c>
      <c r="B404" s="39" t="s">
        <v>53</v>
      </c>
      <c r="C404" s="20" t="s">
        <v>9</v>
      </c>
      <c r="D404" s="51">
        <v>82</v>
      </c>
      <c r="E404" s="51">
        <v>575</v>
      </c>
      <c r="F404" s="32">
        <v>42005</v>
      </c>
      <c r="G404" s="32">
        <v>42369</v>
      </c>
    </row>
    <row r="405" spans="1:7" x14ac:dyDescent="0.25">
      <c r="A405" s="3">
        <v>210062</v>
      </c>
      <c r="B405" s="39" t="s">
        <v>53</v>
      </c>
      <c r="C405" s="20" t="s">
        <v>105</v>
      </c>
      <c r="D405" s="51">
        <v>37</v>
      </c>
      <c r="E405" s="51">
        <v>575</v>
      </c>
      <c r="F405" s="32">
        <v>42005</v>
      </c>
      <c r="G405" s="32">
        <v>42369</v>
      </c>
    </row>
    <row r="406" spans="1:7" x14ac:dyDescent="0.25">
      <c r="A406" s="3">
        <v>210062</v>
      </c>
      <c r="B406" s="39" t="s">
        <v>53</v>
      </c>
      <c r="C406" s="20" t="s">
        <v>10</v>
      </c>
      <c r="D406" s="51">
        <v>50</v>
      </c>
      <c r="E406" s="51">
        <v>575</v>
      </c>
      <c r="F406" s="32">
        <v>42005</v>
      </c>
      <c r="G406" s="32">
        <v>42369</v>
      </c>
    </row>
    <row r="407" spans="1:7" x14ac:dyDescent="0.25">
      <c r="A407" s="3">
        <v>210062</v>
      </c>
      <c r="B407" s="39" t="s">
        <v>53</v>
      </c>
      <c r="C407" s="20" t="s">
        <v>11</v>
      </c>
      <c r="D407" s="51">
        <v>52</v>
      </c>
      <c r="E407" s="51">
        <v>575</v>
      </c>
      <c r="F407" s="32">
        <v>42005</v>
      </c>
      <c r="G407" s="32">
        <v>42369</v>
      </c>
    </row>
    <row r="408" spans="1:7" x14ac:dyDescent="0.25">
      <c r="A408" s="3">
        <v>210063</v>
      </c>
      <c r="B408" s="39" t="s">
        <v>54</v>
      </c>
      <c r="C408" s="20" t="s">
        <v>4</v>
      </c>
      <c r="D408" s="51">
        <v>70</v>
      </c>
      <c r="E408" s="51">
        <v>716</v>
      </c>
      <c r="F408" s="32">
        <v>42005</v>
      </c>
      <c r="G408" s="32">
        <v>42369</v>
      </c>
    </row>
    <row r="409" spans="1:7" x14ac:dyDescent="0.25">
      <c r="A409" s="3">
        <v>210063</v>
      </c>
      <c r="B409" s="39" t="s">
        <v>54</v>
      </c>
      <c r="C409" s="20" t="s">
        <v>5</v>
      </c>
      <c r="D409" s="51">
        <v>79</v>
      </c>
      <c r="E409" s="51">
        <v>716</v>
      </c>
      <c r="F409" s="32">
        <v>42005</v>
      </c>
      <c r="G409" s="32">
        <v>42369</v>
      </c>
    </row>
    <row r="410" spans="1:7" x14ac:dyDescent="0.25">
      <c r="A410" s="3">
        <v>210063</v>
      </c>
      <c r="B410" s="39" t="s">
        <v>54</v>
      </c>
      <c r="C410" s="20" t="s">
        <v>6</v>
      </c>
      <c r="D410" s="51">
        <v>80</v>
      </c>
      <c r="E410" s="51">
        <v>716</v>
      </c>
      <c r="F410" s="32">
        <v>42005</v>
      </c>
      <c r="G410" s="32">
        <v>42369</v>
      </c>
    </row>
    <row r="411" spans="1:7" x14ac:dyDescent="0.25">
      <c r="A411" s="3">
        <v>210063</v>
      </c>
      <c r="B411" s="39" t="s">
        <v>54</v>
      </c>
      <c r="C411" s="20" t="s">
        <v>7</v>
      </c>
      <c r="D411" s="51">
        <v>66</v>
      </c>
      <c r="E411" s="51">
        <v>716</v>
      </c>
      <c r="F411" s="32">
        <v>42005</v>
      </c>
      <c r="G411" s="32">
        <v>42369</v>
      </c>
    </row>
    <row r="412" spans="1:7" x14ac:dyDescent="0.25">
      <c r="A412" s="3">
        <v>210063</v>
      </c>
      <c r="B412" s="39" t="s">
        <v>54</v>
      </c>
      <c r="C412" s="20" t="s">
        <v>8</v>
      </c>
      <c r="D412" s="51">
        <v>64</v>
      </c>
      <c r="E412" s="51">
        <v>716</v>
      </c>
      <c r="F412" s="32">
        <v>42005</v>
      </c>
      <c r="G412" s="32">
        <v>42369</v>
      </c>
    </row>
    <row r="413" spans="1:7" x14ac:dyDescent="0.25">
      <c r="A413" s="3">
        <v>210063</v>
      </c>
      <c r="B413" s="39" t="s">
        <v>54</v>
      </c>
      <c r="C413" s="20" t="s">
        <v>9</v>
      </c>
      <c r="D413" s="51">
        <v>88</v>
      </c>
      <c r="E413" s="51">
        <v>716</v>
      </c>
      <c r="F413" s="32">
        <v>42005</v>
      </c>
      <c r="G413" s="32">
        <v>42369</v>
      </c>
    </row>
    <row r="414" spans="1:7" x14ac:dyDescent="0.25">
      <c r="A414" s="3">
        <v>210063</v>
      </c>
      <c r="B414" s="39" t="s">
        <v>54</v>
      </c>
      <c r="C414" s="20" t="s">
        <v>105</v>
      </c>
      <c r="D414" s="51">
        <v>55</v>
      </c>
      <c r="E414" s="51">
        <v>716</v>
      </c>
      <c r="F414" s="32">
        <v>42005</v>
      </c>
      <c r="G414" s="32">
        <v>42369</v>
      </c>
    </row>
    <row r="415" spans="1:7" x14ac:dyDescent="0.25">
      <c r="A415" s="3">
        <v>210063</v>
      </c>
      <c r="B415" s="39" t="s">
        <v>54</v>
      </c>
      <c r="C415" s="20" t="s">
        <v>10</v>
      </c>
      <c r="D415" s="51">
        <v>75</v>
      </c>
      <c r="E415" s="51">
        <v>716</v>
      </c>
      <c r="F415" s="32">
        <v>42005</v>
      </c>
      <c r="G415" s="32">
        <v>42369</v>
      </c>
    </row>
    <row r="416" spans="1:7" x14ac:dyDescent="0.25">
      <c r="A416" s="3">
        <v>210063</v>
      </c>
      <c r="B416" s="39" t="s">
        <v>54</v>
      </c>
      <c r="C416" s="20" t="s">
        <v>11</v>
      </c>
      <c r="D416" s="51">
        <v>63</v>
      </c>
      <c r="E416" s="51">
        <v>716</v>
      </c>
      <c r="F416" s="32">
        <v>42005</v>
      </c>
      <c r="G416" s="32">
        <v>42369</v>
      </c>
    </row>
    <row r="417" spans="1:7" x14ac:dyDescent="0.25">
      <c r="A417" s="3">
        <v>210064</v>
      </c>
      <c r="B417" s="39" t="s">
        <v>103</v>
      </c>
      <c r="C417" s="20" t="s">
        <v>4</v>
      </c>
      <c r="D417" s="51">
        <v>54</v>
      </c>
      <c r="E417" s="51">
        <v>51</v>
      </c>
      <c r="F417" s="32">
        <v>42005</v>
      </c>
      <c r="G417" s="32">
        <v>42369</v>
      </c>
    </row>
    <row r="418" spans="1:7" x14ac:dyDescent="0.25">
      <c r="A418" s="3">
        <v>210064</v>
      </c>
      <c r="B418" s="39" t="s">
        <v>103</v>
      </c>
      <c r="C418" s="20" t="s">
        <v>5</v>
      </c>
      <c r="D418" s="51">
        <v>57</v>
      </c>
      <c r="E418" s="51">
        <v>51</v>
      </c>
      <c r="F418" s="32">
        <v>42005</v>
      </c>
      <c r="G418" s="32">
        <v>42369</v>
      </c>
    </row>
    <row r="419" spans="1:7" x14ac:dyDescent="0.25">
      <c r="A419" s="3">
        <v>210064</v>
      </c>
      <c r="B419" s="39" t="s">
        <v>103</v>
      </c>
      <c r="C419" s="20" t="s">
        <v>6</v>
      </c>
      <c r="D419" s="51">
        <v>65</v>
      </c>
      <c r="E419" s="51">
        <v>51</v>
      </c>
      <c r="F419" s="32">
        <v>42005</v>
      </c>
      <c r="G419" s="32">
        <v>42369</v>
      </c>
    </row>
    <row r="420" spans="1:7" x14ac:dyDescent="0.25">
      <c r="A420" s="3">
        <v>210064</v>
      </c>
      <c r="B420" s="39" t="s">
        <v>103</v>
      </c>
      <c r="C420" s="20" t="s">
        <v>7</v>
      </c>
      <c r="D420" s="51">
        <v>33</v>
      </c>
      <c r="E420" s="51">
        <v>51</v>
      </c>
      <c r="F420" s="32">
        <v>42005</v>
      </c>
      <c r="G420" s="32">
        <v>42369</v>
      </c>
    </row>
    <row r="421" spans="1:7" x14ac:dyDescent="0.25">
      <c r="A421" s="3">
        <v>210064</v>
      </c>
      <c r="B421" s="39" t="s">
        <v>103</v>
      </c>
      <c r="C421" s="20" t="s">
        <v>8</v>
      </c>
      <c r="D421" s="51">
        <v>37</v>
      </c>
      <c r="E421" s="51">
        <v>51</v>
      </c>
      <c r="F421" s="32">
        <v>42005</v>
      </c>
      <c r="G421" s="32">
        <v>42369</v>
      </c>
    </row>
    <row r="422" spans="1:7" x14ac:dyDescent="0.25">
      <c r="A422" s="3">
        <v>210064</v>
      </c>
      <c r="B422" s="39" t="s">
        <v>103</v>
      </c>
      <c r="C422" s="20" t="s">
        <v>9</v>
      </c>
      <c r="D422" s="51">
        <v>81</v>
      </c>
      <c r="E422" s="51">
        <v>51</v>
      </c>
      <c r="F422" s="32">
        <v>42005</v>
      </c>
      <c r="G422" s="32">
        <v>42369</v>
      </c>
    </row>
    <row r="423" spans="1:7" x14ac:dyDescent="0.25">
      <c r="A423" s="3">
        <v>210064</v>
      </c>
      <c r="B423" s="39" t="s">
        <v>103</v>
      </c>
      <c r="C423" s="20" t="s">
        <v>105</v>
      </c>
      <c r="D423" s="51">
        <v>41</v>
      </c>
      <c r="E423" s="51">
        <v>51</v>
      </c>
      <c r="F423" s="32">
        <v>42005</v>
      </c>
      <c r="G423" s="32">
        <v>42369</v>
      </c>
    </row>
    <row r="424" spans="1:7" x14ac:dyDescent="0.25">
      <c r="A424" s="3">
        <v>210064</v>
      </c>
      <c r="B424" s="39" t="s">
        <v>103</v>
      </c>
      <c r="C424" s="20" t="s">
        <v>10</v>
      </c>
      <c r="D424" s="51">
        <v>49</v>
      </c>
      <c r="E424" s="51">
        <v>51</v>
      </c>
      <c r="F424" s="32">
        <v>42005</v>
      </c>
      <c r="G424" s="32">
        <v>42369</v>
      </c>
    </row>
    <row r="425" spans="1:7" x14ac:dyDescent="0.25">
      <c r="A425" s="3">
        <v>210064</v>
      </c>
      <c r="B425" s="39" t="s">
        <v>103</v>
      </c>
      <c r="C425" s="20" t="s">
        <v>11</v>
      </c>
      <c r="D425" s="51">
        <v>33</v>
      </c>
      <c r="E425" s="51">
        <v>51</v>
      </c>
      <c r="F425" s="32">
        <v>42005</v>
      </c>
      <c r="G425" s="32">
        <v>42369</v>
      </c>
    </row>
    <row r="426" spans="1:7" x14ac:dyDescent="0.25">
      <c r="A426" s="3">
        <v>210065</v>
      </c>
      <c r="B426" s="39" t="s">
        <v>104</v>
      </c>
      <c r="C426" s="20" t="s">
        <v>4</v>
      </c>
      <c r="D426" s="51">
        <v>65</v>
      </c>
      <c r="E426" s="51">
        <v>588</v>
      </c>
      <c r="F426" s="32">
        <v>42005</v>
      </c>
      <c r="G426" s="32">
        <v>42369</v>
      </c>
    </row>
    <row r="427" spans="1:7" x14ac:dyDescent="0.25">
      <c r="A427" s="3">
        <v>210065</v>
      </c>
      <c r="B427" s="39" t="s">
        <v>104</v>
      </c>
      <c r="C427" s="20" t="s">
        <v>5</v>
      </c>
      <c r="D427" s="51">
        <v>70</v>
      </c>
      <c r="E427" s="51">
        <v>588</v>
      </c>
      <c r="F427" s="32">
        <v>42005</v>
      </c>
      <c r="G427" s="32">
        <v>42369</v>
      </c>
    </row>
    <row r="428" spans="1:7" x14ac:dyDescent="0.25">
      <c r="A428" s="3">
        <v>210065</v>
      </c>
      <c r="B428" s="39" t="s">
        <v>104</v>
      </c>
      <c r="C428" s="20" t="s">
        <v>6</v>
      </c>
      <c r="D428" s="51">
        <v>73</v>
      </c>
      <c r="E428" s="51">
        <v>588</v>
      </c>
      <c r="F428" s="32">
        <v>42005</v>
      </c>
      <c r="G428" s="32">
        <v>42369</v>
      </c>
    </row>
    <row r="429" spans="1:7" x14ac:dyDescent="0.25">
      <c r="A429" s="3">
        <v>210065</v>
      </c>
      <c r="B429" s="39" t="s">
        <v>104</v>
      </c>
      <c r="C429" s="20" t="s">
        <v>7</v>
      </c>
      <c r="D429" s="51">
        <v>52</v>
      </c>
      <c r="E429" s="51">
        <v>588</v>
      </c>
      <c r="F429" s="32">
        <v>42005</v>
      </c>
      <c r="G429" s="32">
        <v>42369</v>
      </c>
    </row>
    <row r="430" spans="1:7" x14ac:dyDescent="0.25">
      <c r="A430" s="3">
        <v>210065</v>
      </c>
      <c r="B430" s="39" t="s">
        <v>104</v>
      </c>
      <c r="C430" s="20" t="s">
        <v>8</v>
      </c>
      <c r="D430" s="51">
        <v>50</v>
      </c>
      <c r="E430" s="51">
        <v>588</v>
      </c>
      <c r="F430" s="32">
        <v>42005</v>
      </c>
      <c r="G430" s="32">
        <v>42369</v>
      </c>
    </row>
    <row r="431" spans="1:7" x14ac:dyDescent="0.25">
      <c r="A431" s="3">
        <v>210065</v>
      </c>
      <c r="B431" s="39" t="s">
        <v>104</v>
      </c>
      <c r="C431" s="20" t="s">
        <v>9</v>
      </c>
      <c r="D431" s="51">
        <v>82</v>
      </c>
      <c r="E431" s="51">
        <v>588</v>
      </c>
      <c r="F431" s="32">
        <v>42005</v>
      </c>
      <c r="G431" s="32">
        <v>42369</v>
      </c>
    </row>
    <row r="432" spans="1:7" x14ac:dyDescent="0.25">
      <c r="A432" s="3">
        <v>210065</v>
      </c>
      <c r="B432" s="39" t="s">
        <v>104</v>
      </c>
      <c r="C432" s="20" t="s">
        <v>105</v>
      </c>
      <c r="D432" s="51">
        <v>45</v>
      </c>
      <c r="E432" s="51">
        <v>588</v>
      </c>
      <c r="F432" s="32">
        <v>42005</v>
      </c>
      <c r="G432" s="32">
        <v>42369</v>
      </c>
    </row>
    <row r="433" spans="1:7" x14ac:dyDescent="0.25">
      <c r="A433" s="3">
        <v>210065</v>
      </c>
      <c r="B433" s="39" t="s">
        <v>104</v>
      </c>
      <c r="C433" s="20" t="s">
        <v>10</v>
      </c>
      <c r="D433" s="51">
        <v>67</v>
      </c>
      <c r="E433" s="51">
        <v>588</v>
      </c>
      <c r="F433" s="32">
        <v>42005</v>
      </c>
      <c r="G433" s="32">
        <v>42369</v>
      </c>
    </row>
    <row r="434" spans="1:7" x14ac:dyDescent="0.25">
      <c r="A434" s="3">
        <v>210065</v>
      </c>
      <c r="B434" s="39" t="s">
        <v>104</v>
      </c>
      <c r="C434" s="20" t="s">
        <v>11</v>
      </c>
      <c r="D434" s="51">
        <v>64</v>
      </c>
      <c r="E434" s="51">
        <v>588</v>
      </c>
      <c r="F434" s="32">
        <v>42005</v>
      </c>
      <c r="G434" s="32">
        <v>42369</v>
      </c>
    </row>
    <row r="435" spans="1:7" x14ac:dyDescent="0.25">
      <c r="A435" t="s">
        <v>133</v>
      </c>
      <c r="B435"/>
      <c r="C435"/>
    </row>
    <row r="436" spans="1:7" x14ac:dyDescent="0.25">
      <c r="A436" s="110" t="s">
        <v>132</v>
      </c>
      <c r="B436" s="110"/>
      <c r="C436"/>
    </row>
    <row r="437" spans="1:7" x14ac:dyDescent="0.25">
      <c r="A437" t="s">
        <v>107</v>
      </c>
      <c r="B437"/>
      <c r="C437"/>
    </row>
    <row r="438" spans="1:7" x14ac:dyDescent="0.25">
      <c r="A438"/>
      <c r="B438"/>
      <c r="C438"/>
    </row>
    <row r="439" spans="1:7" x14ac:dyDescent="0.25">
      <c r="A439"/>
      <c r="B439"/>
      <c r="C439"/>
    </row>
    <row r="440" spans="1:7" x14ac:dyDescent="0.25">
      <c r="A440"/>
      <c r="B440"/>
      <c r="C440"/>
    </row>
    <row r="441" spans="1:7" x14ac:dyDescent="0.25">
      <c r="A441"/>
      <c r="B441"/>
      <c r="C441"/>
    </row>
    <row r="442" spans="1:7" x14ac:dyDescent="0.25">
      <c r="A442"/>
      <c r="B442"/>
      <c r="C442"/>
    </row>
    <row r="443" spans="1:7" x14ac:dyDescent="0.25">
      <c r="A443"/>
      <c r="B443"/>
      <c r="C443"/>
    </row>
    <row r="444" spans="1:7" x14ac:dyDescent="0.25">
      <c r="A444"/>
      <c r="B444"/>
      <c r="C444"/>
    </row>
    <row r="445" spans="1:7" x14ac:dyDescent="0.25">
      <c r="A445"/>
      <c r="B445"/>
      <c r="C445"/>
    </row>
    <row r="446" spans="1:7" x14ac:dyDescent="0.25">
      <c r="A446"/>
      <c r="B446"/>
      <c r="C446"/>
    </row>
    <row r="447" spans="1:7" x14ac:dyDescent="0.25">
      <c r="A447"/>
      <c r="B447"/>
      <c r="C447"/>
    </row>
    <row r="448" spans="1:7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</sheetData>
  <autoFilter ref="A2:E452">
    <sortState ref="A3:E454">
      <sortCondition ref="C2:C454"/>
    </sortState>
  </autoFilter>
  <mergeCells count="1">
    <mergeCell ref="A436:B4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" sqref="C1:G1"/>
    </sheetView>
  </sheetViews>
  <sheetFormatPr defaultRowHeight="15" x14ac:dyDescent="0.25"/>
  <cols>
    <col min="1" max="1" width="16.42578125" customWidth="1"/>
    <col min="2" max="2" width="60" customWidth="1"/>
    <col min="3" max="3" width="22.140625" customWidth="1"/>
    <col min="4" max="4" width="22.140625" style="19" customWidth="1"/>
    <col min="5" max="5" width="55.28515625" style="10" customWidth="1"/>
    <col min="6" max="6" width="20.28515625" style="38" bestFit="1" customWidth="1"/>
    <col min="7" max="7" width="19.140625" style="38" bestFit="1" customWidth="1"/>
  </cols>
  <sheetData>
    <row r="1" spans="1:7" s="6" customFormat="1" ht="18.75" x14ac:dyDescent="0.3">
      <c r="A1" s="112" t="s">
        <v>120</v>
      </c>
      <c r="B1" s="113"/>
      <c r="C1" s="111" t="s">
        <v>206</v>
      </c>
      <c r="D1" s="111"/>
      <c r="E1" s="111"/>
      <c r="F1" s="111"/>
      <c r="G1" s="111"/>
    </row>
    <row r="2" spans="1:7" ht="15.75" x14ac:dyDescent="0.25">
      <c r="A2" s="85" t="s">
        <v>55</v>
      </c>
      <c r="B2" s="85" t="s">
        <v>1</v>
      </c>
      <c r="C2" s="85" t="s">
        <v>56</v>
      </c>
      <c r="D2" s="85" t="s">
        <v>76</v>
      </c>
      <c r="E2" s="85" t="s">
        <v>62</v>
      </c>
      <c r="F2" s="86" t="s">
        <v>63</v>
      </c>
      <c r="G2" s="86" t="s">
        <v>64</v>
      </c>
    </row>
    <row r="3" spans="1:7" ht="15.75" x14ac:dyDescent="0.25">
      <c r="A3" s="57">
        <v>210001</v>
      </c>
      <c r="B3" s="58" t="s">
        <v>3</v>
      </c>
      <c r="C3" s="59">
        <v>0.247</v>
      </c>
      <c r="D3" s="59">
        <v>4.0554103364999996</v>
      </c>
      <c r="E3" s="60"/>
      <c r="F3" s="32">
        <v>42005</v>
      </c>
      <c r="G3" s="32">
        <v>42369</v>
      </c>
    </row>
    <row r="4" spans="1:7" ht="15.75" x14ac:dyDescent="0.25">
      <c r="A4" s="57">
        <v>210002</v>
      </c>
      <c r="B4" s="58" t="s">
        <v>12</v>
      </c>
      <c r="C4" s="59">
        <v>0.70099999999999996</v>
      </c>
      <c r="D4" s="59">
        <v>49.938324794000003</v>
      </c>
      <c r="E4" s="60"/>
      <c r="F4" s="32">
        <v>42005</v>
      </c>
      <c r="G4" s="32">
        <v>42369</v>
      </c>
    </row>
    <row r="5" spans="1:7" ht="15.75" x14ac:dyDescent="0.25">
      <c r="A5" s="57">
        <v>210003</v>
      </c>
      <c r="B5" s="58" t="s">
        <v>13</v>
      </c>
      <c r="C5" s="59">
        <v>1.681</v>
      </c>
      <c r="D5" s="59">
        <v>11.301285911000001</v>
      </c>
      <c r="E5" s="60"/>
      <c r="F5" s="32">
        <v>42005</v>
      </c>
      <c r="G5" s="32">
        <v>42369</v>
      </c>
    </row>
    <row r="6" spans="1:7" ht="15.75" x14ac:dyDescent="0.25">
      <c r="A6" s="57">
        <v>210004</v>
      </c>
      <c r="B6" s="58" t="s">
        <v>14</v>
      </c>
      <c r="C6" s="59">
        <v>1.39</v>
      </c>
      <c r="D6" s="59">
        <v>14.385522213</v>
      </c>
      <c r="E6" s="60"/>
      <c r="F6" s="32">
        <v>42005</v>
      </c>
      <c r="G6" s="32">
        <v>42369</v>
      </c>
    </row>
    <row r="7" spans="1:7" ht="15.75" x14ac:dyDescent="0.25">
      <c r="A7" s="57">
        <v>210005</v>
      </c>
      <c r="B7" s="58" t="s">
        <v>15</v>
      </c>
      <c r="C7" s="59">
        <v>0</v>
      </c>
      <c r="D7" s="59">
        <v>2.5783417583000001</v>
      </c>
      <c r="E7" s="61"/>
      <c r="F7" s="32">
        <v>42005</v>
      </c>
      <c r="G7" s="32">
        <v>42369</v>
      </c>
    </row>
    <row r="8" spans="1:7" ht="15.75" x14ac:dyDescent="0.25">
      <c r="A8" s="57">
        <v>210006</v>
      </c>
      <c r="B8" s="58" t="s">
        <v>16</v>
      </c>
      <c r="C8" s="59">
        <v>1.903</v>
      </c>
      <c r="D8" s="59">
        <v>1.0509532145</v>
      </c>
      <c r="E8" s="60"/>
      <c r="F8" s="32">
        <v>42005</v>
      </c>
      <c r="G8" s="32">
        <v>42369</v>
      </c>
    </row>
    <row r="9" spans="1:7" ht="15.75" x14ac:dyDescent="0.25">
      <c r="A9" s="57">
        <v>210008</v>
      </c>
      <c r="B9" s="58" t="s">
        <v>17</v>
      </c>
      <c r="C9" s="59">
        <v>1.141</v>
      </c>
      <c r="D9" s="59">
        <v>11.389863556</v>
      </c>
      <c r="E9" s="60"/>
      <c r="F9" s="32">
        <v>42005</v>
      </c>
      <c r="G9" s="32">
        <v>42369</v>
      </c>
    </row>
    <row r="10" spans="1:7" ht="15.75" x14ac:dyDescent="0.25">
      <c r="A10" s="57">
        <v>210009</v>
      </c>
      <c r="B10" s="58" t="s">
        <v>18</v>
      </c>
      <c r="C10" s="59">
        <v>1.6639999999999999</v>
      </c>
      <c r="D10" s="59">
        <v>61.893573439000001</v>
      </c>
      <c r="E10" s="60"/>
      <c r="F10" s="32">
        <v>42005</v>
      </c>
      <c r="G10" s="32">
        <v>42369</v>
      </c>
    </row>
    <row r="11" spans="1:7" s="19" customFormat="1" ht="15.75" x14ac:dyDescent="0.25">
      <c r="A11" s="57">
        <v>210010</v>
      </c>
      <c r="B11" s="58" t="s">
        <v>112</v>
      </c>
      <c r="C11" s="59">
        <v>0.49124196983767293</v>
      </c>
      <c r="D11" s="59">
        <v>2.0356566853000002</v>
      </c>
      <c r="E11" s="59"/>
      <c r="F11" s="81">
        <f>F31</f>
        <v>42005</v>
      </c>
      <c r="G11" s="81">
        <f>G31</f>
        <v>42369</v>
      </c>
    </row>
    <row r="12" spans="1:7" ht="15.75" x14ac:dyDescent="0.25">
      <c r="A12" s="57">
        <v>210011</v>
      </c>
      <c r="B12" s="58" t="s">
        <v>19</v>
      </c>
      <c r="C12" s="59">
        <v>1.669</v>
      </c>
      <c r="D12" s="59">
        <v>10.18719022</v>
      </c>
      <c r="E12" s="60"/>
      <c r="F12" s="32">
        <v>42005</v>
      </c>
      <c r="G12" s="32">
        <v>42369</v>
      </c>
    </row>
    <row r="13" spans="1:7" ht="15.75" x14ac:dyDescent="0.25">
      <c r="A13" s="57">
        <v>210012</v>
      </c>
      <c r="B13" s="58" t="s">
        <v>20</v>
      </c>
      <c r="C13" s="59">
        <v>1.3180000000000001</v>
      </c>
      <c r="D13" s="59">
        <v>11.378505974999999</v>
      </c>
      <c r="E13" s="60"/>
      <c r="F13" s="32">
        <v>42005</v>
      </c>
      <c r="G13" s="32">
        <v>42369</v>
      </c>
    </row>
    <row r="14" spans="1:7" ht="15.75" x14ac:dyDescent="0.25">
      <c r="A14" s="57">
        <v>210013</v>
      </c>
      <c r="B14" s="58" t="s">
        <v>21</v>
      </c>
      <c r="C14" s="59">
        <v>3.94</v>
      </c>
      <c r="D14" s="59">
        <v>2.5381360204000001</v>
      </c>
      <c r="E14" s="60"/>
      <c r="F14" s="32">
        <v>42005</v>
      </c>
      <c r="G14" s="32">
        <v>42369</v>
      </c>
    </row>
    <row r="15" spans="1:7" ht="15.75" x14ac:dyDescent="0.25">
      <c r="A15" s="57">
        <v>210015</v>
      </c>
      <c r="B15" s="58" t="s">
        <v>22</v>
      </c>
      <c r="C15" s="59">
        <v>0.57799999999999996</v>
      </c>
      <c r="D15" s="59">
        <v>8.6447258371999993</v>
      </c>
      <c r="E15" s="60"/>
      <c r="F15" s="32">
        <v>42005</v>
      </c>
      <c r="G15" s="32">
        <v>42369</v>
      </c>
    </row>
    <row r="16" spans="1:7" ht="15.75" x14ac:dyDescent="0.25">
      <c r="A16" s="57">
        <v>210016</v>
      </c>
      <c r="B16" s="58" t="s">
        <v>23</v>
      </c>
      <c r="C16" s="59">
        <v>1.363</v>
      </c>
      <c r="D16" s="59">
        <v>4.4030834619999997</v>
      </c>
      <c r="E16" s="60"/>
      <c r="F16" s="32">
        <v>42005</v>
      </c>
      <c r="G16" s="32">
        <v>42369</v>
      </c>
    </row>
    <row r="17" spans="1:7" ht="15.75" x14ac:dyDescent="0.25">
      <c r="A17" s="57">
        <v>210017</v>
      </c>
      <c r="B17" s="58" t="s">
        <v>24</v>
      </c>
      <c r="C17" s="59" t="s">
        <v>205</v>
      </c>
      <c r="D17" s="59">
        <v>0.33029002950000003</v>
      </c>
      <c r="E17" s="60" t="s">
        <v>68</v>
      </c>
      <c r="F17" s="32">
        <v>42005</v>
      </c>
      <c r="G17" s="32">
        <v>42369</v>
      </c>
    </row>
    <row r="18" spans="1:7" ht="15.75" x14ac:dyDescent="0.25">
      <c r="A18" s="57">
        <v>210018</v>
      </c>
      <c r="B18" s="58" t="s">
        <v>25</v>
      </c>
      <c r="C18" s="59">
        <v>0.41199999999999998</v>
      </c>
      <c r="D18" s="59">
        <v>2.4281478097</v>
      </c>
      <c r="E18" s="60"/>
      <c r="F18" s="32">
        <v>42005</v>
      </c>
      <c r="G18" s="32">
        <v>42369</v>
      </c>
    </row>
    <row r="19" spans="1:7" ht="15.75" x14ac:dyDescent="0.25">
      <c r="A19" s="57">
        <v>210019</v>
      </c>
      <c r="B19" s="58" t="s">
        <v>26</v>
      </c>
      <c r="C19" s="59">
        <v>1.641</v>
      </c>
      <c r="D19" s="59">
        <v>7.9200384466999996</v>
      </c>
      <c r="E19" s="60"/>
      <c r="F19" s="32">
        <v>42005</v>
      </c>
      <c r="G19" s="32">
        <v>42369</v>
      </c>
    </row>
    <row r="20" spans="1:7" ht="15.75" x14ac:dyDescent="0.25">
      <c r="A20" s="57">
        <v>210022</v>
      </c>
      <c r="B20" s="58" t="s">
        <v>27</v>
      </c>
      <c r="C20" s="59">
        <v>0.23400000000000001</v>
      </c>
      <c r="D20" s="59">
        <v>8.5295218894999998</v>
      </c>
      <c r="E20" s="61"/>
      <c r="F20" s="32">
        <v>42005</v>
      </c>
      <c r="G20" s="32">
        <v>42369</v>
      </c>
    </row>
    <row r="21" spans="1:7" ht="15.75" x14ac:dyDescent="0.25">
      <c r="A21" s="57">
        <v>210023</v>
      </c>
      <c r="B21" s="58" t="s">
        <v>28</v>
      </c>
      <c r="C21" s="59">
        <v>0.56200000000000006</v>
      </c>
      <c r="D21" s="59">
        <v>12.445076975999999</v>
      </c>
      <c r="E21" s="60"/>
      <c r="F21" s="32">
        <v>42005</v>
      </c>
      <c r="G21" s="32">
        <v>42369</v>
      </c>
    </row>
    <row r="22" spans="1:7" ht="15.75" x14ac:dyDescent="0.25">
      <c r="A22" s="57">
        <v>210024</v>
      </c>
      <c r="B22" s="58" t="s">
        <v>29</v>
      </c>
      <c r="C22" s="59">
        <v>0.55600000000000005</v>
      </c>
      <c r="D22" s="59">
        <v>5.3963683993</v>
      </c>
      <c r="E22" s="60"/>
      <c r="F22" s="32">
        <v>42005</v>
      </c>
      <c r="G22" s="32">
        <v>42369</v>
      </c>
    </row>
    <row r="23" spans="1:7" ht="15.75" x14ac:dyDescent="0.25">
      <c r="A23" s="57">
        <v>210027</v>
      </c>
      <c r="B23" s="58" t="s">
        <v>30</v>
      </c>
      <c r="C23" s="59">
        <v>2.2549999999999999</v>
      </c>
      <c r="D23" s="59">
        <v>4.4337649860999999</v>
      </c>
      <c r="E23" s="60"/>
      <c r="F23" s="32">
        <v>42005</v>
      </c>
      <c r="G23" s="32">
        <v>42369</v>
      </c>
    </row>
    <row r="24" spans="1:7" ht="15.75" x14ac:dyDescent="0.25">
      <c r="A24" s="57">
        <v>210028</v>
      </c>
      <c r="B24" s="58" t="s">
        <v>31</v>
      </c>
      <c r="C24" s="59">
        <v>1.639</v>
      </c>
      <c r="D24" s="59">
        <v>1.2199944424</v>
      </c>
      <c r="E24" s="60"/>
      <c r="F24" s="32">
        <v>42005</v>
      </c>
      <c r="G24" s="32">
        <v>42369</v>
      </c>
    </row>
    <row r="25" spans="1:7" ht="15.75" x14ac:dyDescent="0.25">
      <c r="A25" s="57">
        <v>210029</v>
      </c>
      <c r="B25" s="58" t="s">
        <v>32</v>
      </c>
      <c r="C25" s="59">
        <v>0.67100000000000004</v>
      </c>
      <c r="D25" s="59">
        <v>13.406000000000001</v>
      </c>
      <c r="E25" s="61"/>
      <c r="F25" s="32">
        <v>42005</v>
      </c>
      <c r="G25" s="32">
        <v>42369</v>
      </c>
    </row>
    <row r="26" spans="1:7" ht="15.75" x14ac:dyDescent="0.25">
      <c r="A26" s="57">
        <v>210030</v>
      </c>
      <c r="B26" s="58" t="s">
        <v>33</v>
      </c>
      <c r="C26" s="59" t="s">
        <v>205</v>
      </c>
      <c r="D26" s="59">
        <v>0.3044422369</v>
      </c>
      <c r="E26" s="61" t="s">
        <v>68</v>
      </c>
      <c r="F26" s="32">
        <v>42005</v>
      </c>
      <c r="G26" s="32">
        <v>42369</v>
      </c>
    </row>
    <row r="27" spans="1:7" ht="15.75" x14ac:dyDescent="0.25">
      <c r="A27" s="57">
        <v>210032</v>
      </c>
      <c r="B27" s="58" t="s">
        <v>34</v>
      </c>
      <c r="C27" s="59">
        <v>2.302</v>
      </c>
      <c r="D27" s="59">
        <v>1.3030947768000001</v>
      </c>
      <c r="E27" s="60"/>
      <c r="F27" s="32">
        <v>42005</v>
      </c>
      <c r="G27" s="32">
        <v>42369</v>
      </c>
    </row>
    <row r="28" spans="1:7" ht="15.75" x14ac:dyDescent="0.25">
      <c r="A28" s="57">
        <v>210033</v>
      </c>
      <c r="B28" s="58" t="s">
        <v>35</v>
      </c>
      <c r="C28" s="59">
        <v>0</v>
      </c>
      <c r="D28" s="59">
        <v>2.3270832387999998</v>
      </c>
      <c r="E28" s="60"/>
      <c r="F28" s="32">
        <v>42005</v>
      </c>
      <c r="G28" s="32">
        <v>42369</v>
      </c>
    </row>
    <row r="29" spans="1:7" ht="15.75" x14ac:dyDescent="0.25">
      <c r="A29" s="57">
        <v>210034</v>
      </c>
      <c r="B29" s="58" t="s">
        <v>36</v>
      </c>
      <c r="C29" s="59">
        <v>0.52600000000000002</v>
      </c>
      <c r="D29" s="59">
        <v>1.9017346374999999</v>
      </c>
      <c r="E29" s="60"/>
      <c r="F29" s="32">
        <v>42005</v>
      </c>
      <c r="G29" s="32">
        <v>42369</v>
      </c>
    </row>
    <row r="30" spans="1:7" ht="15.75" x14ac:dyDescent="0.25">
      <c r="A30" s="57">
        <v>210035</v>
      </c>
      <c r="B30" s="58" t="s">
        <v>37</v>
      </c>
      <c r="C30" s="59">
        <v>0.68100000000000005</v>
      </c>
      <c r="D30" s="59">
        <v>2.9356571502</v>
      </c>
      <c r="E30" s="61"/>
      <c r="F30" s="32">
        <v>42005</v>
      </c>
      <c r="G30" s="32">
        <v>42369</v>
      </c>
    </row>
    <row r="31" spans="1:7" ht="15.75" x14ac:dyDescent="0.25">
      <c r="A31" s="57">
        <v>210037</v>
      </c>
      <c r="B31" s="58" t="s">
        <v>38</v>
      </c>
      <c r="C31" s="59">
        <v>0.49124196983767293</v>
      </c>
      <c r="D31" s="59">
        <v>2.0356566853000002</v>
      </c>
      <c r="E31" s="60"/>
      <c r="F31" s="32">
        <v>42005</v>
      </c>
      <c r="G31" s="32">
        <v>42369</v>
      </c>
    </row>
    <row r="32" spans="1:7" ht="15.75" x14ac:dyDescent="0.25">
      <c r="A32" s="57">
        <v>210038</v>
      </c>
      <c r="B32" s="58" t="s">
        <v>39</v>
      </c>
      <c r="C32" s="59">
        <v>0</v>
      </c>
      <c r="D32" s="59">
        <v>3.561165414</v>
      </c>
      <c r="E32" s="60"/>
      <c r="F32" s="32">
        <v>42005</v>
      </c>
      <c r="G32" s="32">
        <v>42369</v>
      </c>
    </row>
    <row r="33" spans="1:7" ht="15.75" x14ac:dyDescent="0.25">
      <c r="A33" s="57">
        <v>210039</v>
      </c>
      <c r="B33" s="58" t="s">
        <v>40</v>
      </c>
      <c r="C33" s="59">
        <v>2.87</v>
      </c>
      <c r="D33" s="59">
        <v>1.3935458250999999</v>
      </c>
      <c r="E33" s="62"/>
      <c r="F33" s="32">
        <v>42005</v>
      </c>
      <c r="G33" s="32">
        <v>42369</v>
      </c>
    </row>
    <row r="34" spans="1:7" ht="15.75" x14ac:dyDescent="0.25">
      <c r="A34" s="57">
        <v>210040</v>
      </c>
      <c r="B34" s="58" t="s">
        <v>41</v>
      </c>
      <c r="C34" s="59">
        <v>1.7210000000000001</v>
      </c>
      <c r="D34" s="59">
        <v>2.3237917542000002</v>
      </c>
      <c r="E34" s="60"/>
      <c r="F34" s="32">
        <v>42005</v>
      </c>
      <c r="G34" s="32">
        <v>42369</v>
      </c>
    </row>
    <row r="35" spans="1:7" ht="15.75" x14ac:dyDescent="0.25">
      <c r="A35" s="57">
        <v>210043</v>
      </c>
      <c r="B35" s="58" t="s">
        <v>75</v>
      </c>
      <c r="C35" s="59">
        <v>0.80900000000000005</v>
      </c>
      <c r="D35" s="59">
        <v>7.4158471898</v>
      </c>
      <c r="E35" s="62"/>
      <c r="F35" s="32">
        <v>42005</v>
      </c>
      <c r="G35" s="32">
        <v>42369</v>
      </c>
    </row>
    <row r="36" spans="1:7" ht="15.75" x14ac:dyDescent="0.25">
      <c r="A36" s="57">
        <v>210044</v>
      </c>
      <c r="B36" s="58" t="s">
        <v>42</v>
      </c>
      <c r="C36" s="59">
        <v>0.66900000000000004</v>
      </c>
      <c r="D36" s="59">
        <v>7.469502597</v>
      </c>
      <c r="E36" s="60"/>
      <c r="F36" s="32">
        <v>42005</v>
      </c>
      <c r="G36" s="32">
        <v>42369</v>
      </c>
    </row>
    <row r="37" spans="1:7" ht="15.75" x14ac:dyDescent="0.25">
      <c r="A37" s="57">
        <v>210045</v>
      </c>
      <c r="B37" s="58" t="s">
        <v>43</v>
      </c>
      <c r="C37" s="59" t="s">
        <v>205</v>
      </c>
      <c r="D37" s="59">
        <v>2.14639158E-2</v>
      </c>
      <c r="E37" s="60" t="s">
        <v>68</v>
      </c>
      <c r="F37" s="32">
        <v>42005</v>
      </c>
      <c r="G37" s="32">
        <v>42369</v>
      </c>
    </row>
    <row r="38" spans="1:7" ht="15.75" x14ac:dyDescent="0.25">
      <c r="A38" s="57">
        <v>210048</v>
      </c>
      <c r="B38" s="58" t="s">
        <v>45</v>
      </c>
      <c r="C38" s="59">
        <v>0.70899999999999996</v>
      </c>
      <c r="D38" s="59">
        <v>5.6396842948000003</v>
      </c>
      <c r="E38" s="60"/>
      <c r="F38" s="32">
        <v>42005</v>
      </c>
      <c r="G38" s="32">
        <v>42369</v>
      </c>
    </row>
    <row r="39" spans="1:7" ht="15.75" x14ac:dyDescent="0.25">
      <c r="A39" s="57">
        <v>210049</v>
      </c>
      <c r="B39" s="58" t="s">
        <v>46</v>
      </c>
      <c r="C39" s="59">
        <v>1.3280000000000001</v>
      </c>
      <c r="D39" s="59">
        <v>3.7663507166999999</v>
      </c>
      <c r="E39" s="60"/>
      <c r="F39" s="32">
        <v>42005</v>
      </c>
      <c r="G39" s="32">
        <v>42369</v>
      </c>
    </row>
    <row r="40" spans="1:7" ht="15.75" x14ac:dyDescent="0.25">
      <c r="A40" s="57">
        <v>210051</v>
      </c>
      <c r="B40" s="58" t="s">
        <v>47</v>
      </c>
      <c r="C40" s="59">
        <v>0.24</v>
      </c>
      <c r="D40" s="59">
        <v>8.3297209245000001</v>
      </c>
      <c r="E40" s="60"/>
      <c r="F40" s="32">
        <v>42005</v>
      </c>
      <c r="G40" s="32">
        <v>42369</v>
      </c>
    </row>
    <row r="41" spans="1:7" ht="15.75" x14ac:dyDescent="0.25">
      <c r="A41" s="57">
        <v>210055</v>
      </c>
      <c r="B41" s="58" t="s">
        <v>48</v>
      </c>
      <c r="C41" s="59">
        <v>3.8559999999999999</v>
      </c>
      <c r="D41" s="59">
        <v>1.0373877654000001</v>
      </c>
      <c r="E41" s="60"/>
      <c r="F41" s="32">
        <v>42005</v>
      </c>
      <c r="G41" s="32">
        <v>42369</v>
      </c>
    </row>
    <row r="42" spans="1:7" ht="15.75" x14ac:dyDescent="0.25">
      <c r="A42" s="57">
        <v>210056</v>
      </c>
      <c r="B42" s="58" t="s">
        <v>49</v>
      </c>
      <c r="C42" s="59">
        <v>1.21</v>
      </c>
      <c r="D42" s="59">
        <v>5.7872006045999997</v>
      </c>
      <c r="E42" s="60"/>
      <c r="F42" s="32">
        <v>42005</v>
      </c>
      <c r="G42" s="32">
        <v>42369</v>
      </c>
    </row>
    <row r="43" spans="1:7" ht="15.75" x14ac:dyDescent="0.25">
      <c r="A43" s="57">
        <v>210057</v>
      </c>
      <c r="B43" s="58" t="s">
        <v>50</v>
      </c>
      <c r="C43" s="59">
        <v>2.9470000000000001</v>
      </c>
      <c r="D43" s="59">
        <v>5.0894564492000001</v>
      </c>
      <c r="E43" s="60"/>
      <c r="F43" s="32">
        <v>42005</v>
      </c>
      <c r="G43" s="32">
        <v>42369</v>
      </c>
    </row>
    <row r="44" spans="1:7" ht="15.75" x14ac:dyDescent="0.25">
      <c r="A44" s="57">
        <v>210058</v>
      </c>
      <c r="B44" s="58" t="s">
        <v>102</v>
      </c>
      <c r="C44" s="59" t="s">
        <v>205</v>
      </c>
      <c r="D44" s="59">
        <v>0.12520048919999999</v>
      </c>
      <c r="E44" s="60" t="s">
        <v>71</v>
      </c>
      <c r="F44" s="32">
        <v>42005</v>
      </c>
      <c r="G44" s="32">
        <v>42369</v>
      </c>
    </row>
    <row r="45" spans="1:7" ht="15.75" x14ac:dyDescent="0.25">
      <c r="A45" s="57">
        <v>210060</v>
      </c>
      <c r="B45" s="58" t="s">
        <v>51</v>
      </c>
      <c r="C45" s="59" t="s">
        <v>205</v>
      </c>
      <c r="D45" s="59">
        <v>0.68689126359999997</v>
      </c>
      <c r="E45" s="60" t="s">
        <v>68</v>
      </c>
      <c r="F45" s="32">
        <v>42005</v>
      </c>
      <c r="G45" s="32">
        <v>42369</v>
      </c>
    </row>
    <row r="46" spans="1:7" ht="15.75" x14ac:dyDescent="0.25">
      <c r="A46" s="57">
        <v>210061</v>
      </c>
      <c r="B46" s="58" t="s">
        <v>52</v>
      </c>
      <c r="C46" s="59">
        <v>0.94299999999999995</v>
      </c>
      <c r="D46" s="59">
        <v>1.0602616709999999</v>
      </c>
      <c r="E46" s="60"/>
      <c r="F46" s="32">
        <v>42005</v>
      </c>
      <c r="G46" s="32">
        <v>42369</v>
      </c>
    </row>
    <row r="47" spans="1:7" s="13" customFormat="1" ht="15.75" x14ac:dyDescent="0.25">
      <c r="A47" s="57">
        <v>210062</v>
      </c>
      <c r="B47" s="58" t="s">
        <v>53</v>
      </c>
      <c r="C47" s="59">
        <v>2.0030000000000001</v>
      </c>
      <c r="D47" s="59">
        <v>5.9924170909000001</v>
      </c>
      <c r="E47" s="29"/>
      <c r="F47" s="32">
        <v>42005</v>
      </c>
      <c r="G47" s="32">
        <v>42369</v>
      </c>
    </row>
    <row r="48" spans="1:7" ht="17.25" customHeight="1" x14ac:dyDescent="0.25">
      <c r="A48" s="57">
        <v>210063</v>
      </c>
      <c r="B48" s="58" t="s">
        <v>54</v>
      </c>
      <c r="C48" s="59">
        <v>0.58199999999999996</v>
      </c>
      <c r="D48" s="59">
        <v>5.1519912433000004</v>
      </c>
      <c r="E48" s="29"/>
      <c r="F48" s="32">
        <v>42005</v>
      </c>
      <c r="G48" s="32">
        <v>42369</v>
      </c>
    </row>
    <row r="49" spans="1:7" ht="27.75" customHeight="1" x14ac:dyDescent="0.25">
      <c r="A49" s="57">
        <v>210064</v>
      </c>
      <c r="B49" s="58" t="s">
        <v>103</v>
      </c>
      <c r="C49" s="59" t="e">
        <v>#N/A</v>
      </c>
      <c r="D49" s="59" t="e">
        <v>#N/A</v>
      </c>
      <c r="E49" s="29" t="s">
        <v>69</v>
      </c>
      <c r="F49" s="32">
        <v>42005</v>
      </c>
      <c r="G49" s="32">
        <v>42369</v>
      </c>
    </row>
    <row r="50" spans="1:7" ht="15.75" x14ac:dyDescent="0.25">
      <c r="A50" s="57">
        <v>210065</v>
      </c>
      <c r="B50" s="58" t="s">
        <v>104</v>
      </c>
      <c r="C50" s="59" t="s">
        <v>205</v>
      </c>
      <c r="D50" s="59">
        <v>0.60795091320000005</v>
      </c>
      <c r="E50" s="60" t="s">
        <v>68</v>
      </c>
      <c r="F50" s="32">
        <v>42005</v>
      </c>
      <c r="G50" s="32">
        <v>42369</v>
      </c>
    </row>
    <row r="51" spans="1:7" x14ac:dyDescent="0.25">
      <c r="A51" t="s">
        <v>134</v>
      </c>
    </row>
    <row r="52" spans="1:7" x14ac:dyDescent="0.25">
      <c r="A52" t="s">
        <v>207</v>
      </c>
    </row>
  </sheetData>
  <mergeCells count="2">
    <mergeCell ref="C1:G1"/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2"/>
  <sheetViews>
    <sheetView workbookViewId="0">
      <pane ySplit="2" topLeftCell="A3" activePane="bottomLeft" state="frozen"/>
      <selection pane="bottomLeft" activeCell="C15" sqref="C15"/>
    </sheetView>
  </sheetViews>
  <sheetFormatPr defaultRowHeight="15" x14ac:dyDescent="0.25"/>
  <cols>
    <col min="1" max="1" width="18.85546875" customWidth="1"/>
    <col min="2" max="2" width="57.140625" customWidth="1"/>
    <col min="3" max="3" width="29" customWidth="1"/>
    <col min="4" max="4" width="20.140625" customWidth="1"/>
    <col min="5" max="5" width="63" style="10" customWidth="1"/>
    <col min="6" max="6" width="13.42578125" customWidth="1"/>
    <col min="7" max="7" width="12.140625" customWidth="1"/>
  </cols>
  <sheetData>
    <row r="1" spans="1:8" ht="19.5" thickBot="1" x14ac:dyDescent="0.35">
      <c r="A1" s="82" t="s">
        <v>122</v>
      </c>
      <c r="C1" s="111" t="s">
        <v>206</v>
      </c>
      <c r="D1" s="111"/>
      <c r="E1" s="111"/>
      <c r="F1" s="111"/>
      <c r="G1" s="111"/>
      <c r="H1" s="84"/>
    </row>
    <row r="2" spans="1:8" ht="40.5" customHeight="1" thickBot="1" x14ac:dyDescent="0.3">
      <c r="A2" s="4" t="s">
        <v>55</v>
      </c>
      <c r="B2" s="5" t="s">
        <v>1</v>
      </c>
      <c r="C2" s="70" t="s">
        <v>56</v>
      </c>
      <c r="D2" s="70" t="s">
        <v>76</v>
      </c>
      <c r="E2" s="71" t="s">
        <v>72</v>
      </c>
      <c r="F2" s="71" t="s">
        <v>63</v>
      </c>
      <c r="G2" s="71" t="s">
        <v>64</v>
      </c>
    </row>
    <row r="3" spans="1:8" s="21" customFormat="1" x14ac:dyDescent="0.25">
      <c r="A3" s="67">
        <v>210001</v>
      </c>
      <c r="B3" s="67" t="s">
        <v>3</v>
      </c>
      <c r="C3" s="67">
        <v>0.70599999999999996</v>
      </c>
      <c r="D3" s="67">
        <v>5.6692844875999997</v>
      </c>
      <c r="E3" s="68"/>
      <c r="F3" s="69">
        <v>42005</v>
      </c>
      <c r="G3" s="69">
        <v>42369</v>
      </c>
    </row>
    <row r="4" spans="1:8" s="21" customFormat="1" x14ac:dyDescent="0.25">
      <c r="A4" s="42">
        <v>210002</v>
      </c>
      <c r="B4" s="42" t="s">
        <v>12</v>
      </c>
      <c r="C4" s="67">
        <v>1.619</v>
      </c>
      <c r="D4" s="67">
        <v>54.358271977999998</v>
      </c>
      <c r="E4" s="63"/>
      <c r="F4" s="46">
        <v>42005</v>
      </c>
      <c r="G4" s="46">
        <v>42369</v>
      </c>
    </row>
    <row r="5" spans="1:8" s="21" customFormat="1" x14ac:dyDescent="0.25">
      <c r="A5" s="42">
        <v>210003</v>
      </c>
      <c r="B5" s="42" t="s">
        <v>13</v>
      </c>
      <c r="C5" s="67">
        <v>0.26100000000000001</v>
      </c>
      <c r="D5" s="67">
        <v>15.328115301</v>
      </c>
      <c r="E5" s="63"/>
      <c r="F5" s="46">
        <v>42005</v>
      </c>
      <c r="G5" s="46">
        <v>42369</v>
      </c>
    </row>
    <row r="6" spans="1:8" s="21" customFormat="1" x14ac:dyDescent="0.25">
      <c r="A6" s="42">
        <v>210004</v>
      </c>
      <c r="B6" s="42" t="s">
        <v>14</v>
      </c>
      <c r="C6" s="67">
        <v>0.48399999999999999</v>
      </c>
      <c r="D6" s="67">
        <v>18.610265748</v>
      </c>
      <c r="E6" s="63"/>
      <c r="F6" s="46">
        <v>42005</v>
      </c>
      <c r="G6" s="46">
        <v>42369</v>
      </c>
    </row>
    <row r="7" spans="1:8" s="21" customFormat="1" x14ac:dyDescent="0.25">
      <c r="A7" s="42">
        <v>210005</v>
      </c>
      <c r="B7" s="42" t="s">
        <v>15</v>
      </c>
      <c r="C7" s="67">
        <v>0.71099999999999997</v>
      </c>
      <c r="D7" s="67">
        <v>4.2168188013999996</v>
      </c>
      <c r="E7" s="63"/>
      <c r="F7" s="46">
        <v>42005</v>
      </c>
      <c r="G7" s="46">
        <v>42369</v>
      </c>
    </row>
    <row r="8" spans="1:8" s="21" customFormat="1" x14ac:dyDescent="0.25">
      <c r="A8" s="42">
        <v>210006</v>
      </c>
      <c r="B8" s="42" t="s">
        <v>16</v>
      </c>
      <c r="C8" s="67">
        <v>1.76</v>
      </c>
      <c r="D8" s="67">
        <v>2.2728555909999999</v>
      </c>
      <c r="E8" s="63"/>
      <c r="F8" s="46">
        <v>42005</v>
      </c>
      <c r="G8" s="46">
        <v>42369</v>
      </c>
    </row>
    <row r="9" spans="1:8" s="21" customFormat="1" x14ac:dyDescent="0.25">
      <c r="A9" s="42">
        <v>210008</v>
      </c>
      <c r="B9" s="42" t="s">
        <v>17</v>
      </c>
      <c r="C9" s="67">
        <v>0.71899999999999997</v>
      </c>
      <c r="D9" s="67">
        <v>11.131077093</v>
      </c>
      <c r="E9" s="63"/>
      <c r="F9" s="46">
        <v>42005</v>
      </c>
      <c r="G9" s="46">
        <v>42369</v>
      </c>
    </row>
    <row r="10" spans="1:8" s="21" customFormat="1" x14ac:dyDescent="0.25">
      <c r="A10" s="42">
        <v>210009</v>
      </c>
      <c r="B10" s="42" t="s">
        <v>18</v>
      </c>
      <c r="C10" s="67">
        <v>0.64300000000000002</v>
      </c>
      <c r="D10" s="67">
        <v>66.914346453999997</v>
      </c>
      <c r="E10" s="63"/>
      <c r="F10" s="46">
        <v>42005</v>
      </c>
      <c r="G10" s="46">
        <v>42369</v>
      </c>
    </row>
    <row r="11" spans="1:8" s="21" customFormat="1" x14ac:dyDescent="0.25">
      <c r="A11" s="42">
        <v>210010</v>
      </c>
      <c r="B11" s="42" t="s">
        <v>112</v>
      </c>
      <c r="C11" s="67">
        <v>0</v>
      </c>
      <c r="D11" s="67">
        <v>2.6701432016000002</v>
      </c>
      <c r="E11" s="42"/>
      <c r="F11" s="46">
        <f t="shared" ref="F11:G11" si="0">F31</f>
        <v>42005</v>
      </c>
      <c r="G11" s="46">
        <f t="shared" si="0"/>
        <v>42369</v>
      </c>
    </row>
    <row r="12" spans="1:8" s="21" customFormat="1" x14ac:dyDescent="0.25">
      <c r="A12" s="42">
        <v>210011</v>
      </c>
      <c r="B12" s="42" t="s">
        <v>19</v>
      </c>
      <c r="C12" s="67">
        <v>1.135</v>
      </c>
      <c r="D12" s="67">
        <v>12.335286160000001</v>
      </c>
      <c r="E12" s="63"/>
      <c r="F12" s="46">
        <v>42005</v>
      </c>
      <c r="G12" s="46">
        <v>42369</v>
      </c>
    </row>
    <row r="13" spans="1:8" s="21" customFormat="1" x14ac:dyDescent="0.25">
      <c r="A13" s="42">
        <v>210012</v>
      </c>
      <c r="B13" s="42" t="s">
        <v>20</v>
      </c>
      <c r="C13" s="67">
        <v>1.2370000000000001</v>
      </c>
      <c r="D13" s="67">
        <v>9.6978788284000004</v>
      </c>
      <c r="E13" s="63"/>
      <c r="F13" s="46">
        <v>42005</v>
      </c>
      <c r="G13" s="46">
        <v>42369</v>
      </c>
    </row>
    <row r="14" spans="1:8" s="21" customFormat="1" x14ac:dyDescent="0.25">
      <c r="A14" s="42">
        <v>210013</v>
      </c>
      <c r="B14" s="42" t="s">
        <v>21</v>
      </c>
      <c r="C14" s="67">
        <v>2.3319999999999999</v>
      </c>
      <c r="D14" s="67">
        <v>1.2866259503999999</v>
      </c>
      <c r="E14" s="63"/>
      <c r="F14" s="46">
        <v>42005</v>
      </c>
      <c r="G14" s="46">
        <v>42369</v>
      </c>
    </row>
    <row r="15" spans="1:8" s="21" customFormat="1" x14ac:dyDescent="0.25">
      <c r="A15" s="42">
        <v>210015</v>
      </c>
      <c r="B15" s="42" t="s">
        <v>22</v>
      </c>
      <c r="C15" s="67">
        <v>1.5620000000000001</v>
      </c>
      <c r="D15" s="67">
        <v>10.244431967000001</v>
      </c>
      <c r="E15" s="63"/>
      <c r="F15" s="46">
        <v>42005</v>
      </c>
      <c r="G15" s="46">
        <v>42369</v>
      </c>
    </row>
    <row r="16" spans="1:8" s="21" customFormat="1" x14ac:dyDescent="0.25">
      <c r="A16" s="42">
        <v>210016</v>
      </c>
      <c r="B16" s="42" t="s">
        <v>23</v>
      </c>
      <c r="C16" s="67">
        <v>1.095</v>
      </c>
      <c r="D16" s="67">
        <v>5.4780060839000004</v>
      </c>
      <c r="E16" s="63"/>
      <c r="F16" s="46">
        <v>42005</v>
      </c>
      <c r="G16" s="46">
        <v>42369</v>
      </c>
    </row>
    <row r="17" spans="1:7" s="21" customFormat="1" x14ac:dyDescent="0.25">
      <c r="A17" s="42">
        <v>210017</v>
      </c>
      <c r="B17" s="42" t="s">
        <v>24</v>
      </c>
      <c r="C17" s="67" t="s">
        <v>205</v>
      </c>
      <c r="D17" s="67">
        <v>0.51874197420000001</v>
      </c>
      <c r="E17" s="63" t="s">
        <v>68</v>
      </c>
      <c r="F17" s="46">
        <v>42005</v>
      </c>
      <c r="G17" s="46">
        <v>42369</v>
      </c>
    </row>
    <row r="18" spans="1:7" s="21" customFormat="1" x14ac:dyDescent="0.25">
      <c r="A18" s="42">
        <v>210018</v>
      </c>
      <c r="B18" s="42" t="s">
        <v>25</v>
      </c>
      <c r="C18" s="67">
        <v>0</v>
      </c>
      <c r="D18" s="67">
        <v>2.6419656298</v>
      </c>
      <c r="E18" s="63"/>
      <c r="F18" s="46">
        <v>42005</v>
      </c>
      <c r="G18" s="46">
        <v>42369</v>
      </c>
    </row>
    <row r="19" spans="1:7" s="21" customFormat="1" x14ac:dyDescent="0.25">
      <c r="A19" s="42">
        <v>210019</v>
      </c>
      <c r="B19" s="42" t="s">
        <v>26</v>
      </c>
      <c r="C19" s="67">
        <v>1.919</v>
      </c>
      <c r="D19" s="67">
        <v>7.8166919635000003</v>
      </c>
      <c r="E19" s="63"/>
      <c r="F19" s="46">
        <v>42005</v>
      </c>
      <c r="G19" s="46">
        <v>42369</v>
      </c>
    </row>
    <row r="20" spans="1:7" s="21" customFormat="1" x14ac:dyDescent="0.25">
      <c r="A20" s="42">
        <v>210022</v>
      </c>
      <c r="B20" s="42" t="s">
        <v>27</v>
      </c>
      <c r="C20" s="67">
        <v>1.1879999999999999</v>
      </c>
      <c r="D20" s="67">
        <v>10.945481981</v>
      </c>
      <c r="E20" s="63"/>
      <c r="F20" s="46">
        <v>42005</v>
      </c>
      <c r="G20" s="46">
        <v>42369</v>
      </c>
    </row>
    <row r="21" spans="1:7" s="21" customFormat="1" x14ac:dyDescent="0.25">
      <c r="A21" s="42">
        <v>210023</v>
      </c>
      <c r="B21" s="42" t="s">
        <v>28</v>
      </c>
      <c r="C21" s="67">
        <v>2.1760000000000002</v>
      </c>
      <c r="D21" s="67">
        <v>13.325822261000001</v>
      </c>
      <c r="E21" s="63"/>
      <c r="F21" s="46">
        <v>42005</v>
      </c>
      <c r="G21" s="46">
        <v>42369</v>
      </c>
    </row>
    <row r="22" spans="1:7" s="21" customFormat="1" x14ac:dyDescent="0.25">
      <c r="A22" s="42">
        <v>210024</v>
      </c>
      <c r="B22" s="42" t="s">
        <v>29</v>
      </c>
      <c r="C22" s="67">
        <v>1.4810000000000001</v>
      </c>
      <c r="D22" s="67">
        <v>7.4287045740000002</v>
      </c>
      <c r="E22" s="63"/>
      <c r="F22" s="46">
        <v>42005</v>
      </c>
      <c r="G22" s="46">
        <v>42369</v>
      </c>
    </row>
    <row r="23" spans="1:7" s="21" customFormat="1" x14ac:dyDescent="0.25">
      <c r="A23" s="42">
        <v>210027</v>
      </c>
      <c r="B23" s="42" t="s">
        <v>30</v>
      </c>
      <c r="C23" s="67">
        <v>1.3879999999999999</v>
      </c>
      <c r="D23" s="67">
        <v>3.6014076696999999</v>
      </c>
      <c r="E23" s="63"/>
      <c r="F23" s="46">
        <v>42005</v>
      </c>
      <c r="G23" s="46">
        <v>42369</v>
      </c>
    </row>
    <row r="24" spans="1:7" s="21" customFormat="1" x14ac:dyDescent="0.25">
      <c r="A24" s="42">
        <v>210028</v>
      </c>
      <c r="B24" s="42" t="s">
        <v>31</v>
      </c>
      <c r="C24" s="67">
        <v>0.83299999999999996</v>
      </c>
      <c r="D24" s="67">
        <v>1.2003606296</v>
      </c>
      <c r="E24" s="63"/>
      <c r="F24" s="46">
        <v>42005</v>
      </c>
      <c r="G24" s="46">
        <v>42369</v>
      </c>
    </row>
    <row r="25" spans="1:7" s="21" customFormat="1" x14ac:dyDescent="0.25">
      <c r="A25" s="42">
        <v>210029</v>
      </c>
      <c r="B25" s="42" t="s">
        <v>32</v>
      </c>
      <c r="C25" s="67">
        <v>0.51200000000000001</v>
      </c>
      <c r="D25" s="67">
        <v>25.4</v>
      </c>
      <c r="E25" s="63"/>
      <c r="F25" s="46">
        <v>42005</v>
      </c>
      <c r="G25" s="46">
        <v>42369</v>
      </c>
    </row>
    <row r="26" spans="1:7" s="21" customFormat="1" x14ac:dyDescent="0.25">
      <c r="A26" s="42">
        <v>210030</v>
      </c>
      <c r="B26" s="42" t="s">
        <v>33</v>
      </c>
      <c r="C26" s="67" t="s">
        <v>205</v>
      </c>
      <c r="D26" s="67">
        <v>0.35758024970000002</v>
      </c>
      <c r="E26" s="63" t="s">
        <v>68</v>
      </c>
      <c r="F26" s="46">
        <v>42005</v>
      </c>
      <c r="G26" s="46">
        <v>42369</v>
      </c>
    </row>
    <row r="27" spans="1:7" s="21" customFormat="1" x14ac:dyDescent="0.25">
      <c r="A27" s="42">
        <v>210032</v>
      </c>
      <c r="B27" s="42" t="s">
        <v>34</v>
      </c>
      <c r="C27" s="67">
        <v>1.6859999999999999</v>
      </c>
      <c r="D27" s="67">
        <v>1.7793806822</v>
      </c>
      <c r="E27" s="63"/>
      <c r="F27" s="46">
        <v>42005</v>
      </c>
      <c r="G27" s="46">
        <v>42369</v>
      </c>
    </row>
    <row r="28" spans="1:7" s="21" customFormat="1" x14ac:dyDescent="0.25">
      <c r="A28" s="42">
        <v>210033</v>
      </c>
      <c r="B28" s="42" t="s">
        <v>35</v>
      </c>
      <c r="C28" s="67">
        <v>0.752</v>
      </c>
      <c r="D28" s="67">
        <v>3.9894158189</v>
      </c>
      <c r="E28" s="63"/>
      <c r="F28" s="46">
        <v>42005</v>
      </c>
      <c r="G28" s="46">
        <v>42369</v>
      </c>
    </row>
    <row r="29" spans="1:7" s="21" customFormat="1" x14ac:dyDescent="0.25">
      <c r="A29" s="42">
        <v>210034</v>
      </c>
      <c r="B29" s="42" t="s">
        <v>36</v>
      </c>
      <c r="C29" s="67">
        <v>0</v>
      </c>
      <c r="D29" s="67">
        <v>2.6414979202</v>
      </c>
      <c r="E29" s="63"/>
      <c r="F29" s="46">
        <v>42005</v>
      </c>
      <c r="G29" s="46">
        <v>42369</v>
      </c>
    </row>
    <row r="30" spans="1:7" s="21" customFormat="1" x14ac:dyDescent="0.25">
      <c r="A30" s="42">
        <v>210035</v>
      </c>
      <c r="B30" s="42" t="s">
        <v>37</v>
      </c>
      <c r="C30" s="67">
        <v>0.37</v>
      </c>
      <c r="D30" s="67">
        <v>2.7062507139999998</v>
      </c>
      <c r="E30" s="63"/>
      <c r="F30" s="46">
        <v>42005</v>
      </c>
      <c r="G30" s="46">
        <v>42369</v>
      </c>
    </row>
    <row r="31" spans="1:7" s="21" customFormat="1" x14ac:dyDescent="0.25">
      <c r="A31" s="42">
        <v>210037</v>
      </c>
      <c r="B31" s="42" t="s">
        <v>38</v>
      </c>
      <c r="C31" s="67">
        <v>0</v>
      </c>
      <c r="D31" s="67">
        <v>2.6701432016000002</v>
      </c>
      <c r="E31" s="63"/>
      <c r="F31" s="46">
        <v>42005</v>
      </c>
      <c r="G31" s="46">
        <v>42369</v>
      </c>
    </row>
    <row r="32" spans="1:7" s="21" customFormat="1" x14ac:dyDescent="0.25">
      <c r="A32" s="42">
        <v>210038</v>
      </c>
      <c r="B32" s="42" t="s">
        <v>39</v>
      </c>
      <c r="C32" s="67">
        <v>0.83099999999999996</v>
      </c>
      <c r="D32" s="67">
        <v>2.4076580818000002</v>
      </c>
      <c r="E32" s="63"/>
      <c r="F32" s="46">
        <v>42005</v>
      </c>
      <c r="G32" s="46">
        <v>42369</v>
      </c>
    </row>
    <row r="33" spans="1:7" s="21" customFormat="1" x14ac:dyDescent="0.25">
      <c r="A33" s="42">
        <v>210039</v>
      </c>
      <c r="B33" s="42" t="s">
        <v>40</v>
      </c>
      <c r="C33" s="67">
        <v>0.52600000000000002</v>
      </c>
      <c r="D33" s="67">
        <v>1.9022625969</v>
      </c>
      <c r="E33" s="63"/>
      <c r="F33" s="46">
        <v>42005</v>
      </c>
      <c r="G33" s="46">
        <v>42369</v>
      </c>
    </row>
    <row r="34" spans="1:7" s="21" customFormat="1" x14ac:dyDescent="0.25">
      <c r="A34" s="42">
        <v>210040</v>
      </c>
      <c r="B34" s="42" t="s">
        <v>41</v>
      </c>
      <c r="C34" s="67">
        <v>1.4390000000000001</v>
      </c>
      <c r="D34" s="67">
        <v>3.4754836343000002</v>
      </c>
      <c r="E34" s="63"/>
      <c r="F34" s="46">
        <v>42005</v>
      </c>
      <c r="G34" s="46">
        <v>42369</v>
      </c>
    </row>
    <row r="35" spans="1:7" s="21" customFormat="1" x14ac:dyDescent="0.25">
      <c r="A35" s="42">
        <v>210043</v>
      </c>
      <c r="B35" s="42" t="s">
        <v>75</v>
      </c>
      <c r="C35" s="67">
        <v>1.387</v>
      </c>
      <c r="D35" s="67">
        <v>9.3741654836000006</v>
      </c>
      <c r="E35" s="63"/>
      <c r="F35" s="46">
        <v>42005</v>
      </c>
      <c r="G35" s="46">
        <v>42369</v>
      </c>
    </row>
    <row r="36" spans="1:7" s="21" customFormat="1" x14ac:dyDescent="0.25">
      <c r="A36" s="42">
        <v>210044</v>
      </c>
      <c r="B36" s="42" t="s">
        <v>42</v>
      </c>
      <c r="C36" s="67">
        <v>0.30299999999999999</v>
      </c>
      <c r="D36" s="67">
        <v>9.8861576193000005</v>
      </c>
      <c r="E36" s="63"/>
      <c r="F36" s="46">
        <v>42005</v>
      </c>
      <c r="G36" s="46">
        <v>42369</v>
      </c>
    </row>
    <row r="37" spans="1:7" s="21" customFormat="1" x14ac:dyDescent="0.25">
      <c r="A37" s="42">
        <v>210045</v>
      </c>
      <c r="B37" s="42" t="s">
        <v>43</v>
      </c>
      <c r="C37" s="67" t="s">
        <v>205</v>
      </c>
      <c r="D37" s="67">
        <v>5.9798245700000002E-2</v>
      </c>
      <c r="E37" s="63" t="s">
        <v>68</v>
      </c>
      <c r="F37" s="46">
        <v>42005</v>
      </c>
      <c r="G37" s="46">
        <v>42369</v>
      </c>
    </row>
    <row r="38" spans="1:7" s="21" customFormat="1" x14ac:dyDescent="0.25">
      <c r="A38" s="42">
        <v>210048</v>
      </c>
      <c r="B38" s="42" t="s">
        <v>45</v>
      </c>
      <c r="C38" s="67">
        <v>0.628</v>
      </c>
      <c r="D38" s="67">
        <v>6.3712130585000004</v>
      </c>
      <c r="E38" s="63"/>
      <c r="F38" s="46">
        <v>42005</v>
      </c>
      <c r="G38" s="46">
        <v>42369</v>
      </c>
    </row>
    <row r="39" spans="1:7" s="21" customFormat="1" x14ac:dyDescent="0.25">
      <c r="A39" s="42">
        <v>210049</v>
      </c>
      <c r="B39" s="42" t="s">
        <v>46</v>
      </c>
      <c r="C39" s="67">
        <v>2.2029999999999998</v>
      </c>
      <c r="D39" s="67">
        <v>5.4471940615000003</v>
      </c>
      <c r="E39" s="63"/>
      <c r="F39" s="46">
        <v>42005</v>
      </c>
      <c r="G39" s="46">
        <v>42369</v>
      </c>
    </row>
    <row r="40" spans="1:7" s="21" customFormat="1" x14ac:dyDescent="0.25">
      <c r="A40" s="42">
        <v>210051</v>
      </c>
      <c r="B40" s="42" t="s">
        <v>47</v>
      </c>
      <c r="C40" s="67">
        <v>0.129</v>
      </c>
      <c r="D40" s="67">
        <v>7.7374283689999999</v>
      </c>
      <c r="E40" s="63"/>
      <c r="F40" s="46">
        <v>42005</v>
      </c>
      <c r="G40" s="46">
        <v>42369</v>
      </c>
    </row>
    <row r="41" spans="1:7" s="21" customFormat="1" x14ac:dyDescent="0.25">
      <c r="A41" s="42">
        <v>210055</v>
      </c>
      <c r="B41" s="42" t="s">
        <v>48</v>
      </c>
      <c r="C41" s="67">
        <v>0</v>
      </c>
      <c r="D41" s="67">
        <v>1.8124777393</v>
      </c>
      <c r="E41" s="63"/>
      <c r="F41" s="46">
        <v>42005</v>
      </c>
      <c r="G41" s="46">
        <v>42369</v>
      </c>
    </row>
    <row r="42" spans="1:7" s="21" customFormat="1" x14ac:dyDescent="0.25">
      <c r="A42" s="42">
        <v>210056</v>
      </c>
      <c r="B42" s="42" t="s">
        <v>49</v>
      </c>
      <c r="C42" s="67">
        <v>0.95199999999999996</v>
      </c>
      <c r="D42" s="67">
        <v>5.2535908083000002</v>
      </c>
      <c r="E42" s="63"/>
      <c r="F42" s="46">
        <v>42005</v>
      </c>
      <c r="G42" s="46">
        <v>42369</v>
      </c>
    </row>
    <row r="43" spans="1:7" s="21" customFormat="1" x14ac:dyDescent="0.25">
      <c r="A43" s="42">
        <v>210057</v>
      </c>
      <c r="B43" s="42" t="s">
        <v>50</v>
      </c>
      <c r="C43" s="67">
        <v>1.4670000000000001</v>
      </c>
      <c r="D43" s="67">
        <v>2.7275440526999999</v>
      </c>
      <c r="E43" s="63"/>
      <c r="F43" s="46">
        <v>42005</v>
      </c>
      <c r="G43" s="46">
        <v>42369</v>
      </c>
    </row>
    <row r="44" spans="1:7" s="21" customFormat="1" x14ac:dyDescent="0.25">
      <c r="A44" s="42">
        <v>210058</v>
      </c>
      <c r="B44" s="42" t="s">
        <v>102</v>
      </c>
      <c r="C44" s="67" t="s">
        <v>205</v>
      </c>
      <c r="D44" s="67">
        <v>0.1315813676</v>
      </c>
      <c r="E44" s="63" t="s">
        <v>71</v>
      </c>
      <c r="F44" s="46">
        <v>42005</v>
      </c>
      <c r="G44" s="46">
        <v>42369</v>
      </c>
    </row>
    <row r="45" spans="1:7" s="21" customFormat="1" x14ac:dyDescent="0.25">
      <c r="A45" s="42">
        <v>210060</v>
      </c>
      <c r="B45" s="42" t="s">
        <v>51</v>
      </c>
      <c r="C45" s="67" t="s">
        <v>205</v>
      </c>
      <c r="D45" s="67">
        <v>0.57449777790000001</v>
      </c>
      <c r="E45" s="63" t="s">
        <v>68</v>
      </c>
      <c r="F45" s="46">
        <v>42005</v>
      </c>
      <c r="G45" s="46">
        <v>42369</v>
      </c>
    </row>
    <row r="46" spans="1:7" s="21" customFormat="1" x14ac:dyDescent="0.25">
      <c r="A46" s="42">
        <v>210061</v>
      </c>
      <c r="B46" s="42" t="s">
        <v>52</v>
      </c>
      <c r="C46" s="67">
        <v>0.89400000000000002</v>
      </c>
      <c r="D46" s="67">
        <v>1.1179598339000001</v>
      </c>
      <c r="E46" s="63"/>
      <c r="F46" s="46">
        <v>42005</v>
      </c>
      <c r="G46" s="46">
        <v>42369</v>
      </c>
    </row>
    <row r="47" spans="1:7" s="21" customFormat="1" x14ac:dyDescent="0.25">
      <c r="A47" s="42">
        <v>210062</v>
      </c>
      <c r="B47" s="42" t="s">
        <v>53</v>
      </c>
      <c r="C47" s="67">
        <v>1.216</v>
      </c>
      <c r="D47" s="67">
        <v>6.5814007889999999</v>
      </c>
      <c r="E47" s="63"/>
      <c r="F47" s="46">
        <v>42005</v>
      </c>
      <c r="G47" s="46">
        <v>42369</v>
      </c>
    </row>
    <row r="48" spans="1:7" s="21" customFormat="1" x14ac:dyDescent="0.25">
      <c r="A48" s="64">
        <v>210063</v>
      </c>
      <c r="B48" s="64" t="s">
        <v>54</v>
      </c>
      <c r="C48" s="109">
        <v>1.5449999999999999</v>
      </c>
      <c r="D48" s="109">
        <v>5.1766597708999997</v>
      </c>
      <c r="E48" s="65"/>
      <c r="F48" s="46">
        <v>42005</v>
      </c>
      <c r="G48" s="46">
        <v>42369</v>
      </c>
    </row>
    <row r="49" spans="1:7" s="21" customFormat="1" x14ac:dyDescent="0.25">
      <c r="A49" s="42">
        <v>210064</v>
      </c>
      <c r="B49" s="42" t="s">
        <v>103</v>
      </c>
      <c r="C49" s="67" t="e">
        <v>#N/A</v>
      </c>
      <c r="D49" s="67" t="e">
        <v>#N/A</v>
      </c>
      <c r="E49" s="66" t="s">
        <v>69</v>
      </c>
      <c r="F49" s="46">
        <v>42005</v>
      </c>
      <c r="G49" s="46">
        <v>42369</v>
      </c>
    </row>
    <row r="50" spans="1:7" s="21" customFormat="1" x14ac:dyDescent="0.25">
      <c r="A50" s="42">
        <v>210065</v>
      </c>
      <c r="B50" s="42" t="s">
        <v>104</v>
      </c>
      <c r="C50" s="67" t="s">
        <v>205</v>
      </c>
      <c r="D50" s="67">
        <v>0.63866486960000002</v>
      </c>
      <c r="E50" s="66" t="s">
        <v>70</v>
      </c>
      <c r="F50" s="46">
        <v>42005</v>
      </c>
      <c r="G50" s="46">
        <v>42369</v>
      </c>
    </row>
    <row r="51" spans="1:7" s="19" customFormat="1" x14ac:dyDescent="0.25">
      <c r="A51" s="19" t="s">
        <v>134</v>
      </c>
      <c r="E51" s="10"/>
      <c r="F51" s="38"/>
      <c r="G51" s="38"/>
    </row>
    <row r="52" spans="1:7" s="19" customFormat="1" x14ac:dyDescent="0.25">
      <c r="A52" s="19" t="s">
        <v>207</v>
      </c>
      <c r="E52" s="10"/>
      <c r="F52" s="38"/>
      <c r="G52" s="38"/>
    </row>
  </sheetData>
  <mergeCells count="1">
    <mergeCell ref="C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2"/>
  <sheetViews>
    <sheetView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A52" sqref="A52"/>
    </sheetView>
  </sheetViews>
  <sheetFormatPr defaultRowHeight="15" x14ac:dyDescent="0.25"/>
  <cols>
    <col min="1" max="1" width="13.5703125" style="18" customWidth="1"/>
    <col min="2" max="2" width="67.85546875" style="18" customWidth="1"/>
    <col min="3" max="3" width="17.28515625" customWidth="1"/>
    <col min="4" max="4" width="17.28515625" style="19" customWidth="1"/>
    <col min="5" max="5" width="19.7109375" style="19" customWidth="1"/>
    <col min="6" max="6" width="72.7109375" style="10" customWidth="1"/>
    <col min="7" max="7" width="11.5703125" customWidth="1"/>
    <col min="8" max="8" width="10.7109375" bestFit="1" customWidth="1"/>
  </cols>
  <sheetData>
    <row r="1" spans="1:8" ht="19.5" thickBot="1" x14ac:dyDescent="0.35">
      <c r="A1" s="82" t="s">
        <v>123</v>
      </c>
      <c r="B1" s="83"/>
      <c r="C1" s="114" t="s">
        <v>135</v>
      </c>
      <c r="D1" s="114"/>
      <c r="E1" s="114"/>
      <c r="F1" s="114"/>
    </row>
    <row r="2" spans="1:8" s="10" customFormat="1" ht="45" customHeight="1" thickBot="1" x14ac:dyDescent="0.3">
      <c r="A2" s="34" t="s">
        <v>55</v>
      </c>
      <c r="B2" s="79" t="s">
        <v>1</v>
      </c>
      <c r="C2" s="34" t="s">
        <v>113</v>
      </c>
      <c r="D2" s="79" t="s">
        <v>77</v>
      </c>
      <c r="E2" s="79" t="s">
        <v>76</v>
      </c>
      <c r="F2" s="34" t="s">
        <v>73</v>
      </c>
      <c r="G2" s="34" t="s">
        <v>63</v>
      </c>
      <c r="H2" s="80" t="s">
        <v>64</v>
      </c>
    </row>
    <row r="3" spans="1:8" ht="15.75" x14ac:dyDescent="0.25">
      <c r="A3" s="74">
        <v>210001</v>
      </c>
      <c r="B3" s="75" t="s">
        <v>3</v>
      </c>
      <c r="C3" s="76">
        <v>0.82799999999999996</v>
      </c>
      <c r="D3" s="76">
        <v>2</v>
      </c>
      <c r="E3" s="76">
        <v>2.415</v>
      </c>
      <c r="F3" s="77"/>
      <c r="G3" s="78">
        <v>42005</v>
      </c>
      <c r="H3" s="78">
        <v>42369</v>
      </c>
    </row>
    <row r="4" spans="1:8" ht="15.75" x14ac:dyDescent="0.25">
      <c r="A4" s="28">
        <v>210002</v>
      </c>
      <c r="B4" s="17" t="s">
        <v>12</v>
      </c>
      <c r="C4" s="20">
        <v>1.607</v>
      </c>
      <c r="D4" s="20">
        <v>27</v>
      </c>
      <c r="E4" s="20">
        <v>16.803999999999998</v>
      </c>
      <c r="F4" s="29"/>
      <c r="G4" s="32">
        <v>42005</v>
      </c>
      <c r="H4" s="32">
        <v>42369</v>
      </c>
    </row>
    <row r="5" spans="1:8" ht="15.75" x14ac:dyDescent="0.25">
      <c r="A5" s="28">
        <v>210003</v>
      </c>
      <c r="B5" s="17" t="s">
        <v>13</v>
      </c>
      <c r="C5" s="20">
        <v>0</v>
      </c>
      <c r="D5" s="20">
        <v>0</v>
      </c>
      <c r="E5" s="20">
        <v>1.079</v>
      </c>
      <c r="F5" s="29"/>
      <c r="G5" s="32">
        <v>42005</v>
      </c>
      <c r="H5" s="32">
        <v>42369</v>
      </c>
    </row>
    <row r="6" spans="1:8" ht="15.75" x14ac:dyDescent="0.25">
      <c r="A6" s="28">
        <v>210004</v>
      </c>
      <c r="B6" s="17" t="s">
        <v>14</v>
      </c>
      <c r="C6" s="20">
        <v>0.41299999999999998</v>
      </c>
      <c r="D6" s="20">
        <v>3</v>
      </c>
      <c r="E6" s="20">
        <v>7.2619999999999996</v>
      </c>
      <c r="F6" s="29"/>
      <c r="G6" s="32">
        <v>42005</v>
      </c>
      <c r="H6" s="32">
        <v>42369</v>
      </c>
    </row>
    <row r="7" spans="1:8" ht="15.75" x14ac:dyDescent="0.25">
      <c r="A7" s="28">
        <v>210005</v>
      </c>
      <c r="B7" s="17" t="s">
        <v>15</v>
      </c>
      <c r="C7" s="20">
        <v>0.90600000000000003</v>
      </c>
      <c r="D7" s="20">
        <v>2</v>
      </c>
      <c r="E7" s="20">
        <v>2.2069999999999999</v>
      </c>
      <c r="F7" s="29"/>
      <c r="G7" s="32">
        <v>42005</v>
      </c>
      <c r="H7" s="32">
        <v>42369</v>
      </c>
    </row>
    <row r="8" spans="1:8" ht="15.75" x14ac:dyDescent="0.25">
      <c r="A8" s="28">
        <v>210006</v>
      </c>
      <c r="B8" s="17" t="s">
        <v>16</v>
      </c>
      <c r="C8" s="20" t="s">
        <v>44</v>
      </c>
      <c r="D8" s="20">
        <v>0</v>
      </c>
      <c r="E8" s="20">
        <v>0.99</v>
      </c>
      <c r="F8" s="29" t="s">
        <v>68</v>
      </c>
      <c r="G8" s="32">
        <v>42005</v>
      </c>
      <c r="H8" s="32">
        <v>42369</v>
      </c>
    </row>
    <row r="9" spans="1:8" ht="15.75" x14ac:dyDescent="0.25">
      <c r="A9" s="28">
        <v>210008</v>
      </c>
      <c r="B9" s="17" t="s">
        <v>17</v>
      </c>
      <c r="C9" s="20">
        <v>2.1480000000000001</v>
      </c>
      <c r="D9" s="20">
        <v>13</v>
      </c>
      <c r="E9" s="20">
        <v>6.0510000000000002</v>
      </c>
      <c r="F9" s="29"/>
      <c r="G9" s="32">
        <v>42005</v>
      </c>
      <c r="H9" s="32">
        <v>42369</v>
      </c>
    </row>
    <row r="10" spans="1:8" ht="15.75" x14ac:dyDescent="0.25">
      <c r="A10" s="28">
        <v>210009</v>
      </c>
      <c r="B10" s="17" t="s">
        <v>18</v>
      </c>
      <c r="C10" s="20">
        <v>1.5509999999999999</v>
      </c>
      <c r="D10" s="20">
        <v>22</v>
      </c>
      <c r="E10" s="20">
        <v>14.180999999999999</v>
      </c>
      <c r="F10" s="29"/>
      <c r="G10" s="32">
        <v>42005</v>
      </c>
      <c r="H10" s="32">
        <v>42369</v>
      </c>
    </row>
    <row r="11" spans="1:8" s="19" customFormat="1" ht="15.75" x14ac:dyDescent="0.25">
      <c r="A11" s="28">
        <v>210010</v>
      </c>
      <c r="B11" s="17" t="s">
        <v>112</v>
      </c>
      <c r="C11" s="20">
        <f>C31</f>
        <v>3.17</v>
      </c>
      <c r="D11" s="20">
        <f t="shared" ref="D11:H11" si="0">D31</f>
        <v>6</v>
      </c>
      <c r="E11" s="20">
        <f t="shared" si="0"/>
        <v>1.893</v>
      </c>
      <c r="F11" s="20"/>
      <c r="G11" s="32">
        <f t="shared" si="0"/>
        <v>42005</v>
      </c>
      <c r="H11" s="32">
        <f t="shared" si="0"/>
        <v>42369</v>
      </c>
    </row>
    <row r="12" spans="1:8" s="19" customFormat="1" ht="15.75" x14ac:dyDescent="0.25">
      <c r="A12" s="28">
        <v>210011</v>
      </c>
      <c r="B12" s="17" t="s">
        <v>19</v>
      </c>
      <c r="C12" s="20">
        <v>1.5409999999999999</v>
      </c>
      <c r="D12" s="20">
        <v>3</v>
      </c>
      <c r="E12" s="20">
        <v>1.9470000000000001</v>
      </c>
      <c r="F12" s="29"/>
      <c r="G12" s="32">
        <v>42005</v>
      </c>
      <c r="H12" s="32">
        <v>42369</v>
      </c>
    </row>
    <row r="13" spans="1:8" ht="15.75" x14ac:dyDescent="0.25">
      <c r="A13" s="28">
        <v>210012</v>
      </c>
      <c r="B13" s="17" t="s">
        <v>20</v>
      </c>
      <c r="C13" s="20">
        <v>0.85799999999999998</v>
      </c>
      <c r="D13" s="20">
        <v>4</v>
      </c>
      <c r="E13" s="20">
        <v>4.6639999999999997</v>
      </c>
      <c r="F13" s="29"/>
      <c r="G13" s="32">
        <v>42005</v>
      </c>
      <c r="H13" s="32">
        <v>42369</v>
      </c>
    </row>
    <row r="14" spans="1:8" ht="15.75" x14ac:dyDescent="0.25">
      <c r="A14" s="28">
        <v>210013</v>
      </c>
      <c r="B14" s="17" t="s">
        <v>21</v>
      </c>
      <c r="C14" s="20" t="s">
        <v>44</v>
      </c>
      <c r="D14" s="20">
        <v>2</v>
      </c>
      <c r="E14" s="20">
        <v>0.22500000000000001</v>
      </c>
      <c r="F14" s="29" t="s">
        <v>68</v>
      </c>
      <c r="G14" s="32">
        <v>42005</v>
      </c>
      <c r="H14" s="32">
        <v>42369</v>
      </c>
    </row>
    <row r="15" spans="1:8" ht="15.75" x14ac:dyDescent="0.25">
      <c r="A15" s="28">
        <v>210015</v>
      </c>
      <c r="B15" s="17" t="s">
        <v>22</v>
      </c>
      <c r="C15" s="20">
        <v>0.78300000000000003</v>
      </c>
      <c r="D15" s="20">
        <v>5</v>
      </c>
      <c r="E15" s="20">
        <v>6.3869999999999996</v>
      </c>
      <c r="F15" s="29"/>
      <c r="G15" s="32">
        <v>42005</v>
      </c>
      <c r="H15" s="32">
        <v>42369</v>
      </c>
    </row>
    <row r="16" spans="1:8" ht="15.75" x14ac:dyDescent="0.25">
      <c r="A16" s="28">
        <v>210016</v>
      </c>
      <c r="B16" s="17" t="s">
        <v>23</v>
      </c>
      <c r="C16" s="20" t="s">
        <v>44</v>
      </c>
      <c r="D16" s="20">
        <v>4</v>
      </c>
      <c r="E16" s="20">
        <v>0.89100000000000001</v>
      </c>
      <c r="F16" s="29" t="s">
        <v>68</v>
      </c>
      <c r="G16" s="32">
        <v>42005</v>
      </c>
      <c r="H16" s="32">
        <v>42369</v>
      </c>
    </row>
    <row r="17" spans="1:8" ht="15.75" x14ac:dyDescent="0.25">
      <c r="A17" s="28">
        <v>210017</v>
      </c>
      <c r="B17" s="17" t="s">
        <v>24</v>
      </c>
      <c r="C17" s="20" t="s">
        <v>44</v>
      </c>
      <c r="D17" s="20">
        <v>0</v>
      </c>
      <c r="E17" s="20">
        <v>0.41099999999999998</v>
      </c>
      <c r="F17" s="29" t="s">
        <v>68</v>
      </c>
      <c r="G17" s="32">
        <v>42005</v>
      </c>
      <c r="H17" s="32">
        <v>42369</v>
      </c>
    </row>
    <row r="18" spans="1:8" ht="15.75" x14ac:dyDescent="0.25">
      <c r="A18" s="28">
        <v>210018</v>
      </c>
      <c r="B18" s="17" t="s">
        <v>25</v>
      </c>
      <c r="C18" s="20">
        <v>0.69699999999999995</v>
      </c>
      <c r="D18" s="20">
        <v>1</v>
      </c>
      <c r="E18" s="20">
        <v>1.4339999999999999</v>
      </c>
      <c r="F18" s="29"/>
      <c r="G18" s="32">
        <v>42005</v>
      </c>
      <c r="H18" s="32">
        <v>42369</v>
      </c>
    </row>
    <row r="19" spans="1:8" ht="15.75" x14ac:dyDescent="0.25">
      <c r="A19" s="28">
        <v>210019</v>
      </c>
      <c r="B19" s="17" t="s">
        <v>26</v>
      </c>
      <c r="C19" s="20">
        <v>0.20499999999999999</v>
      </c>
      <c r="D19" s="20">
        <v>1</v>
      </c>
      <c r="E19" s="20">
        <v>4.8879999999999999</v>
      </c>
      <c r="F19" s="29"/>
      <c r="G19" s="32">
        <v>42005</v>
      </c>
      <c r="H19" s="32">
        <v>42369</v>
      </c>
    </row>
    <row r="20" spans="1:8" ht="15.75" x14ac:dyDescent="0.25">
      <c r="A20" s="28">
        <v>210022</v>
      </c>
      <c r="B20" s="17" t="s">
        <v>27</v>
      </c>
      <c r="C20" s="20">
        <v>0</v>
      </c>
      <c r="D20" s="20">
        <v>0</v>
      </c>
      <c r="E20" s="20">
        <v>2.4950000000000001</v>
      </c>
      <c r="F20" s="29"/>
      <c r="G20" s="32">
        <v>42005</v>
      </c>
      <c r="H20" s="32">
        <v>42369</v>
      </c>
    </row>
    <row r="21" spans="1:8" ht="15.75" x14ac:dyDescent="0.25">
      <c r="A21" s="28">
        <v>210023</v>
      </c>
      <c r="B21" s="17" t="s">
        <v>28</v>
      </c>
      <c r="C21" s="20">
        <v>1.115</v>
      </c>
      <c r="D21" s="20">
        <v>10</v>
      </c>
      <c r="E21" s="20">
        <v>8.9700000000000006</v>
      </c>
      <c r="F21" s="29"/>
      <c r="G21" s="32">
        <v>42005</v>
      </c>
      <c r="H21" s="32">
        <v>42369</v>
      </c>
    </row>
    <row r="22" spans="1:8" ht="15.75" x14ac:dyDescent="0.25">
      <c r="A22" s="28">
        <v>210024</v>
      </c>
      <c r="B22" s="17" t="s">
        <v>29</v>
      </c>
      <c r="C22" s="20">
        <v>0</v>
      </c>
      <c r="D22" s="20">
        <v>0</v>
      </c>
      <c r="E22" s="20">
        <v>2.0129999999999999</v>
      </c>
      <c r="F22" s="29"/>
      <c r="G22" s="32">
        <v>42005</v>
      </c>
      <c r="H22" s="32">
        <v>42369</v>
      </c>
    </row>
    <row r="23" spans="1:8" ht="15.75" x14ac:dyDescent="0.25">
      <c r="A23" s="28">
        <v>210027</v>
      </c>
      <c r="B23" s="17" t="s">
        <v>30</v>
      </c>
      <c r="C23" s="20">
        <v>1.3620000000000001</v>
      </c>
      <c r="D23" s="20">
        <v>3</v>
      </c>
      <c r="E23" s="20">
        <v>2.2029999999999998</v>
      </c>
      <c r="F23" s="29"/>
      <c r="G23" s="32">
        <v>42005</v>
      </c>
      <c r="H23" s="32">
        <v>42369</v>
      </c>
    </row>
    <row r="24" spans="1:8" ht="15.75" x14ac:dyDescent="0.25">
      <c r="A24" s="28">
        <v>210028</v>
      </c>
      <c r="B24" s="17" t="s">
        <v>31</v>
      </c>
      <c r="C24" s="20">
        <v>0</v>
      </c>
      <c r="D24" s="20">
        <v>0</v>
      </c>
      <c r="E24" s="20">
        <v>2.1920000000000002</v>
      </c>
      <c r="F24" s="29"/>
      <c r="G24" s="32">
        <v>42005</v>
      </c>
      <c r="H24" s="32">
        <v>42369</v>
      </c>
    </row>
    <row r="25" spans="1:8" ht="15.75" x14ac:dyDescent="0.25">
      <c r="A25" s="28">
        <v>210029</v>
      </c>
      <c r="B25" s="17" t="s">
        <v>32</v>
      </c>
      <c r="C25" s="20">
        <v>2.3570000000000002</v>
      </c>
      <c r="D25" s="20">
        <v>7</v>
      </c>
      <c r="E25" s="20">
        <v>2.97</v>
      </c>
      <c r="F25" s="29"/>
      <c r="G25" s="32">
        <v>42005</v>
      </c>
      <c r="H25" s="32">
        <v>42369</v>
      </c>
    </row>
    <row r="26" spans="1:8" ht="15.75" x14ac:dyDescent="0.25">
      <c r="A26" s="28">
        <v>210030</v>
      </c>
      <c r="B26" s="17" t="s">
        <v>33</v>
      </c>
      <c r="C26" s="20" t="s">
        <v>44</v>
      </c>
      <c r="D26" s="20">
        <v>0</v>
      </c>
      <c r="E26" s="20">
        <v>0.30399999999999999</v>
      </c>
      <c r="F26" s="29" t="s">
        <v>68</v>
      </c>
      <c r="G26" s="32">
        <v>42005</v>
      </c>
      <c r="H26" s="32">
        <v>42369</v>
      </c>
    </row>
    <row r="27" spans="1:8" ht="15.75" x14ac:dyDescent="0.25">
      <c r="A27" s="28">
        <v>210032</v>
      </c>
      <c r="B27" s="17" t="s">
        <v>34</v>
      </c>
      <c r="C27" s="20">
        <v>0</v>
      </c>
      <c r="D27" s="20">
        <v>0</v>
      </c>
      <c r="E27" s="20">
        <v>1.349</v>
      </c>
      <c r="F27" s="29"/>
      <c r="G27" s="32">
        <v>42005</v>
      </c>
      <c r="H27" s="32">
        <v>42369</v>
      </c>
    </row>
    <row r="28" spans="1:8" ht="15.75" x14ac:dyDescent="0.25">
      <c r="A28" s="28">
        <v>210033</v>
      </c>
      <c r="B28" s="17" t="s">
        <v>35</v>
      </c>
      <c r="C28" s="20">
        <v>1.1850000000000001</v>
      </c>
      <c r="D28" s="20">
        <v>4</v>
      </c>
      <c r="E28" s="20">
        <v>3.3759999999999999</v>
      </c>
      <c r="F28" s="29"/>
      <c r="G28" s="32">
        <v>42005</v>
      </c>
      <c r="H28" s="32">
        <v>42369</v>
      </c>
    </row>
    <row r="29" spans="1:8" ht="15.75" x14ac:dyDescent="0.25">
      <c r="A29" s="28">
        <v>210034</v>
      </c>
      <c r="B29" s="17" t="s">
        <v>36</v>
      </c>
      <c r="C29" s="20">
        <v>0</v>
      </c>
      <c r="D29" s="20">
        <v>0</v>
      </c>
      <c r="E29" s="20">
        <v>1.4670000000000001</v>
      </c>
      <c r="F29" s="29"/>
      <c r="G29" s="32">
        <v>42005</v>
      </c>
      <c r="H29" s="32">
        <v>42369</v>
      </c>
    </row>
    <row r="30" spans="1:8" ht="15.75" x14ac:dyDescent="0.25">
      <c r="A30" s="28">
        <v>210035</v>
      </c>
      <c r="B30" s="17" t="s">
        <v>37</v>
      </c>
      <c r="C30" s="20">
        <v>0</v>
      </c>
      <c r="D30" s="20">
        <v>0</v>
      </c>
      <c r="E30" s="20">
        <v>1.8080000000000001</v>
      </c>
      <c r="F30" s="29"/>
      <c r="G30" s="32">
        <v>42005</v>
      </c>
      <c r="H30" s="32">
        <v>42369</v>
      </c>
    </row>
    <row r="31" spans="1:8" ht="15.75" x14ac:dyDescent="0.25">
      <c r="A31" s="28">
        <v>210037</v>
      </c>
      <c r="B31" s="17" t="s">
        <v>38</v>
      </c>
      <c r="C31" s="20">
        <v>3.17</v>
      </c>
      <c r="D31" s="20">
        <v>6</v>
      </c>
      <c r="E31" s="20">
        <v>1.893</v>
      </c>
      <c r="F31" s="29"/>
      <c r="G31" s="32">
        <v>42005</v>
      </c>
      <c r="H31" s="32">
        <v>42369</v>
      </c>
    </row>
    <row r="32" spans="1:8" ht="15.75" x14ac:dyDescent="0.25">
      <c r="A32" s="28">
        <v>210038</v>
      </c>
      <c r="B32" s="17" t="s">
        <v>39</v>
      </c>
      <c r="C32" s="20" t="s">
        <v>44</v>
      </c>
      <c r="D32" s="20">
        <v>0</v>
      </c>
      <c r="E32" s="20">
        <v>0.21199999999999999</v>
      </c>
      <c r="F32" s="29" t="s">
        <v>68</v>
      </c>
      <c r="G32" s="32">
        <v>42005</v>
      </c>
      <c r="H32" s="32">
        <v>42369</v>
      </c>
    </row>
    <row r="33" spans="1:8" ht="15.75" x14ac:dyDescent="0.25">
      <c r="A33" s="28">
        <v>210039</v>
      </c>
      <c r="B33" s="17" t="s">
        <v>40</v>
      </c>
      <c r="C33" s="20" t="s">
        <v>44</v>
      </c>
      <c r="D33" s="20">
        <v>0</v>
      </c>
      <c r="E33" s="20">
        <v>0.22</v>
      </c>
      <c r="F33" s="29" t="s">
        <v>68</v>
      </c>
      <c r="G33" s="32">
        <v>42005</v>
      </c>
      <c r="H33" s="32">
        <v>42369</v>
      </c>
    </row>
    <row r="34" spans="1:8" ht="15.75" x14ac:dyDescent="0.25">
      <c r="A34" s="28">
        <v>210040</v>
      </c>
      <c r="B34" s="17" t="s">
        <v>41</v>
      </c>
      <c r="C34" s="20" t="s">
        <v>44</v>
      </c>
      <c r="D34" s="20">
        <v>1</v>
      </c>
      <c r="E34" s="20">
        <v>0.93799999999999994</v>
      </c>
      <c r="F34" s="29" t="s">
        <v>68</v>
      </c>
      <c r="G34" s="32">
        <v>42005</v>
      </c>
      <c r="H34" s="32">
        <v>42369</v>
      </c>
    </row>
    <row r="35" spans="1:8" ht="15.75" x14ac:dyDescent="0.25">
      <c r="A35" s="28">
        <v>210043</v>
      </c>
      <c r="B35" s="17" t="s">
        <v>75</v>
      </c>
      <c r="C35" s="20">
        <v>0.61899999999999999</v>
      </c>
      <c r="D35" s="20">
        <v>4</v>
      </c>
      <c r="E35" s="20">
        <v>6.4569999999999999</v>
      </c>
      <c r="F35" s="29"/>
      <c r="G35" s="32">
        <v>42005</v>
      </c>
      <c r="H35" s="32">
        <v>42369</v>
      </c>
    </row>
    <row r="36" spans="1:8" ht="15.75" x14ac:dyDescent="0.25">
      <c r="A36" s="28">
        <v>210044</v>
      </c>
      <c r="B36" s="17" t="s">
        <v>42</v>
      </c>
      <c r="C36" s="20">
        <v>1.9339999999999999</v>
      </c>
      <c r="D36" s="20">
        <v>13</v>
      </c>
      <c r="E36" s="20">
        <v>6.7210000000000001</v>
      </c>
      <c r="F36" s="29"/>
      <c r="G36" s="32">
        <v>42005</v>
      </c>
      <c r="H36" s="32">
        <v>42369</v>
      </c>
    </row>
    <row r="37" spans="1:8" ht="15.75" x14ac:dyDescent="0.25">
      <c r="A37" s="28">
        <v>210045</v>
      </c>
      <c r="B37" s="17" t="s">
        <v>43</v>
      </c>
      <c r="C37" s="20" t="s">
        <v>44</v>
      </c>
      <c r="D37" s="20" t="s">
        <v>44</v>
      </c>
      <c r="E37" s="20" t="s">
        <v>44</v>
      </c>
      <c r="F37" s="29" t="s">
        <v>71</v>
      </c>
      <c r="G37" s="32">
        <v>42005</v>
      </c>
      <c r="H37" s="32">
        <v>42369</v>
      </c>
    </row>
    <row r="38" spans="1:8" s="19" customFormat="1" ht="15.75" x14ac:dyDescent="0.25">
      <c r="A38" s="28">
        <v>210048</v>
      </c>
      <c r="B38" s="17" t="s">
        <v>45</v>
      </c>
      <c r="C38" s="20">
        <v>0</v>
      </c>
      <c r="D38" s="20">
        <v>0</v>
      </c>
      <c r="E38" s="20">
        <v>3.9510000000000001</v>
      </c>
      <c r="F38" s="29"/>
      <c r="G38" s="32">
        <v>42005</v>
      </c>
      <c r="H38" s="32">
        <v>42369</v>
      </c>
    </row>
    <row r="39" spans="1:8" ht="15.75" x14ac:dyDescent="0.25">
      <c r="A39" s="28">
        <v>210049</v>
      </c>
      <c r="B39" s="17" t="s">
        <v>46</v>
      </c>
      <c r="C39" s="20">
        <v>2.0459999999999998</v>
      </c>
      <c r="D39" s="20">
        <v>6</v>
      </c>
      <c r="E39" s="20">
        <v>2.9329999999999998</v>
      </c>
      <c r="F39" s="29"/>
      <c r="G39" s="32">
        <v>42005</v>
      </c>
      <c r="H39" s="32">
        <v>42369</v>
      </c>
    </row>
    <row r="40" spans="1:8" ht="15.75" x14ac:dyDescent="0.25">
      <c r="A40" s="28">
        <v>210051</v>
      </c>
      <c r="B40" s="17" t="s">
        <v>47</v>
      </c>
      <c r="C40" s="20">
        <v>0</v>
      </c>
      <c r="D40" s="20">
        <v>0</v>
      </c>
      <c r="E40" s="20">
        <v>2.5579999999999998</v>
      </c>
      <c r="F40" s="29"/>
      <c r="G40" s="32">
        <v>42005</v>
      </c>
      <c r="H40" s="32">
        <v>42369</v>
      </c>
    </row>
    <row r="41" spans="1:8" ht="15.75" x14ac:dyDescent="0.25">
      <c r="A41" s="28">
        <v>210055</v>
      </c>
      <c r="B41" s="17" t="s">
        <v>48</v>
      </c>
      <c r="C41" s="20" t="s">
        <v>44</v>
      </c>
      <c r="D41" s="20">
        <v>0</v>
      </c>
      <c r="E41" s="20">
        <v>0.22900000000000001</v>
      </c>
      <c r="F41" s="29" t="s">
        <v>68</v>
      </c>
      <c r="G41" s="32">
        <v>42005</v>
      </c>
      <c r="H41" s="32">
        <v>42369</v>
      </c>
    </row>
    <row r="42" spans="1:8" ht="15.75" x14ac:dyDescent="0.25">
      <c r="A42" s="28">
        <v>210056</v>
      </c>
      <c r="B42" s="17" t="s">
        <v>49</v>
      </c>
      <c r="C42" s="20">
        <v>0.46500000000000002</v>
      </c>
      <c r="D42" s="20">
        <v>1</v>
      </c>
      <c r="E42" s="20">
        <v>2.15</v>
      </c>
      <c r="F42" s="29"/>
      <c r="G42" s="32">
        <v>42005</v>
      </c>
      <c r="H42" s="32">
        <v>42369</v>
      </c>
    </row>
    <row r="43" spans="1:8" ht="15.75" x14ac:dyDescent="0.25">
      <c r="A43" s="28">
        <v>210057</v>
      </c>
      <c r="B43" s="17" t="s">
        <v>50</v>
      </c>
      <c r="C43" s="20">
        <v>0.56599999999999995</v>
      </c>
      <c r="D43" s="20">
        <v>2</v>
      </c>
      <c r="E43" s="20">
        <v>3.5339999999999998</v>
      </c>
      <c r="F43" s="29"/>
      <c r="G43" s="32">
        <v>42005</v>
      </c>
      <c r="H43" s="32">
        <v>42369</v>
      </c>
    </row>
    <row r="44" spans="1:8" ht="15.75" x14ac:dyDescent="0.25">
      <c r="A44" s="28">
        <v>210058</v>
      </c>
      <c r="B44" s="17" t="s">
        <v>102</v>
      </c>
      <c r="C44" s="20" t="s">
        <v>44</v>
      </c>
      <c r="D44" s="20" t="s">
        <v>44</v>
      </c>
      <c r="E44" s="20" t="s">
        <v>44</v>
      </c>
      <c r="F44" s="29" t="s">
        <v>71</v>
      </c>
      <c r="G44" s="32">
        <v>42005</v>
      </c>
      <c r="H44" s="32">
        <v>42369</v>
      </c>
    </row>
    <row r="45" spans="1:8" ht="15.75" x14ac:dyDescent="0.25">
      <c r="A45" s="28">
        <v>210060</v>
      </c>
      <c r="B45" s="17" t="s">
        <v>51</v>
      </c>
      <c r="C45" s="20" t="s">
        <v>44</v>
      </c>
      <c r="D45" s="20">
        <v>0</v>
      </c>
      <c r="E45" s="20">
        <v>0.20399999999999999</v>
      </c>
      <c r="F45" s="29" t="s">
        <v>68</v>
      </c>
      <c r="G45" s="32">
        <v>42005</v>
      </c>
      <c r="H45" s="32">
        <v>42369</v>
      </c>
    </row>
    <row r="46" spans="1:8" ht="15.75" x14ac:dyDescent="0.25">
      <c r="A46" s="28">
        <v>210061</v>
      </c>
      <c r="B46" s="17" t="s">
        <v>52</v>
      </c>
      <c r="C46" s="20">
        <v>0</v>
      </c>
      <c r="D46" s="20">
        <v>0</v>
      </c>
      <c r="E46" s="20">
        <v>2.2799999999999998</v>
      </c>
      <c r="F46" s="29"/>
      <c r="G46" s="32">
        <v>42005</v>
      </c>
      <c r="H46" s="32">
        <v>42369</v>
      </c>
    </row>
    <row r="47" spans="1:8" ht="15.75" x14ac:dyDescent="0.25">
      <c r="A47" s="28">
        <v>210062</v>
      </c>
      <c r="B47" s="17" t="s">
        <v>53</v>
      </c>
      <c r="C47" s="20">
        <v>0</v>
      </c>
      <c r="D47" s="20">
        <v>0</v>
      </c>
      <c r="E47" s="20">
        <v>1.1759999999999999</v>
      </c>
      <c r="F47" s="29"/>
      <c r="G47" s="32">
        <v>42005</v>
      </c>
      <c r="H47" s="32">
        <v>42369</v>
      </c>
    </row>
    <row r="48" spans="1:8" ht="15.75" x14ac:dyDescent="0.25">
      <c r="A48" s="28">
        <v>210063</v>
      </c>
      <c r="B48" s="17" t="s">
        <v>54</v>
      </c>
      <c r="C48" s="20">
        <v>1.0349999999999999</v>
      </c>
      <c r="D48" s="20">
        <v>3</v>
      </c>
      <c r="E48" s="20">
        <v>2.899</v>
      </c>
      <c r="F48" s="29" t="s">
        <v>67</v>
      </c>
      <c r="G48" s="32">
        <v>42005</v>
      </c>
      <c r="H48" s="32">
        <v>42369</v>
      </c>
    </row>
    <row r="49" spans="1:8" s="18" customFormat="1" ht="15.75" x14ac:dyDescent="0.25">
      <c r="A49" s="28">
        <v>210064</v>
      </c>
      <c r="B49" s="17" t="s">
        <v>103</v>
      </c>
      <c r="C49" s="20" t="s">
        <v>44</v>
      </c>
      <c r="D49" s="20" t="s">
        <v>44</v>
      </c>
      <c r="E49" s="20" t="s">
        <v>44</v>
      </c>
      <c r="F49" s="29" t="s">
        <v>71</v>
      </c>
      <c r="G49" s="32">
        <v>42005</v>
      </c>
      <c r="H49" s="32">
        <v>42369</v>
      </c>
    </row>
    <row r="50" spans="1:8" ht="15.75" x14ac:dyDescent="0.25">
      <c r="A50" s="28">
        <v>210065</v>
      </c>
      <c r="B50" s="17" t="s">
        <v>104</v>
      </c>
      <c r="C50" s="20" t="s">
        <v>44</v>
      </c>
      <c r="D50" s="20">
        <v>0</v>
      </c>
      <c r="E50" s="20">
        <v>0.16700000000000001</v>
      </c>
      <c r="F50" s="73" t="s">
        <v>70</v>
      </c>
      <c r="G50" s="32">
        <v>42005</v>
      </c>
      <c r="H50" s="32">
        <v>42369</v>
      </c>
    </row>
    <row r="51" spans="1:8" x14ac:dyDescent="0.25">
      <c r="A51" s="19" t="s">
        <v>134</v>
      </c>
      <c r="B51" s="16"/>
      <c r="C51" s="16"/>
      <c r="D51" s="16"/>
      <c r="E51" s="16"/>
      <c r="F51" s="72"/>
      <c r="G51" s="16"/>
      <c r="H51" s="16"/>
    </row>
    <row r="52" spans="1:8" x14ac:dyDescent="0.25">
      <c r="A52" s="19" t="s">
        <v>111</v>
      </c>
      <c r="B52" s="16"/>
      <c r="C52" s="16"/>
      <c r="D52" s="16"/>
      <c r="E52" s="16"/>
      <c r="F52" s="72"/>
      <c r="G52" s="16"/>
      <c r="H52" s="16"/>
    </row>
  </sheetData>
  <autoFilter ref="A2:K2">
    <sortState ref="A3:L50">
      <sortCondition ref="A2"/>
    </sortState>
  </autoFilter>
  <mergeCells count="1">
    <mergeCell ref="C1:F1"/>
  </mergeCells>
  <pageMargins left="0.25" right="0.25" top="0.75" bottom="0.75" header="0.3" footer="0.3"/>
  <pageSetup paperSize="5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"/>
  <sheetViews>
    <sheetView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RowHeight="15" x14ac:dyDescent="0.25"/>
  <cols>
    <col min="1" max="1" width="24" style="19" customWidth="1"/>
    <col min="2" max="2" width="63.7109375" style="19" customWidth="1"/>
    <col min="3" max="3" width="22.28515625" customWidth="1"/>
    <col min="4" max="5" width="14.7109375" customWidth="1"/>
    <col min="6" max="6" width="92.140625" style="10" customWidth="1"/>
  </cols>
  <sheetData>
    <row r="1" spans="1:9" ht="18.75" x14ac:dyDescent="0.3">
      <c r="A1" s="87" t="s">
        <v>124</v>
      </c>
      <c r="B1" s="88"/>
      <c r="C1" s="111" t="s">
        <v>136</v>
      </c>
      <c r="D1" s="111"/>
      <c r="E1" s="111"/>
      <c r="F1" s="111"/>
    </row>
    <row r="2" spans="1:9" ht="66" customHeight="1" x14ac:dyDescent="0.25">
      <c r="A2" s="85" t="s">
        <v>55</v>
      </c>
      <c r="B2" s="85" t="s">
        <v>1</v>
      </c>
      <c r="C2" s="89" t="s">
        <v>113</v>
      </c>
      <c r="D2" s="89" t="s">
        <v>78</v>
      </c>
      <c r="E2" s="89" t="s">
        <v>79</v>
      </c>
      <c r="F2" s="89" t="s">
        <v>73</v>
      </c>
    </row>
    <row r="3" spans="1:9" ht="15.75" x14ac:dyDescent="0.25">
      <c r="A3" s="90">
        <v>210001</v>
      </c>
      <c r="B3" s="17" t="s">
        <v>3</v>
      </c>
      <c r="C3" s="30" t="s">
        <v>44</v>
      </c>
      <c r="D3" s="30">
        <v>1</v>
      </c>
      <c r="E3" s="30">
        <v>0.872</v>
      </c>
      <c r="F3" s="29" t="s">
        <v>68</v>
      </c>
      <c r="I3" s="19" t="s">
        <v>88</v>
      </c>
    </row>
    <row r="4" spans="1:9" ht="15.75" x14ac:dyDescent="0.25">
      <c r="A4" s="90">
        <v>210002</v>
      </c>
      <c r="B4" s="17" t="s">
        <v>12</v>
      </c>
      <c r="C4" s="30">
        <v>2.2989999999999999</v>
      </c>
      <c r="D4" s="30">
        <v>4</v>
      </c>
      <c r="E4" s="30">
        <v>1.74</v>
      </c>
      <c r="F4" s="29"/>
      <c r="I4" s="19" t="s">
        <v>87</v>
      </c>
    </row>
    <row r="5" spans="1:9" ht="15.75" x14ac:dyDescent="0.25">
      <c r="A5" s="90">
        <v>210003</v>
      </c>
      <c r="B5" s="17" t="s">
        <v>13</v>
      </c>
      <c r="C5" s="30" t="s">
        <v>44</v>
      </c>
      <c r="D5" s="30">
        <v>0</v>
      </c>
      <c r="E5" s="30">
        <v>0.25600000000000001</v>
      </c>
      <c r="F5" s="29" t="s">
        <v>68</v>
      </c>
      <c r="I5" s="23" t="s">
        <v>86</v>
      </c>
    </row>
    <row r="6" spans="1:9" ht="15.75" x14ac:dyDescent="0.25">
      <c r="A6" s="90">
        <v>210004</v>
      </c>
      <c r="B6" s="17" t="s">
        <v>14</v>
      </c>
      <c r="C6" s="30">
        <v>0.623</v>
      </c>
      <c r="D6" s="30">
        <v>4</v>
      </c>
      <c r="E6" s="30">
        <v>6.4160000000000004</v>
      </c>
      <c r="F6" s="29"/>
    </row>
    <row r="7" spans="1:9" ht="15.75" x14ac:dyDescent="0.25">
      <c r="A7" s="90">
        <v>210005</v>
      </c>
      <c r="B7" s="17" t="s">
        <v>15</v>
      </c>
      <c r="C7" s="30" t="s">
        <v>44</v>
      </c>
      <c r="D7" s="30">
        <v>0</v>
      </c>
      <c r="E7" s="30">
        <v>0.27800000000000002</v>
      </c>
      <c r="F7" s="29" t="s">
        <v>68</v>
      </c>
    </row>
    <row r="8" spans="1:9" s="19" customFormat="1" ht="15.75" x14ac:dyDescent="0.25">
      <c r="A8" s="90">
        <v>210006</v>
      </c>
      <c r="B8" s="17" t="s">
        <v>16</v>
      </c>
      <c r="C8" s="30" t="s">
        <v>44</v>
      </c>
      <c r="D8" s="30" t="s">
        <v>44</v>
      </c>
      <c r="E8" s="30" t="s">
        <v>44</v>
      </c>
      <c r="F8" s="29" t="s">
        <v>71</v>
      </c>
    </row>
    <row r="9" spans="1:9" ht="15.75" x14ac:dyDescent="0.25">
      <c r="A9" s="90">
        <v>210008</v>
      </c>
      <c r="B9" s="17" t="s">
        <v>17</v>
      </c>
      <c r="C9" s="30">
        <v>1.5860000000000001</v>
      </c>
      <c r="D9" s="30">
        <v>11</v>
      </c>
      <c r="E9" s="30">
        <v>6.9370000000000003</v>
      </c>
      <c r="F9" s="29"/>
    </row>
    <row r="10" spans="1:9" ht="15.75" x14ac:dyDescent="0.25">
      <c r="A10" s="90">
        <v>210009</v>
      </c>
      <c r="B10" s="17" t="s">
        <v>18</v>
      </c>
      <c r="C10" s="30">
        <v>0.27100000000000002</v>
      </c>
      <c r="D10" s="30">
        <v>1</v>
      </c>
      <c r="E10" s="30">
        <v>3.6880000000000002</v>
      </c>
      <c r="F10" s="29"/>
    </row>
    <row r="11" spans="1:9" s="19" customFormat="1" ht="15.75" x14ac:dyDescent="0.25">
      <c r="A11" s="90">
        <v>210010</v>
      </c>
      <c r="B11" s="17" t="s">
        <v>112</v>
      </c>
      <c r="C11" s="30" t="str">
        <f>C31</f>
        <v>Not Available</v>
      </c>
      <c r="D11" s="30">
        <f t="shared" ref="D11:F11" si="0">D31</f>
        <v>0</v>
      </c>
      <c r="E11" s="30">
        <f t="shared" si="0"/>
        <v>0.32900000000000001</v>
      </c>
      <c r="F11" s="30" t="str">
        <f t="shared" si="0"/>
        <v>13 - Results cannot be calculated for this reporting period.</v>
      </c>
    </row>
    <row r="12" spans="1:9" ht="15.75" x14ac:dyDescent="0.25">
      <c r="A12" s="90">
        <v>210011</v>
      </c>
      <c r="B12" s="17" t="s">
        <v>19</v>
      </c>
      <c r="C12" s="30">
        <v>0</v>
      </c>
      <c r="D12" s="30">
        <v>0</v>
      </c>
      <c r="E12" s="30">
        <v>1.139</v>
      </c>
      <c r="F12" s="29"/>
    </row>
    <row r="13" spans="1:9" ht="15.75" x14ac:dyDescent="0.25">
      <c r="A13" s="90">
        <v>210012</v>
      </c>
      <c r="B13" s="17" t="s">
        <v>20</v>
      </c>
      <c r="C13" s="30">
        <v>1.7350000000000001</v>
      </c>
      <c r="D13" s="30">
        <v>5</v>
      </c>
      <c r="E13" s="30">
        <v>2.8820000000000001</v>
      </c>
      <c r="F13" s="29"/>
    </row>
    <row r="14" spans="1:9" s="19" customFormat="1" ht="15.75" x14ac:dyDescent="0.25">
      <c r="A14" s="90">
        <v>210013</v>
      </c>
      <c r="B14" s="17" t="s">
        <v>21</v>
      </c>
      <c r="C14" s="30" t="s">
        <v>44</v>
      </c>
      <c r="D14" s="30" t="s">
        <v>44</v>
      </c>
      <c r="E14" s="30" t="s">
        <v>44</v>
      </c>
      <c r="F14" s="29" t="s">
        <v>69</v>
      </c>
    </row>
    <row r="15" spans="1:9" ht="15.75" x14ac:dyDescent="0.25">
      <c r="A15" s="90">
        <v>210015</v>
      </c>
      <c r="B15" s="17" t="s">
        <v>22</v>
      </c>
      <c r="C15" s="30">
        <v>0</v>
      </c>
      <c r="D15" s="30">
        <v>0</v>
      </c>
      <c r="E15" s="30">
        <v>1.7290000000000001</v>
      </c>
      <c r="F15" s="29"/>
    </row>
    <row r="16" spans="1:9" ht="15.75" x14ac:dyDescent="0.25">
      <c r="A16" s="90">
        <v>210016</v>
      </c>
      <c r="B16" s="17" t="s">
        <v>23</v>
      </c>
      <c r="C16" s="30" t="s">
        <v>44</v>
      </c>
      <c r="D16" s="30">
        <v>2</v>
      </c>
      <c r="E16" s="30">
        <v>0.67</v>
      </c>
      <c r="F16" s="29" t="s">
        <v>68</v>
      </c>
    </row>
    <row r="17" spans="1:6" ht="15.75" x14ac:dyDescent="0.25">
      <c r="A17" s="90">
        <v>210017</v>
      </c>
      <c r="B17" s="17" t="s">
        <v>24</v>
      </c>
      <c r="C17" s="30" t="s">
        <v>44</v>
      </c>
      <c r="D17" s="30">
        <v>0</v>
      </c>
      <c r="E17" s="30">
        <v>0.186</v>
      </c>
      <c r="F17" s="29" t="s">
        <v>68</v>
      </c>
    </row>
    <row r="18" spans="1:6" ht="15.75" x14ac:dyDescent="0.25">
      <c r="A18" s="90">
        <v>210018</v>
      </c>
      <c r="B18" s="17" t="s">
        <v>25</v>
      </c>
      <c r="C18" s="30" t="s">
        <v>44</v>
      </c>
      <c r="D18" s="30">
        <v>0</v>
      </c>
      <c r="E18" s="30">
        <v>0.20100000000000001</v>
      </c>
      <c r="F18" s="29" t="s">
        <v>68</v>
      </c>
    </row>
    <row r="19" spans="1:6" ht="15.75" x14ac:dyDescent="0.25">
      <c r="A19" s="90">
        <v>210019</v>
      </c>
      <c r="B19" s="17" t="s">
        <v>26</v>
      </c>
      <c r="C19" s="30" t="s">
        <v>44</v>
      </c>
      <c r="D19" s="30">
        <v>1</v>
      </c>
      <c r="E19" s="30">
        <v>0.76100000000000001</v>
      </c>
      <c r="F19" s="29" t="s">
        <v>68</v>
      </c>
    </row>
    <row r="20" spans="1:6" ht="15.75" x14ac:dyDescent="0.25">
      <c r="A20" s="90">
        <v>210022</v>
      </c>
      <c r="B20" s="17" t="s">
        <v>27</v>
      </c>
      <c r="C20" s="30" t="s">
        <v>44</v>
      </c>
      <c r="D20" s="30">
        <v>0</v>
      </c>
      <c r="E20" s="30">
        <v>5.8000000000000003E-2</v>
      </c>
      <c r="F20" s="29" t="s">
        <v>68</v>
      </c>
    </row>
    <row r="21" spans="1:6" ht="15.75" x14ac:dyDescent="0.25">
      <c r="A21" s="90">
        <v>210023</v>
      </c>
      <c r="B21" s="17" t="s">
        <v>28</v>
      </c>
      <c r="C21" s="30">
        <v>0.77200000000000002</v>
      </c>
      <c r="D21" s="30">
        <v>1</v>
      </c>
      <c r="E21" s="30">
        <v>1.2949999999999999</v>
      </c>
      <c r="F21" s="29"/>
    </row>
    <row r="22" spans="1:6" ht="15.75" x14ac:dyDescent="0.25">
      <c r="A22" s="90">
        <v>210024</v>
      </c>
      <c r="B22" s="17" t="s">
        <v>29</v>
      </c>
      <c r="C22" s="30" t="s">
        <v>44</v>
      </c>
      <c r="D22" s="30">
        <v>1</v>
      </c>
      <c r="E22" s="30">
        <v>0.57799999999999996</v>
      </c>
      <c r="F22" s="29" t="s">
        <v>68</v>
      </c>
    </row>
    <row r="23" spans="1:6" ht="15.75" x14ac:dyDescent="0.25">
      <c r="A23" s="90">
        <v>210027</v>
      </c>
      <c r="B23" s="17" t="s">
        <v>30</v>
      </c>
      <c r="C23" s="30" t="s">
        <v>44</v>
      </c>
      <c r="D23" s="30">
        <v>0</v>
      </c>
      <c r="E23" s="30">
        <v>0.157</v>
      </c>
      <c r="F23" s="29" t="s">
        <v>68</v>
      </c>
    </row>
    <row r="24" spans="1:6" ht="15.75" x14ac:dyDescent="0.25">
      <c r="A24" s="90">
        <v>210028</v>
      </c>
      <c r="B24" s="17" t="s">
        <v>31</v>
      </c>
      <c r="C24" s="30" t="s">
        <v>44</v>
      </c>
      <c r="D24" s="30">
        <v>0</v>
      </c>
      <c r="E24" s="30">
        <v>0.29899999999999999</v>
      </c>
      <c r="F24" s="29" t="s">
        <v>68</v>
      </c>
    </row>
    <row r="25" spans="1:6" ht="15.75" x14ac:dyDescent="0.25">
      <c r="A25" s="90">
        <v>210029</v>
      </c>
      <c r="B25" s="17" t="s">
        <v>32</v>
      </c>
      <c r="C25" s="30" t="s">
        <v>44</v>
      </c>
      <c r="D25" s="30">
        <v>0</v>
      </c>
      <c r="E25" s="30">
        <v>0.14199999999999999</v>
      </c>
      <c r="F25" s="29" t="s">
        <v>68</v>
      </c>
    </row>
    <row r="26" spans="1:6" ht="15.75" x14ac:dyDescent="0.25">
      <c r="A26" s="90">
        <v>210030</v>
      </c>
      <c r="B26" s="17" t="s">
        <v>33</v>
      </c>
      <c r="C26" s="30" t="s">
        <v>44</v>
      </c>
      <c r="D26" s="30">
        <v>0</v>
      </c>
      <c r="E26" s="30">
        <v>5.5E-2</v>
      </c>
      <c r="F26" s="29" t="s">
        <v>68</v>
      </c>
    </row>
    <row r="27" spans="1:6" ht="30" x14ac:dyDescent="0.25">
      <c r="A27" s="90">
        <v>210032</v>
      </c>
      <c r="B27" s="17" t="s">
        <v>34</v>
      </c>
      <c r="C27" s="30" t="s">
        <v>44</v>
      </c>
      <c r="D27" s="30">
        <v>0</v>
      </c>
      <c r="E27" s="30">
        <v>9.8000000000000004E-2</v>
      </c>
      <c r="F27" s="29" t="s">
        <v>70</v>
      </c>
    </row>
    <row r="28" spans="1:6" ht="15.75" x14ac:dyDescent="0.25">
      <c r="A28" s="90">
        <v>210033</v>
      </c>
      <c r="B28" s="17" t="s">
        <v>35</v>
      </c>
      <c r="C28" s="30" t="s">
        <v>44</v>
      </c>
      <c r="D28" s="30">
        <v>0</v>
      </c>
      <c r="E28" s="30">
        <v>0.80500000000000005</v>
      </c>
      <c r="F28" s="29" t="s">
        <v>68</v>
      </c>
    </row>
    <row r="29" spans="1:6" ht="15.75" x14ac:dyDescent="0.25">
      <c r="A29" s="90">
        <v>210034</v>
      </c>
      <c r="B29" s="17" t="s">
        <v>36</v>
      </c>
      <c r="C29" s="30">
        <v>0.48099999999999998</v>
      </c>
      <c r="D29" s="30">
        <v>1</v>
      </c>
      <c r="E29" s="30">
        <v>2.0790000000000002</v>
      </c>
      <c r="F29" s="29"/>
    </row>
    <row r="30" spans="1:6" ht="15.75" x14ac:dyDescent="0.25">
      <c r="A30" s="90">
        <v>210035</v>
      </c>
      <c r="B30" s="17" t="s">
        <v>37</v>
      </c>
      <c r="C30" s="30" t="s">
        <v>44</v>
      </c>
      <c r="D30" s="30">
        <v>0</v>
      </c>
      <c r="E30" s="30">
        <v>0.64300000000000002</v>
      </c>
      <c r="F30" s="29" t="s">
        <v>68</v>
      </c>
    </row>
    <row r="31" spans="1:6" ht="15.75" x14ac:dyDescent="0.25">
      <c r="A31" s="90">
        <v>210037</v>
      </c>
      <c r="B31" s="17" t="s">
        <v>38</v>
      </c>
      <c r="C31" s="30" t="s">
        <v>44</v>
      </c>
      <c r="D31" s="30">
        <v>0</v>
      </c>
      <c r="E31" s="30">
        <v>0.32900000000000001</v>
      </c>
      <c r="F31" s="29" t="s">
        <v>68</v>
      </c>
    </row>
    <row r="32" spans="1:6" ht="15.75" x14ac:dyDescent="0.25">
      <c r="A32" s="90">
        <v>210038</v>
      </c>
      <c r="B32" s="17" t="s">
        <v>39</v>
      </c>
      <c r="C32" s="30" t="s">
        <v>44</v>
      </c>
      <c r="D32" s="30">
        <v>0</v>
      </c>
      <c r="E32" s="30">
        <v>1.0999999999999999E-2</v>
      </c>
      <c r="F32" s="29" t="s">
        <v>68</v>
      </c>
    </row>
    <row r="33" spans="1:6" ht="15.75" x14ac:dyDescent="0.25">
      <c r="A33" s="90">
        <v>210039</v>
      </c>
      <c r="B33" s="17" t="s">
        <v>40</v>
      </c>
      <c r="C33" s="30" t="s">
        <v>44</v>
      </c>
      <c r="D33" s="30">
        <v>0</v>
      </c>
      <c r="E33" s="30">
        <v>0.34599999999999997</v>
      </c>
      <c r="F33" s="29" t="s">
        <v>68</v>
      </c>
    </row>
    <row r="34" spans="1:6" ht="15.75" x14ac:dyDescent="0.25">
      <c r="A34" s="90">
        <v>210040</v>
      </c>
      <c r="B34" s="17" t="s">
        <v>41</v>
      </c>
      <c r="C34" s="30" t="s">
        <v>44</v>
      </c>
      <c r="D34" s="30">
        <v>0</v>
      </c>
      <c r="E34" s="30">
        <v>0.109</v>
      </c>
      <c r="F34" s="29" t="s">
        <v>68</v>
      </c>
    </row>
    <row r="35" spans="1:6" ht="15.75" x14ac:dyDescent="0.25">
      <c r="A35" s="90">
        <v>210043</v>
      </c>
      <c r="B35" s="17" t="s">
        <v>75</v>
      </c>
      <c r="C35" s="30" t="s">
        <v>44</v>
      </c>
      <c r="D35" s="30">
        <v>0</v>
      </c>
      <c r="E35" s="30">
        <v>0.65</v>
      </c>
      <c r="F35" s="29" t="s">
        <v>68</v>
      </c>
    </row>
    <row r="36" spans="1:6" ht="15.75" x14ac:dyDescent="0.25">
      <c r="A36" s="90">
        <v>210044</v>
      </c>
      <c r="B36" s="17" t="s">
        <v>42</v>
      </c>
      <c r="C36" s="30">
        <v>1.274</v>
      </c>
      <c r="D36" s="30">
        <v>4</v>
      </c>
      <c r="E36" s="30">
        <v>3.1389999999999998</v>
      </c>
      <c r="F36" s="29"/>
    </row>
    <row r="37" spans="1:6" s="19" customFormat="1" ht="15.75" x14ac:dyDescent="0.25">
      <c r="A37" s="90">
        <v>210045</v>
      </c>
      <c r="B37" s="17" t="s">
        <v>43</v>
      </c>
      <c r="C37" s="30" t="s">
        <v>44</v>
      </c>
      <c r="D37" s="30" t="s">
        <v>44</v>
      </c>
      <c r="E37" s="30" t="s">
        <v>44</v>
      </c>
      <c r="F37" s="29" t="s">
        <v>71</v>
      </c>
    </row>
    <row r="38" spans="1:6" ht="15.75" x14ac:dyDescent="0.25">
      <c r="A38" s="90">
        <v>210048</v>
      </c>
      <c r="B38" s="17" t="s">
        <v>45</v>
      </c>
      <c r="C38" s="30" t="s">
        <v>44</v>
      </c>
      <c r="D38" s="30">
        <v>0</v>
      </c>
      <c r="E38" s="30">
        <v>0.57399999999999995</v>
      </c>
      <c r="F38" s="29" t="s">
        <v>68</v>
      </c>
    </row>
    <row r="39" spans="1:6" ht="15.75" x14ac:dyDescent="0.25">
      <c r="A39" s="90">
        <v>210049</v>
      </c>
      <c r="B39" s="17" t="s">
        <v>46</v>
      </c>
      <c r="C39" s="30" t="s">
        <v>44</v>
      </c>
      <c r="D39" s="30">
        <v>1</v>
      </c>
      <c r="E39" s="30">
        <v>0.628</v>
      </c>
      <c r="F39" s="29" t="s">
        <v>68</v>
      </c>
    </row>
    <row r="40" spans="1:6" ht="15.75" x14ac:dyDescent="0.25">
      <c r="A40" s="90">
        <v>210051</v>
      </c>
      <c r="B40" s="17" t="s">
        <v>47</v>
      </c>
      <c r="C40" s="30" t="s">
        <v>44</v>
      </c>
      <c r="D40" s="30">
        <v>0</v>
      </c>
      <c r="E40" s="30">
        <v>0.72199999999999998</v>
      </c>
      <c r="F40" s="29" t="s">
        <v>68</v>
      </c>
    </row>
    <row r="41" spans="1:6" ht="15.75" x14ac:dyDescent="0.25">
      <c r="A41" s="90">
        <v>210055</v>
      </c>
      <c r="B41" s="17" t="s">
        <v>48</v>
      </c>
      <c r="C41" s="30" t="s">
        <v>44</v>
      </c>
      <c r="D41" s="30">
        <v>0</v>
      </c>
      <c r="E41" s="30">
        <v>0.05</v>
      </c>
      <c r="F41" s="29" t="s">
        <v>68</v>
      </c>
    </row>
    <row r="42" spans="1:6" ht="15.75" x14ac:dyDescent="0.25">
      <c r="A42" s="90">
        <v>210056</v>
      </c>
      <c r="B42" s="17" t="s">
        <v>49</v>
      </c>
      <c r="C42" s="30" t="s">
        <v>44</v>
      </c>
      <c r="D42" s="30">
        <v>2</v>
      </c>
      <c r="E42" s="30">
        <v>0.247</v>
      </c>
      <c r="F42" s="29" t="s">
        <v>68</v>
      </c>
    </row>
    <row r="43" spans="1:6" ht="15.75" x14ac:dyDescent="0.25">
      <c r="A43" s="90">
        <v>210057</v>
      </c>
      <c r="B43" s="17" t="s">
        <v>50</v>
      </c>
      <c r="C43" s="30" t="s">
        <v>44</v>
      </c>
      <c r="D43" s="30">
        <v>0</v>
      </c>
      <c r="E43" s="30">
        <v>0.67600000000000005</v>
      </c>
      <c r="F43" s="29" t="s">
        <v>68</v>
      </c>
    </row>
    <row r="44" spans="1:6" ht="15.75" x14ac:dyDescent="0.25">
      <c r="A44" s="90">
        <v>210058</v>
      </c>
      <c r="B44" s="17" t="s">
        <v>102</v>
      </c>
      <c r="C44" s="30" t="s">
        <v>44</v>
      </c>
      <c r="D44" s="30" t="s">
        <v>44</v>
      </c>
      <c r="E44" s="30" t="s">
        <v>44</v>
      </c>
      <c r="F44" s="29" t="s">
        <v>71</v>
      </c>
    </row>
    <row r="45" spans="1:6" ht="15.75" x14ac:dyDescent="0.25">
      <c r="A45" s="90">
        <v>210060</v>
      </c>
      <c r="B45" s="17" t="s">
        <v>51</v>
      </c>
      <c r="C45" s="30" t="s">
        <v>44</v>
      </c>
      <c r="D45" s="30">
        <v>0</v>
      </c>
      <c r="E45" s="30">
        <v>4.7E-2</v>
      </c>
      <c r="F45" s="29" t="s">
        <v>68</v>
      </c>
    </row>
    <row r="46" spans="1:6" ht="15.75" x14ac:dyDescent="0.25">
      <c r="A46" s="90">
        <v>210061</v>
      </c>
      <c r="B46" s="17" t="s">
        <v>52</v>
      </c>
      <c r="C46" s="30" t="s">
        <v>44</v>
      </c>
      <c r="D46" s="30">
        <v>0</v>
      </c>
      <c r="E46" s="30">
        <v>9.1999999999999998E-2</v>
      </c>
      <c r="F46" s="29" t="s">
        <v>68</v>
      </c>
    </row>
    <row r="47" spans="1:6" s="19" customFormat="1" ht="15.75" x14ac:dyDescent="0.25">
      <c r="A47" s="90">
        <v>210062</v>
      </c>
      <c r="B47" s="17" t="s">
        <v>53</v>
      </c>
      <c r="C47" s="30">
        <v>0</v>
      </c>
      <c r="D47" s="30">
        <v>0</v>
      </c>
      <c r="E47" s="30">
        <v>1.472</v>
      </c>
      <c r="F47" s="29"/>
    </row>
    <row r="48" spans="1:6" s="19" customFormat="1" ht="30" x14ac:dyDescent="0.25">
      <c r="A48" s="90">
        <v>210063</v>
      </c>
      <c r="B48" s="17" t="s">
        <v>54</v>
      </c>
      <c r="C48" s="20" t="s">
        <v>44</v>
      </c>
      <c r="D48" s="20">
        <v>0</v>
      </c>
      <c r="E48" s="20">
        <v>0.33800000000000002</v>
      </c>
      <c r="F48" s="29" t="s">
        <v>70</v>
      </c>
    </row>
    <row r="49" spans="1:8" s="19" customFormat="1" ht="15.75" x14ac:dyDescent="0.25">
      <c r="A49" s="90">
        <v>210064</v>
      </c>
      <c r="B49" s="17" t="s">
        <v>103</v>
      </c>
      <c r="C49" s="20" t="s">
        <v>44</v>
      </c>
      <c r="D49" s="20" t="s">
        <v>44</v>
      </c>
      <c r="E49" s="20" t="s">
        <v>44</v>
      </c>
      <c r="F49" s="29" t="s">
        <v>71</v>
      </c>
    </row>
    <row r="50" spans="1:8" ht="30" x14ac:dyDescent="0.25">
      <c r="A50" s="90">
        <v>210065</v>
      </c>
      <c r="B50" s="17" t="s">
        <v>104</v>
      </c>
      <c r="C50" s="20" t="s">
        <v>44</v>
      </c>
      <c r="D50" s="20">
        <v>2</v>
      </c>
      <c r="E50" s="20">
        <v>0.111</v>
      </c>
      <c r="F50" s="29" t="s">
        <v>70</v>
      </c>
    </row>
    <row r="51" spans="1:8" s="19" customFormat="1" x14ac:dyDescent="0.25">
      <c r="A51" s="19" t="s">
        <v>134</v>
      </c>
      <c r="B51" s="16"/>
      <c r="C51" s="16"/>
      <c r="D51" s="16"/>
      <c r="E51" s="16"/>
      <c r="F51" s="72"/>
      <c r="G51" s="16"/>
      <c r="H51" s="16"/>
    </row>
    <row r="52" spans="1:8" s="19" customFormat="1" x14ac:dyDescent="0.25">
      <c r="A52" s="19" t="s">
        <v>111</v>
      </c>
      <c r="B52" s="16"/>
      <c r="C52" s="16"/>
      <c r="D52" s="16"/>
      <c r="E52" s="16"/>
      <c r="F52" s="72"/>
      <c r="G52" s="16"/>
      <c r="H52" s="16"/>
    </row>
  </sheetData>
  <autoFilter ref="A2:F2">
    <sortState ref="A3:G50">
      <sortCondition ref="A2"/>
    </sortState>
  </autoFilter>
  <mergeCells count="1">
    <mergeCell ref="C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2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RowHeight="15" x14ac:dyDescent="0.25"/>
  <cols>
    <col min="2" max="2" width="58" customWidth="1"/>
    <col min="3" max="5" width="16.28515625" customWidth="1"/>
    <col min="6" max="6" width="27" customWidth="1"/>
    <col min="7" max="7" width="69" style="10" customWidth="1"/>
  </cols>
  <sheetData>
    <row r="1" spans="1:7" s="19" customFormat="1" ht="41.25" customHeight="1" thickBot="1" x14ac:dyDescent="0.35">
      <c r="A1" s="115" t="s">
        <v>125</v>
      </c>
      <c r="B1" s="115"/>
      <c r="C1" s="114" t="s">
        <v>137</v>
      </c>
      <c r="D1" s="114"/>
      <c r="E1" s="114"/>
      <c r="F1" s="114"/>
      <c r="G1" s="114"/>
    </row>
    <row r="2" spans="1:7" s="10" customFormat="1" ht="45" x14ac:dyDescent="0.25">
      <c r="A2" s="31" t="s">
        <v>0</v>
      </c>
      <c r="B2" s="31" t="s">
        <v>1</v>
      </c>
      <c r="C2" s="31" t="s">
        <v>80</v>
      </c>
      <c r="D2" s="31" t="s">
        <v>81</v>
      </c>
      <c r="E2" s="31" t="s">
        <v>82</v>
      </c>
      <c r="F2" s="31" t="s">
        <v>116</v>
      </c>
      <c r="G2" s="31" t="s">
        <v>62</v>
      </c>
    </row>
    <row r="3" spans="1:7" x14ac:dyDescent="0.25">
      <c r="A3" s="20">
        <v>210001</v>
      </c>
      <c r="B3" s="20" t="s">
        <v>3</v>
      </c>
      <c r="C3" s="30">
        <v>48</v>
      </c>
      <c r="D3" s="30">
        <v>62201</v>
      </c>
      <c r="E3" s="30">
        <v>45.116</v>
      </c>
      <c r="F3" s="30">
        <v>1.0640000000000001</v>
      </c>
      <c r="G3" s="29"/>
    </row>
    <row r="4" spans="1:7" x14ac:dyDescent="0.25">
      <c r="A4" s="20">
        <v>210002</v>
      </c>
      <c r="B4" s="20" t="s">
        <v>12</v>
      </c>
      <c r="C4" s="30">
        <v>195</v>
      </c>
      <c r="D4" s="30">
        <v>204098</v>
      </c>
      <c r="E4" s="30">
        <v>165.66</v>
      </c>
      <c r="F4" s="30">
        <v>1.177</v>
      </c>
      <c r="G4" s="29"/>
    </row>
    <row r="5" spans="1:7" x14ac:dyDescent="0.25">
      <c r="A5" s="20">
        <v>210003</v>
      </c>
      <c r="B5" s="20" t="s">
        <v>13</v>
      </c>
      <c r="C5" s="30">
        <v>30</v>
      </c>
      <c r="D5" s="30">
        <v>61818</v>
      </c>
      <c r="E5" s="30">
        <v>42.835000000000001</v>
      </c>
      <c r="F5" s="30">
        <v>0.7</v>
      </c>
      <c r="G5" s="29"/>
    </row>
    <row r="6" spans="1:7" x14ac:dyDescent="0.25">
      <c r="A6" s="20">
        <v>210004</v>
      </c>
      <c r="B6" s="20" t="s">
        <v>14</v>
      </c>
      <c r="C6" s="30">
        <v>166</v>
      </c>
      <c r="D6" s="30">
        <v>107767</v>
      </c>
      <c r="E6" s="30">
        <v>91.370999999999995</v>
      </c>
      <c r="F6" s="30">
        <v>1.8169999999999999</v>
      </c>
      <c r="G6" s="29"/>
    </row>
    <row r="7" spans="1:7" x14ac:dyDescent="0.25">
      <c r="A7" s="20">
        <v>210005</v>
      </c>
      <c r="B7" s="20" t="s">
        <v>15</v>
      </c>
      <c r="C7" s="30">
        <v>24</v>
      </c>
      <c r="D7" s="30">
        <v>49457</v>
      </c>
      <c r="E7" s="30">
        <v>24.178000000000001</v>
      </c>
      <c r="F7" s="30">
        <v>0.99299999999999999</v>
      </c>
      <c r="G7" s="29" t="s">
        <v>67</v>
      </c>
    </row>
    <row r="8" spans="1:7" x14ac:dyDescent="0.25">
      <c r="A8" s="20">
        <v>210006</v>
      </c>
      <c r="B8" s="20" t="s">
        <v>16</v>
      </c>
      <c r="C8" s="30">
        <v>5</v>
      </c>
      <c r="D8" s="30">
        <v>27511</v>
      </c>
      <c r="E8" s="30">
        <v>10.603999999999999</v>
      </c>
      <c r="F8" s="30">
        <v>0.47199999999999998</v>
      </c>
      <c r="G8" s="29"/>
    </row>
    <row r="9" spans="1:7" x14ac:dyDescent="0.25">
      <c r="A9" s="20">
        <v>210008</v>
      </c>
      <c r="B9" s="20" t="s">
        <v>17</v>
      </c>
      <c r="C9" s="30">
        <v>49</v>
      </c>
      <c r="D9" s="30">
        <v>53013</v>
      </c>
      <c r="E9" s="30">
        <v>41.884</v>
      </c>
      <c r="F9" s="30">
        <v>1.17</v>
      </c>
      <c r="G9" s="29"/>
    </row>
    <row r="10" spans="1:7" x14ac:dyDescent="0.25">
      <c r="A10" s="20">
        <v>210009</v>
      </c>
      <c r="B10" s="20" t="s">
        <v>18</v>
      </c>
      <c r="C10" s="30">
        <v>336</v>
      </c>
      <c r="D10" s="30">
        <v>304438</v>
      </c>
      <c r="E10" s="30">
        <v>286.33499999999998</v>
      </c>
      <c r="F10" s="30">
        <v>1.173</v>
      </c>
      <c r="G10" s="29"/>
    </row>
    <row r="11" spans="1:7" s="19" customFormat="1" x14ac:dyDescent="0.25">
      <c r="A11" s="20">
        <v>210010</v>
      </c>
      <c r="B11" s="20" t="s">
        <v>112</v>
      </c>
      <c r="C11" s="30">
        <f>C31</f>
        <v>16</v>
      </c>
      <c r="D11" s="30">
        <f t="shared" ref="D11:F11" si="0">D31</f>
        <v>38053</v>
      </c>
      <c r="E11" s="30">
        <f t="shared" si="0"/>
        <v>24.081</v>
      </c>
      <c r="F11" s="30">
        <f t="shared" si="0"/>
        <v>0.66400000000000003</v>
      </c>
      <c r="G11" s="30"/>
    </row>
    <row r="12" spans="1:7" x14ac:dyDescent="0.25">
      <c r="A12" s="20">
        <v>210011</v>
      </c>
      <c r="B12" s="20" t="s">
        <v>19</v>
      </c>
      <c r="C12" s="30">
        <v>90</v>
      </c>
      <c r="D12" s="30">
        <v>76346</v>
      </c>
      <c r="E12" s="30">
        <v>60.930999999999997</v>
      </c>
      <c r="F12" s="30">
        <v>1.4770000000000001</v>
      </c>
      <c r="G12" s="29"/>
    </row>
    <row r="13" spans="1:7" x14ac:dyDescent="0.25">
      <c r="A13" s="20">
        <v>210012</v>
      </c>
      <c r="B13" s="20" t="s">
        <v>20</v>
      </c>
      <c r="C13" s="30">
        <v>62</v>
      </c>
      <c r="D13" s="30">
        <v>99674</v>
      </c>
      <c r="E13" s="30">
        <v>72.381</v>
      </c>
      <c r="F13" s="30">
        <v>0.85699999999999998</v>
      </c>
      <c r="G13" s="29"/>
    </row>
    <row r="14" spans="1:7" x14ac:dyDescent="0.25">
      <c r="A14" s="20">
        <v>210013</v>
      </c>
      <c r="B14" s="20" t="s">
        <v>21</v>
      </c>
      <c r="C14" s="30">
        <v>6</v>
      </c>
      <c r="D14" s="30">
        <v>20885</v>
      </c>
      <c r="E14" s="30">
        <v>12.938000000000001</v>
      </c>
      <c r="F14" s="30">
        <v>0.46400000000000002</v>
      </c>
      <c r="G14" s="29"/>
    </row>
    <row r="15" spans="1:7" x14ac:dyDescent="0.25">
      <c r="A15" s="20">
        <v>210015</v>
      </c>
      <c r="B15" s="20" t="s">
        <v>22</v>
      </c>
      <c r="C15" s="30">
        <v>82</v>
      </c>
      <c r="D15" s="30">
        <v>114757</v>
      </c>
      <c r="E15" s="30">
        <v>105.815</v>
      </c>
      <c r="F15" s="30">
        <v>0.77500000000000002</v>
      </c>
      <c r="G15" s="29"/>
    </row>
    <row r="16" spans="1:7" x14ac:dyDescent="0.25">
      <c r="A16" s="20">
        <v>210016</v>
      </c>
      <c r="B16" s="20" t="s">
        <v>23</v>
      </c>
      <c r="C16" s="30">
        <v>77</v>
      </c>
      <c r="D16" s="30">
        <v>55589</v>
      </c>
      <c r="E16" s="30">
        <v>42.472999999999999</v>
      </c>
      <c r="F16" s="30">
        <v>1.8129999999999999</v>
      </c>
      <c r="G16" s="29"/>
    </row>
    <row r="17" spans="1:7" x14ac:dyDescent="0.25">
      <c r="A17" s="20">
        <v>210017</v>
      </c>
      <c r="B17" s="20" t="s">
        <v>24</v>
      </c>
      <c r="C17" s="30">
        <v>6</v>
      </c>
      <c r="D17" s="30">
        <v>8181</v>
      </c>
      <c r="E17" s="30">
        <v>1.6759999999999999</v>
      </c>
      <c r="F17" s="30">
        <v>3.58</v>
      </c>
      <c r="G17" s="29"/>
    </row>
    <row r="18" spans="1:7" x14ac:dyDescent="0.25">
      <c r="A18" s="20">
        <v>210018</v>
      </c>
      <c r="B18" s="20" t="s">
        <v>25</v>
      </c>
      <c r="C18" s="30">
        <v>14</v>
      </c>
      <c r="D18" s="30">
        <v>30267</v>
      </c>
      <c r="E18" s="30">
        <v>20.969000000000001</v>
      </c>
      <c r="F18" s="30">
        <v>0.66800000000000004</v>
      </c>
      <c r="G18" s="29"/>
    </row>
    <row r="19" spans="1:7" x14ac:dyDescent="0.25">
      <c r="A19" s="20">
        <v>210019</v>
      </c>
      <c r="B19" s="20" t="s">
        <v>26</v>
      </c>
      <c r="C19" s="30">
        <v>62</v>
      </c>
      <c r="D19" s="30">
        <v>79648</v>
      </c>
      <c r="E19" s="30">
        <v>61.534999999999997</v>
      </c>
      <c r="F19" s="30">
        <v>1.008</v>
      </c>
      <c r="G19" s="29"/>
    </row>
    <row r="20" spans="1:7" x14ac:dyDescent="0.25">
      <c r="A20" s="20">
        <v>210022</v>
      </c>
      <c r="B20" s="20" t="s">
        <v>27</v>
      </c>
      <c r="C20" s="30">
        <v>73</v>
      </c>
      <c r="D20" s="30">
        <v>58366</v>
      </c>
      <c r="E20" s="30">
        <v>47.996000000000002</v>
      </c>
      <c r="F20" s="30">
        <v>1.5209999999999999</v>
      </c>
      <c r="G20" s="29"/>
    </row>
    <row r="21" spans="1:7" x14ac:dyDescent="0.25">
      <c r="A21" s="20">
        <v>210023</v>
      </c>
      <c r="B21" s="20" t="s">
        <v>28</v>
      </c>
      <c r="C21" s="30">
        <v>122</v>
      </c>
      <c r="D21" s="30">
        <v>106567</v>
      </c>
      <c r="E21" s="30">
        <v>99.585999999999999</v>
      </c>
      <c r="F21" s="30">
        <v>1.2250000000000001</v>
      </c>
      <c r="G21" s="29"/>
    </row>
    <row r="22" spans="1:7" x14ac:dyDescent="0.25">
      <c r="A22" s="20">
        <v>210024</v>
      </c>
      <c r="B22" s="20" t="s">
        <v>29</v>
      </c>
      <c r="C22" s="30">
        <v>52</v>
      </c>
      <c r="D22" s="30">
        <v>58273</v>
      </c>
      <c r="E22" s="30">
        <v>37.115000000000002</v>
      </c>
      <c r="F22" s="30">
        <v>1.401</v>
      </c>
      <c r="G22" s="29"/>
    </row>
    <row r="23" spans="1:7" x14ac:dyDescent="0.25">
      <c r="A23" s="20">
        <v>210027</v>
      </c>
      <c r="B23" s="20" t="s">
        <v>30</v>
      </c>
      <c r="C23" s="30">
        <v>40</v>
      </c>
      <c r="D23" s="30">
        <v>54152</v>
      </c>
      <c r="E23" s="30">
        <v>38.018000000000001</v>
      </c>
      <c r="F23" s="30">
        <v>1.052</v>
      </c>
      <c r="G23" s="29"/>
    </row>
    <row r="24" spans="1:7" x14ac:dyDescent="0.25">
      <c r="A24" s="20">
        <v>210028</v>
      </c>
      <c r="B24" s="20" t="s">
        <v>31</v>
      </c>
      <c r="C24" s="30">
        <v>8</v>
      </c>
      <c r="D24" s="30">
        <v>24515</v>
      </c>
      <c r="E24" s="30">
        <v>14.771000000000001</v>
      </c>
      <c r="F24" s="30">
        <v>0.54200000000000004</v>
      </c>
      <c r="G24" s="29"/>
    </row>
    <row r="25" spans="1:7" x14ac:dyDescent="0.25">
      <c r="A25" s="20">
        <v>210029</v>
      </c>
      <c r="B25" s="20" t="s">
        <v>32</v>
      </c>
      <c r="C25" s="30">
        <v>79</v>
      </c>
      <c r="D25" s="30">
        <v>90692</v>
      </c>
      <c r="E25" s="30">
        <v>82.456999999999994</v>
      </c>
      <c r="F25" s="30">
        <v>0.95799999999999996</v>
      </c>
      <c r="G25" s="29"/>
    </row>
    <row r="26" spans="1:7" x14ac:dyDescent="0.25">
      <c r="A26" s="20">
        <v>210030</v>
      </c>
      <c r="B26" s="20" t="s">
        <v>33</v>
      </c>
      <c r="C26" s="30">
        <v>8</v>
      </c>
      <c r="D26" s="30">
        <v>8206</v>
      </c>
      <c r="E26" s="30">
        <v>2.613</v>
      </c>
      <c r="F26" s="30">
        <v>3.0619999999999998</v>
      </c>
      <c r="G26" s="29"/>
    </row>
    <row r="27" spans="1:7" x14ac:dyDescent="0.25">
      <c r="A27" s="20">
        <v>210032</v>
      </c>
      <c r="B27" s="20" t="s">
        <v>34</v>
      </c>
      <c r="C27" s="30">
        <v>22</v>
      </c>
      <c r="D27" s="30">
        <v>21804</v>
      </c>
      <c r="E27" s="30">
        <v>9.3559999999999999</v>
      </c>
      <c r="F27" s="30">
        <v>2.351</v>
      </c>
      <c r="G27" s="29"/>
    </row>
    <row r="28" spans="1:7" x14ac:dyDescent="0.25">
      <c r="A28" s="20">
        <v>210033</v>
      </c>
      <c r="B28" s="20" t="s">
        <v>35</v>
      </c>
      <c r="C28" s="30">
        <v>49</v>
      </c>
      <c r="D28" s="30">
        <v>37600</v>
      </c>
      <c r="E28" s="30">
        <v>41.683</v>
      </c>
      <c r="F28" s="30">
        <v>1.1759999999999999</v>
      </c>
      <c r="G28" s="29"/>
    </row>
    <row r="29" spans="1:7" x14ac:dyDescent="0.25">
      <c r="A29" s="20">
        <v>210034</v>
      </c>
      <c r="B29" s="20" t="s">
        <v>36</v>
      </c>
      <c r="C29" s="30">
        <v>19</v>
      </c>
      <c r="D29" s="30">
        <v>32526</v>
      </c>
      <c r="E29" s="30">
        <v>17.719000000000001</v>
      </c>
      <c r="F29" s="30">
        <v>1.0720000000000001</v>
      </c>
      <c r="G29" s="29"/>
    </row>
    <row r="30" spans="1:7" x14ac:dyDescent="0.25">
      <c r="A30" s="20">
        <v>210035</v>
      </c>
      <c r="B30" s="20" t="s">
        <v>37</v>
      </c>
      <c r="C30" s="30">
        <v>27</v>
      </c>
      <c r="D30" s="30">
        <v>24101</v>
      </c>
      <c r="E30" s="30">
        <v>16.37</v>
      </c>
      <c r="F30" s="30">
        <v>1.649</v>
      </c>
      <c r="G30" s="29"/>
    </row>
    <row r="31" spans="1:7" x14ac:dyDescent="0.25">
      <c r="A31" s="20">
        <v>210037</v>
      </c>
      <c r="B31" s="20" t="s">
        <v>38</v>
      </c>
      <c r="C31" s="30">
        <v>16</v>
      </c>
      <c r="D31" s="30">
        <v>38053</v>
      </c>
      <c r="E31" s="30">
        <v>24.081</v>
      </c>
      <c r="F31" s="30">
        <v>0.66400000000000003</v>
      </c>
      <c r="G31" s="29"/>
    </row>
    <row r="32" spans="1:7" x14ac:dyDescent="0.25">
      <c r="A32" s="20">
        <v>210038</v>
      </c>
      <c r="B32" s="20" t="s">
        <v>39</v>
      </c>
      <c r="C32" s="30">
        <v>15</v>
      </c>
      <c r="D32" s="30">
        <v>19446</v>
      </c>
      <c r="E32" s="30">
        <v>8.5839999999999996</v>
      </c>
      <c r="F32" s="30">
        <v>1.7470000000000001</v>
      </c>
      <c r="G32" s="29"/>
    </row>
    <row r="33" spans="1:7" x14ac:dyDescent="0.25">
      <c r="A33" s="20">
        <v>210039</v>
      </c>
      <c r="B33" s="20" t="s">
        <v>40</v>
      </c>
      <c r="C33" s="30">
        <v>22</v>
      </c>
      <c r="D33" s="30">
        <v>23430</v>
      </c>
      <c r="E33" s="30">
        <v>16.8</v>
      </c>
      <c r="F33" s="30">
        <v>1.31</v>
      </c>
      <c r="G33" s="29"/>
    </row>
    <row r="34" spans="1:7" x14ac:dyDescent="0.25">
      <c r="A34" s="20">
        <v>210040</v>
      </c>
      <c r="B34" s="20" t="s">
        <v>41</v>
      </c>
      <c r="C34" s="30">
        <v>41</v>
      </c>
      <c r="D34" s="30">
        <v>52165</v>
      </c>
      <c r="E34" s="30">
        <v>34.395000000000003</v>
      </c>
      <c r="F34" s="30">
        <v>1.1919999999999999</v>
      </c>
      <c r="G34" s="29"/>
    </row>
    <row r="35" spans="1:7" x14ac:dyDescent="0.25">
      <c r="A35" s="20">
        <v>210043</v>
      </c>
      <c r="B35" s="20" t="s">
        <v>75</v>
      </c>
      <c r="C35" s="30">
        <v>74</v>
      </c>
      <c r="D35" s="30">
        <v>77865</v>
      </c>
      <c r="E35" s="30">
        <v>65.183999999999997</v>
      </c>
      <c r="F35" s="30">
        <v>1.135</v>
      </c>
      <c r="G35" s="29"/>
    </row>
    <row r="36" spans="1:7" x14ac:dyDescent="0.25">
      <c r="A36" s="20">
        <v>210044</v>
      </c>
      <c r="B36" s="20" t="s">
        <v>42</v>
      </c>
      <c r="C36" s="30">
        <v>55</v>
      </c>
      <c r="D36" s="30">
        <v>60198</v>
      </c>
      <c r="E36" s="30">
        <v>48.649000000000001</v>
      </c>
      <c r="F36" s="30">
        <v>1.131</v>
      </c>
      <c r="G36" s="29"/>
    </row>
    <row r="37" spans="1:7" x14ac:dyDescent="0.25">
      <c r="A37" s="20">
        <v>210045</v>
      </c>
      <c r="B37" s="20" t="s">
        <v>43</v>
      </c>
      <c r="C37" s="30">
        <v>0</v>
      </c>
      <c r="D37" s="30">
        <v>1208</v>
      </c>
      <c r="E37" s="30">
        <v>0.22800000000000001</v>
      </c>
      <c r="F37" s="30" t="s">
        <v>44</v>
      </c>
      <c r="G37" s="29" t="s">
        <v>68</v>
      </c>
    </row>
    <row r="38" spans="1:7" x14ac:dyDescent="0.25">
      <c r="A38" s="20">
        <v>210048</v>
      </c>
      <c r="B38" s="20" t="s">
        <v>45</v>
      </c>
      <c r="C38" s="30">
        <v>53</v>
      </c>
      <c r="D38" s="30">
        <v>68068</v>
      </c>
      <c r="E38" s="30">
        <v>58.338000000000001</v>
      </c>
      <c r="F38" s="30">
        <v>0.90800000000000003</v>
      </c>
      <c r="G38" s="29"/>
    </row>
    <row r="39" spans="1:7" x14ac:dyDescent="0.25">
      <c r="A39" s="20">
        <v>210049</v>
      </c>
      <c r="B39" s="20" t="s">
        <v>46</v>
      </c>
      <c r="C39" s="30">
        <v>23</v>
      </c>
      <c r="D39" s="30">
        <v>62708</v>
      </c>
      <c r="E39" s="30">
        <v>27.123999999999999</v>
      </c>
      <c r="F39" s="30">
        <v>0.84799999999999998</v>
      </c>
      <c r="G39" s="29"/>
    </row>
    <row r="40" spans="1:7" x14ac:dyDescent="0.25">
      <c r="A40" s="20">
        <v>210051</v>
      </c>
      <c r="B40" s="20" t="s">
        <v>47</v>
      </c>
      <c r="C40" s="30">
        <v>7</v>
      </c>
      <c r="D40" s="30">
        <v>47296</v>
      </c>
      <c r="E40" s="30">
        <v>23.547999999999998</v>
      </c>
      <c r="F40" s="30">
        <v>0.29699999999999999</v>
      </c>
      <c r="G40" s="29"/>
    </row>
    <row r="41" spans="1:7" x14ac:dyDescent="0.25">
      <c r="A41" s="20">
        <v>210055</v>
      </c>
      <c r="B41" s="20" t="s">
        <v>48</v>
      </c>
      <c r="C41" s="30">
        <v>11</v>
      </c>
      <c r="D41" s="30">
        <v>15015</v>
      </c>
      <c r="E41" s="30">
        <v>9.5020000000000007</v>
      </c>
      <c r="F41" s="30">
        <v>1.1579999999999999</v>
      </c>
      <c r="G41" s="29" t="s">
        <v>67</v>
      </c>
    </row>
    <row r="42" spans="1:7" x14ac:dyDescent="0.25">
      <c r="A42" s="20">
        <v>210056</v>
      </c>
      <c r="B42" s="20" t="s">
        <v>49</v>
      </c>
      <c r="C42" s="30">
        <v>54</v>
      </c>
      <c r="D42" s="30">
        <v>59715</v>
      </c>
      <c r="E42" s="30">
        <v>54.167000000000002</v>
      </c>
      <c r="F42" s="30">
        <v>0.997</v>
      </c>
      <c r="G42" s="29"/>
    </row>
    <row r="43" spans="1:7" x14ac:dyDescent="0.25">
      <c r="A43" s="20">
        <v>210057</v>
      </c>
      <c r="B43" s="20" t="s">
        <v>50</v>
      </c>
      <c r="C43" s="30">
        <v>87</v>
      </c>
      <c r="D43" s="30">
        <v>68001</v>
      </c>
      <c r="E43" s="30">
        <v>57.506</v>
      </c>
      <c r="F43" s="30">
        <v>1.5129999999999999</v>
      </c>
      <c r="G43" s="29"/>
    </row>
    <row r="44" spans="1:7" s="19" customFormat="1" x14ac:dyDescent="0.25">
      <c r="A44" s="20">
        <v>210058</v>
      </c>
      <c r="B44" s="20" t="s">
        <v>115</v>
      </c>
      <c r="C44" s="30" t="s">
        <v>44</v>
      </c>
      <c r="D44" s="30" t="s">
        <v>44</v>
      </c>
      <c r="E44" s="30" t="s">
        <v>44</v>
      </c>
      <c r="F44" s="30" t="s">
        <v>44</v>
      </c>
      <c r="G44" s="29" t="s">
        <v>71</v>
      </c>
    </row>
    <row r="45" spans="1:7" x14ac:dyDescent="0.25">
      <c r="A45" s="20">
        <v>210060</v>
      </c>
      <c r="B45" s="20" t="s">
        <v>51</v>
      </c>
      <c r="C45" s="30">
        <v>2</v>
      </c>
      <c r="D45" s="30">
        <v>8789</v>
      </c>
      <c r="E45" s="30">
        <v>1.867</v>
      </c>
      <c r="F45" s="30">
        <v>1.071</v>
      </c>
      <c r="G45" s="29"/>
    </row>
    <row r="46" spans="1:7" x14ac:dyDescent="0.25">
      <c r="A46" s="20">
        <v>210061</v>
      </c>
      <c r="B46" s="20" t="s">
        <v>52</v>
      </c>
      <c r="C46" s="30">
        <v>10</v>
      </c>
      <c r="D46" s="30">
        <v>13385</v>
      </c>
      <c r="E46" s="30">
        <v>4.9640000000000004</v>
      </c>
      <c r="F46" s="30">
        <v>2.0150000000000001</v>
      </c>
      <c r="G46" s="29"/>
    </row>
    <row r="47" spans="1:7" x14ac:dyDescent="0.25">
      <c r="A47" s="20">
        <v>210062</v>
      </c>
      <c r="B47" s="20" t="s">
        <v>53</v>
      </c>
      <c r="C47" s="30">
        <v>38</v>
      </c>
      <c r="D47" s="30">
        <v>61561</v>
      </c>
      <c r="E47" s="30">
        <v>49.624000000000002</v>
      </c>
      <c r="F47" s="30">
        <v>0.76600000000000001</v>
      </c>
      <c r="G47" s="29"/>
    </row>
    <row r="48" spans="1:7" x14ac:dyDescent="0.25">
      <c r="A48" s="20">
        <v>210063</v>
      </c>
      <c r="B48" s="20" t="s">
        <v>54</v>
      </c>
      <c r="C48" s="30">
        <v>27</v>
      </c>
      <c r="D48" s="30">
        <v>46700</v>
      </c>
      <c r="E48" s="30">
        <v>37.081000000000003</v>
      </c>
      <c r="F48" s="30">
        <v>0.72799999999999998</v>
      </c>
      <c r="G48" s="29" t="s">
        <v>67</v>
      </c>
    </row>
    <row r="49" spans="1:8" s="19" customFormat="1" x14ac:dyDescent="0.25">
      <c r="A49" s="20">
        <v>210064</v>
      </c>
      <c r="B49" s="20" t="s">
        <v>103</v>
      </c>
      <c r="C49" s="20" t="s">
        <v>44</v>
      </c>
      <c r="D49" s="20" t="s">
        <v>44</v>
      </c>
      <c r="E49" s="20" t="s">
        <v>44</v>
      </c>
      <c r="F49" s="20" t="s">
        <v>44</v>
      </c>
      <c r="G49" s="29" t="s">
        <v>71</v>
      </c>
    </row>
    <row r="50" spans="1:8" x14ac:dyDescent="0.25">
      <c r="A50" s="20">
        <v>210065</v>
      </c>
      <c r="B50" s="20" t="s">
        <v>104</v>
      </c>
      <c r="C50" s="20">
        <v>6</v>
      </c>
      <c r="D50" s="20">
        <v>4617</v>
      </c>
      <c r="E50" s="20">
        <v>4.2969999999999997</v>
      </c>
      <c r="F50" s="20">
        <v>1.3959999999999999</v>
      </c>
      <c r="G50" s="29" t="s">
        <v>67</v>
      </c>
    </row>
    <row r="51" spans="1:8" s="19" customFormat="1" x14ac:dyDescent="0.25">
      <c r="A51" s="19" t="s">
        <v>134</v>
      </c>
      <c r="B51" s="16"/>
      <c r="C51" s="16"/>
      <c r="D51" s="16"/>
      <c r="E51" s="16"/>
      <c r="F51" s="72"/>
      <c r="G51" s="16"/>
      <c r="H51" s="16"/>
    </row>
    <row r="52" spans="1:8" s="19" customFormat="1" x14ac:dyDescent="0.25">
      <c r="A52" s="19" t="s">
        <v>111</v>
      </c>
      <c r="B52" s="16"/>
      <c r="C52" s="16"/>
      <c r="D52" s="16"/>
      <c r="E52" s="16"/>
      <c r="F52" s="72"/>
      <c r="G52" s="16"/>
      <c r="H52" s="16"/>
    </row>
  </sheetData>
  <autoFilter ref="A2:G2">
    <sortState ref="A3:G48">
      <sortCondition ref="A2"/>
    </sortState>
  </autoFilter>
  <mergeCells count="2">
    <mergeCell ref="C1:G1"/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2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A37" sqref="A37:XFD37"/>
    </sheetView>
  </sheetViews>
  <sheetFormatPr defaultRowHeight="15" x14ac:dyDescent="0.25"/>
  <cols>
    <col min="2" max="2" width="65.85546875" customWidth="1"/>
    <col min="3" max="3" width="29.42578125" customWidth="1"/>
    <col min="4" max="4" width="12.85546875" customWidth="1"/>
    <col min="5" max="5" width="14.5703125" customWidth="1"/>
    <col min="6" max="6" width="13.85546875" customWidth="1"/>
    <col min="8" max="8" width="15.28515625" customWidth="1"/>
    <col min="9" max="9" width="13.7109375" customWidth="1"/>
  </cols>
  <sheetData>
    <row r="1" spans="1:9" s="19" customFormat="1" ht="36.75" customHeight="1" x14ac:dyDescent="0.3">
      <c r="A1" s="115" t="s">
        <v>126</v>
      </c>
      <c r="B1" s="115"/>
      <c r="C1" s="116" t="s">
        <v>138</v>
      </c>
      <c r="D1" s="116"/>
      <c r="E1" s="116"/>
      <c r="F1" s="116"/>
      <c r="G1" s="116"/>
      <c r="H1" s="116"/>
      <c r="I1" s="116"/>
    </row>
    <row r="2" spans="1:9" s="35" customFormat="1" ht="75" x14ac:dyDescent="0.25">
      <c r="A2" s="33" t="s">
        <v>0</v>
      </c>
      <c r="B2" s="33" t="s">
        <v>1</v>
      </c>
      <c r="C2" s="33" t="s">
        <v>117</v>
      </c>
      <c r="D2" s="33" t="s">
        <v>83</v>
      </c>
      <c r="E2" s="33" t="s">
        <v>84</v>
      </c>
      <c r="F2" s="33" t="s">
        <v>85</v>
      </c>
      <c r="G2" s="33" t="s">
        <v>62</v>
      </c>
      <c r="H2" s="33" t="s">
        <v>63</v>
      </c>
      <c r="I2" s="33" t="s">
        <v>64</v>
      </c>
    </row>
    <row r="3" spans="1:9" x14ac:dyDescent="0.25">
      <c r="A3" s="20">
        <v>210001</v>
      </c>
      <c r="B3" s="20" t="s">
        <v>3</v>
      </c>
      <c r="C3" s="30">
        <v>1.649</v>
      </c>
      <c r="D3" s="30">
        <v>4</v>
      </c>
      <c r="E3" s="30">
        <v>68553</v>
      </c>
      <c r="F3" s="30">
        <v>2.4260000000000002</v>
      </c>
      <c r="G3" s="20"/>
      <c r="H3" s="32">
        <v>42005</v>
      </c>
      <c r="I3" s="32">
        <v>42369</v>
      </c>
    </row>
    <row r="4" spans="1:9" x14ac:dyDescent="0.25">
      <c r="A4" s="20">
        <v>210002</v>
      </c>
      <c r="B4" s="20" t="s">
        <v>12</v>
      </c>
      <c r="C4" s="30">
        <v>2.161</v>
      </c>
      <c r="D4" s="30">
        <v>41</v>
      </c>
      <c r="E4" s="30">
        <v>238200</v>
      </c>
      <c r="F4" s="30">
        <v>18.974</v>
      </c>
      <c r="G4" s="20"/>
      <c r="H4" s="32">
        <v>42005</v>
      </c>
      <c r="I4" s="32">
        <v>42369</v>
      </c>
    </row>
    <row r="5" spans="1:9" x14ac:dyDescent="0.25">
      <c r="A5" s="20">
        <v>210003</v>
      </c>
      <c r="B5" s="20" t="s">
        <v>13</v>
      </c>
      <c r="C5" s="30">
        <v>1.708</v>
      </c>
      <c r="D5" s="30">
        <v>8</v>
      </c>
      <c r="E5" s="30">
        <v>68506</v>
      </c>
      <c r="F5" s="30">
        <v>4.6849999999999996</v>
      </c>
      <c r="G5" s="20"/>
      <c r="H5" s="32">
        <v>42005</v>
      </c>
      <c r="I5" s="32">
        <v>42369</v>
      </c>
    </row>
    <row r="6" spans="1:9" x14ac:dyDescent="0.25">
      <c r="A6" s="20">
        <v>210004</v>
      </c>
      <c r="B6" s="20" t="s">
        <v>14</v>
      </c>
      <c r="C6" s="30">
        <v>0.113</v>
      </c>
      <c r="D6" s="30">
        <v>1</v>
      </c>
      <c r="E6" s="30">
        <v>131696</v>
      </c>
      <c r="F6" s="30">
        <v>8.8450000000000006</v>
      </c>
      <c r="G6" s="20"/>
      <c r="H6" s="32">
        <v>42005</v>
      </c>
      <c r="I6" s="32">
        <v>42369</v>
      </c>
    </row>
    <row r="7" spans="1:9" x14ac:dyDescent="0.25">
      <c r="A7" s="20">
        <v>210005</v>
      </c>
      <c r="B7" s="20" t="s">
        <v>15</v>
      </c>
      <c r="C7" s="30">
        <v>0.46600000000000003</v>
      </c>
      <c r="D7" s="30">
        <v>1</v>
      </c>
      <c r="E7" s="30">
        <v>49457</v>
      </c>
      <c r="F7" s="30">
        <v>2.145</v>
      </c>
      <c r="G7" s="20" t="s">
        <v>67</v>
      </c>
      <c r="H7" s="32">
        <v>42005</v>
      </c>
      <c r="I7" s="32">
        <v>42369</v>
      </c>
    </row>
    <row r="8" spans="1:9" x14ac:dyDescent="0.25">
      <c r="A8" s="20">
        <v>210006</v>
      </c>
      <c r="B8" s="20" t="s">
        <v>16</v>
      </c>
      <c r="C8" s="30" t="s">
        <v>44</v>
      </c>
      <c r="D8" s="30">
        <v>3</v>
      </c>
      <c r="E8" s="30">
        <v>27511</v>
      </c>
      <c r="F8" s="30">
        <v>0.71099999999999997</v>
      </c>
      <c r="G8" s="20" t="s">
        <v>68</v>
      </c>
      <c r="H8" s="32">
        <v>42005</v>
      </c>
      <c r="I8" s="32">
        <v>42369</v>
      </c>
    </row>
    <row r="9" spans="1:9" x14ac:dyDescent="0.25">
      <c r="A9" s="20">
        <v>210008</v>
      </c>
      <c r="B9" s="20" t="s">
        <v>17</v>
      </c>
      <c r="C9" s="30">
        <v>0</v>
      </c>
      <c r="D9" s="30">
        <v>0</v>
      </c>
      <c r="E9" s="30">
        <v>52816</v>
      </c>
      <c r="F9" s="30">
        <v>3.3610000000000002</v>
      </c>
      <c r="G9" s="20"/>
      <c r="H9" s="32">
        <v>42005</v>
      </c>
      <c r="I9" s="32">
        <v>42369</v>
      </c>
    </row>
    <row r="10" spans="1:9" x14ac:dyDescent="0.25">
      <c r="A10" s="20">
        <v>210009</v>
      </c>
      <c r="B10" s="20" t="s">
        <v>18</v>
      </c>
      <c r="C10" s="30">
        <v>1.331</v>
      </c>
      <c r="D10" s="30">
        <v>34</v>
      </c>
      <c r="E10" s="30">
        <v>323309</v>
      </c>
      <c r="F10" s="30">
        <v>25.545999999999999</v>
      </c>
      <c r="G10" s="20"/>
      <c r="H10" s="32">
        <v>42005</v>
      </c>
      <c r="I10" s="32">
        <v>42369</v>
      </c>
    </row>
    <row r="11" spans="1:9" s="19" customFormat="1" x14ac:dyDescent="0.25">
      <c r="A11" s="20">
        <v>210010</v>
      </c>
      <c r="B11" s="20" t="s">
        <v>112</v>
      </c>
      <c r="C11" s="30">
        <f>C31</f>
        <v>2.5379999999999998</v>
      </c>
      <c r="D11" s="30">
        <f t="shared" ref="D11:I11" si="0">D31</f>
        <v>4</v>
      </c>
      <c r="E11" s="30">
        <f t="shared" si="0"/>
        <v>40928</v>
      </c>
      <c r="F11" s="30">
        <f t="shared" si="0"/>
        <v>1.5760000000000001</v>
      </c>
      <c r="G11" s="30"/>
      <c r="H11" s="32">
        <f t="shared" si="0"/>
        <v>42005</v>
      </c>
      <c r="I11" s="32">
        <f t="shared" si="0"/>
        <v>42369</v>
      </c>
    </row>
    <row r="12" spans="1:9" x14ac:dyDescent="0.25">
      <c r="A12" s="20">
        <v>210011</v>
      </c>
      <c r="B12" s="20" t="s">
        <v>19</v>
      </c>
      <c r="C12" s="30">
        <v>0.79</v>
      </c>
      <c r="D12" s="30">
        <v>4</v>
      </c>
      <c r="E12" s="30">
        <v>80847</v>
      </c>
      <c r="F12" s="30">
        <v>5.0620000000000003</v>
      </c>
      <c r="G12" s="20"/>
      <c r="H12" s="32">
        <v>42005</v>
      </c>
      <c r="I12" s="32">
        <v>42369</v>
      </c>
    </row>
    <row r="13" spans="1:9" x14ac:dyDescent="0.25">
      <c r="A13" s="20">
        <v>210012</v>
      </c>
      <c r="B13" s="20" t="s">
        <v>20</v>
      </c>
      <c r="C13" s="30">
        <v>1.171</v>
      </c>
      <c r="D13" s="30">
        <v>9</v>
      </c>
      <c r="E13" s="30">
        <v>107676</v>
      </c>
      <c r="F13" s="30">
        <v>7.6840000000000002</v>
      </c>
      <c r="G13" s="20"/>
      <c r="H13" s="32">
        <v>42005</v>
      </c>
      <c r="I13" s="32">
        <v>42369</v>
      </c>
    </row>
    <row r="14" spans="1:9" x14ac:dyDescent="0.25">
      <c r="A14" s="20">
        <v>210013</v>
      </c>
      <c r="B14" s="20" t="s">
        <v>21</v>
      </c>
      <c r="C14" s="30">
        <v>2.9279999999999999</v>
      </c>
      <c r="D14" s="30">
        <v>4</v>
      </c>
      <c r="E14" s="30">
        <v>20885</v>
      </c>
      <c r="F14" s="30">
        <v>1.3660000000000001</v>
      </c>
      <c r="G14" s="20"/>
      <c r="H14" s="32">
        <v>42005</v>
      </c>
      <c r="I14" s="32">
        <v>42369</v>
      </c>
    </row>
    <row r="15" spans="1:9" x14ac:dyDescent="0.25">
      <c r="A15" s="20">
        <v>210015</v>
      </c>
      <c r="B15" s="20" t="s">
        <v>22</v>
      </c>
      <c r="C15" s="30">
        <v>0.47</v>
      </c>
      <c r="D15" s="30">
        <v>4</v>
      </c>
      <c r="E15" s="30">
        <v>125393</v>
      </c>
      <c r="F15" s="30">
        <v>8.5069999999999997</v>
      </c>
      <c r="G15" s="20"/>
      <c r="H15" s="32">
        <v>42005</v>
      </c>
      <c r="I15" s="32">
        <v>42369</v>
      </c>
    </row>
    <row r="16" spans="1:9" x14ac:dyDescent="0.25">
      <c r="A16" s="20">
        <v>210016</v>
      </c>
      <c r="B16" s="20" t="s">
        <v>23</v>
      </c>
      <c r="C16" s="30">
        <v>0.35399999999999998</v>
      </c>
      <c r="D16" s="30">
        <v>1</v>
      </c>
      <c r="E16" s="30">
        <v>60169</v>
      </c>
      <c r="F16" s="30">
        <v>2.8250000000000002</v>
      </c>
      <c r="G16" s="20"/>
      <c r="H16" s="32">
        <v>42005</v>
      </c>
      <c r="I16" s="32">
        <v>42369</v>
      </c>
    </row>
    <row r="17" spans="1:9" x14ac:dyDescent="0.25">
      <c r="A17" s="20">
        <v>210017</v>
      </c>
      <c r="B17" s="20" t="s">
        <v>24</v>
      </c>
      <c r="C17" s="30" t="s">
        <v>44</v>
      </c>
      <c r="D17" s="30">
        <v>0</v>
      </c>
      <c r="E17" s="30">
        <v>8805</v>
      </c>
      <c r="F17" s="30">
        <v>0.21299999999999999</v>
      </c>
      <c r="G17" s="20" t="s">
        <v>68</v>
      </c>
      <c r="H17" s="32">
        <v>42005</v>
      </c>
      <c r="I17" s="32">
        <v>42369</v>
      </c>
    </row>
    <row r="18" spans="1:9" x14ac:dyDescent="0.25">
      <c r="A18" s="20">
        <v>210018</v>
      </c>
      <c r="B18" s="20" t="s">
        <v>25</v>
      </c>
      <c r="C18" s="30">
        <v>0.71699999999999997</v>
      </c>
      <c r="D18" s="30">
        <v>1</v>
      </c>
      <c r="E18" s="30">
        <v>32221</v>
      </c>
      <c r="F18" s="30">
        <v>1.3939999999999999</v>
      </c>
      <c r="G18" s="20"/>
      <c r="H18" s="32">
        <v>42005</v>
      </c>
      <c r="I18" s="32">
        <v>42369</v>
      </c>
    </row>
    <row r="19" spans="1:9" x14ac:dyDescent="0.25">
      <c r="A19" s="20">
        <v>210019</v>
      </c>
      <c r="B19" s="20" t="s">
        <v>26</v>
      </c>
      <c r="C19" s="30">
        <v>1.359</v>
      </c>
      <c r="D19" s="30">
        <v>6</v>
      </c>
      <c r="E19" s="30">
        <v>85100</v>
      </c>
      <c r="F19" s="30">
        <v>4.4160000000000004</v>
      </c>
      <c r="G19" s="20"/>
      <c r="H19" s="32">
        <v>42005</v>
      </c>
      <c r="I19" s="32">
        <v>42369</v>
      </c>
    </row>
    <row r="20" spans="1:9" x14ac:dyDescent="0.25">
      <c r="A20" s="20">
        <v>210022</v>
      </c>
      <c r="B20" s="20" t="s">
        <v>27</v>
      </c>
      <c r="C20" s="30">
        <v>1.01</v>
      </c>
      <c r="D20" s="30">
        <v>3</v>
      </c>
      <c r="E20" s="30">
        <v>58366</v>
      </c>
      <c r="F20" s="30">
        <v>2.9689999999999999</v>
      </c>
      <c r="G20" s="20"/>
      <c r="H20" s="32">
        <v>42005</v>
      </c>
      <c r="I20" s="32">
        <v>42369</v>
      </c>
    </row>
    <row r="21" spans="1:9" x14ac:dyDescent="0.25">
      <c r="A21" s="20">
        <v>210023</v>
      </c>
      <c r="B21" s="20" t="s">
        <v>28</v>
      </c>
      <c r="C21" s="30">
        <v>0.63400000000000001</v>
      </c>
      <c r="D21" s="30">
        <v>4</v>
      </c>
      <c r="E21" s="30">
        <v>124845</v>
      </c>
      <c r="F21" s="30">
        <v>6.3049999999999997</v>
      </c>
      <c r="G21" s="20"/>
      <c r="H21" s="32">
        <v>42005</v>
      </c>
      <c r="I21" s="32">
        <v>42369</v>
      </c>
    </row>
    <row r="22" spans="1:9" x14ac:dyDescent="0.25">
      <c r="A22" s="20">
        <v>210024</v>
      </c>
      <c r="B22" s="20" t="s">
        <v>29</v>
      </c>
      <c r="C22" s="30">
        <v>2.6280000000000001</v>
      </c>
      <c r="D22" s="30">
        <v>10</v>
      </c>
      <c r="E22" s="30">
        <v>58273</v>
      </c>
      <c r="F22" s="30">
        <v>3.8050000000000002</v>
      </c>
      <c r="G22" s="20"/>
      <c r="H22" s="32">
        <v>42005</v>
      </c>
      <c r="I22" s="32">
        <v>42369</v>
      </c>
    </row>
    <row r="23" spans="1:9" x14ac:dyDescent="0.25">
      <c r="A23" s="20">
        <v>210027</v>
      </c>
      <c r="B23" s="20" t="s">
        <v>30</v>
      </c>
      <c r="C23" s="30">
        <v>3.3140000000000001</v>
      </c>
      <c r="D23" s="30">
        <v>8</v>
      </c>
      <c r="E23" s="30">
        <v>57308</v>
      </c>
      <c r="F23" s="30">
        <v>2.4140000000000001</v>
      </c>
      <c r="G23" s="20"/>
      <c r="H23" s="32">
        <v>42005</v>
      </c>
      <c r="I23" s="32">
        <v>42369</v>
      </c>
    </row>
    <row r="24" spans="1:9" x14ac:dyDescent="0.25">
      <c r="A24" s="20">
        <v>210028</v>
      </c>
      <c r="B24" s="20" t="s">
        <v>31</v>
      </c>
      <c r="C24" s="30" t="s">
        <v>44</v>
      </c>
      <c r="D24" s="30">
        <v>1</v>
      </c>
      <c r="E24" s="30">
        <v>24739</v>
      </c>
      <c r="F24" s="30">
        <v>0.93400000000000005</v>
      </c>
      <c r="G24" s="20" t="s">
        <v>68</v>
      </c>
      <c r="H24" s="32">
        <v>42005</v>
      </c>
      <c r="I24" s="32">
        <v>42369</v>
      </c>
    </row>
    <row r="25" spans="1:9" x14ac:dyDescent="0.25">
      <c r="A25" s="20">
        <v>210029</v>
      </c>
      <c r="B25" s="20" t="s">
        <v>32</v>
      </c>
      <c r="C25" s="30">
        <v>2.157</v>
      </c>
      <c r="D25" s="30">
        <v>19</v>
      </c>
      <c r="E25" s="30">
        <v>98909</v>
      </c>
      <c r="F25" s="30">
        <v>8.81</v>
      </c>
      <c r="G25" s="20"/>
      <c r="H25" s="32">
        <v>42005</v>
      </c>
      <c r="I25" s="32">
        <v>42369</v>
      </c>
    </row>
    <row r="26" spans="1:9" x14ac:dyDescent="0.25">
      <c r="A26" s="20">
        <v>210030</v>
      </c>
      <c r="B26" s="20" t="s">
        <v>33</v>
      </c>
      <c r="C26" s="30" t="s">
        <v>44</v>
      </c>
      <c r="D26" s="30">
        <v>0</v>
      </c>
      <c r="E26" s="30">
        <v>8206</v>
      </c>
      <c r="F26" s="30">
        <v>0.17799999999999999</v>
      </c>
      <c r="G26" s="20" t="s">
        <v>68</v>
      </c>
      <c r="H26" s="32">
        <v>42005</v>
      </c>
      <c r="I26" s="32">
        <v>42369</v>
      </c>
    </row>
    <row r="27" spans="1:9" x14ac:dyDescent="0.25">
      <c r="A27" s="20">
        <v>210032</v>
      </c>
      <c r="B27" s="20" t="s">
        <v>34</v>
      </c>
      <c r="C27" s="30" t="s">
        <v>44</v>
      </c>
      <c r="D27" s="30">
        <v>1</v>
      </c>
      <c r="E27" s="30">
        <v>20056</v>
      </c>
      <c r="F27" s="30">
        <v>0.56999999999999995</v>
      </c>
      <c r="G27" s="20" t="s">
        <v>68</v>
      </c>
      <c r="H27" s="32">
        <v>42005</v>
      </c>
      <c r="I27" s="32">
        <v>42369</v>
      </c>
    </row>
    <row r="28" spans="1:9" x14ac:dyDescent="0.25">
      <c r="A28" s="20">
        <v>210033</v>
      </c>
      <c r="B28" s="20" t="s">
        <v>35</v>
      </c>
      <c r="C28" s="30">
        <v>0.61899999999999999</v>
      </c>
      <c r="D28" s="30">
        <v>1</v>
      </c>
      <c r="E28" s="30">
        <v>41127</v>
      </c>
      <c r="F28" s="30">
        <v>1.615</v>
      </c>
      <c r="G28" s="20"/>
      <c r="H28" s="32">
        <v>42005</v>
      </c>
      <c r="I28" s="32">
        <v>42369</v>
      </c>
    </row>
    <row r="29" spans="1:9" x14ac:dyDescent="0.25">
      <c r="A29" s="20">
        <v>210034</v>
      </c>
      <c r="B29" s="20" t="s">
        <v>36</v>
      </c>
      <c r="C29" s="30">
        <v>1.2589999999999999</v>
      </c>
      <c r="D29" s="30">
        <v>2</v>
      </c>
      <c r="E29" s="30">
        <v>37583</v>
      </c>
      <c r="F29" s="30">
        <v>1.589</v>
      </c>
      <c r="G29" s="20"/>
      <c r="H29" s="32">
        <v>42005</v>
      </c>
      <c r="I29" s="32">
        <v>42369</v>
      </c>
    </row>
    <row r="30" spans="1:9" x14ac:dyDescent="0.25">
      <c r="A30" s="20">
        <v>210035</v>
      </c>
      <c r="B30" s="20" t="s">
        <v>37</v>
      </c>
      <c r="C30" s="30">
        <v>0</v>
      </c>
      <c r="D30" s="30">
        <v>0</v>
      </c>
      <c r="E30" s="30">
        <v>24101</v>
      </c>
      <c r="F30" s="30">
        <v>1.101</v>
      </c>
      <c r="G30" s="20"/>
      <c r="H30" s="32">
        <v>42005</v>
      </c>
      <c r="I30" s="32">
        <v>42369</v>
      </c>
    </row>
    <row r="31" spans="1:9" x14ac:dyDescent="0.25">
      <c r="A31" s="20">
        <v>210037</v>
      </c>
      <c r="B31" s="20" t="s">
        <v>38</v>
      </c>
      <c r="C31" s="30">
        <v>2.5379999999999998</v>
      </c>
      <c r="D31" s="30">
        <v>4</v>
      </c>
      <c r="E31" s="30">
        <v>40928</v>
      </c>
      <c r="F31" s="30">
        <v>1.5760000000000001</v>
      </c>
      <c r="G31" s="20"/>
      <c r="H31" s="32">
        <v>42005</v>
      </c>
      <c r="I31" s="32">
        <v>42369</v>
      </c>
    </row>
    <row r="32" spans="1:9" x14ac:dyDescent="0.25">
      <c r="A32" s="20">
        <v>210038</v>
      </c>
      <c r="B32" s="20" t="s">
        <v>39</v>
      </c>
      <c r="C32" s="30">
        <v>1.556</v>
      </c>
      <c r="D32" s="30">
        <v>2</v>
      </c>
      <c r="E32" s="30">
        <v>19446</v>
      </c>
      <c r="F32" s="30">
        <v>1.2849999999999999</v>
      </c>
      <c r="G32" s="20"/>
      <c r="H32" s="32">
        <v>42005</v>
      </c>
      <c r="I32" s="32">
        <v>42369</v>
      </c>
    </row>
    <row r="33" spans="1:9" x14ac:dyDescent="0.25">
      <c r="A33" s="20">
        <v>210039</v>
      </c>
      <c r="B33" s="20" t="s">
        <v>40</v>
      </c>
      <c r="C33" s="30" t="s">
        <v>44</v>
      </c>
      <c r="D33" s="30">
        <v>0</v>
      </c>
      <c r="E33" s="30">
        <v>24551</v>
      </c>
      <c r="F33" s="30">
        <v>0.67700000000000005</v>
      </c>
      <c r="G33" s="20" t="s">
        <v>68</v>
      </c>
      <c r="H33" s="32">
        <v>42005</v>
      </c>
      <c r="I33" s="32">
        <v>42369</v>
      </c>
    </row>
    <row r="34" spans="1:9" x14ac:dyDescent="0.25">
      <c r="A34" s="20">
        <v>210040</v>
      </c>
      <c r="B34" s="20" t="s">
        <v>41</v>
      </c>
      <c r="C34" s="30">
        <v>0.67500000000000004</v>
      </c>
      <c r="D34" s="30">
        <v>2</v>
      </c>
      <c r="E34" s="30">
        <v>52165</v>
      </c>
      <c r="F34" s="30">
        <v>2.9609999999999999</v>
      </c>
      <c r="G34" s="20"/>
      <c r="H34" s="32">
        <v>42005</v>
      </c>
      <c r="I34" s="32">
        <v>42369</v>
      </c>
    </row>
    <row r="35" spans="1:9" x14ac:dyDescent="0.25">
      <c r="A35" s="20">
        <v>210043</v>
      </c>
      <c r="B35" s="20" t="s">
        <v>75</v>
      </c>
      <c r="C35" s="30">
        <v>1.2110000000000001</v>
      </c>
      <c r="D35" s="30">
        <v>5</v>
      </c>
      <c r="E35" s="30">
        <v>80286</v>
      </c>
      <c r="F35" s="30">
        <v>4.13</v>
      </c>
      <c r="G35" s="20"/>
      <c r="H35" s="32">
        <v>42005</v>
      </c>
      <c r="I35" s="32">
        <v>42369</v>
      </c>
    </row>
    <row r="36" spans="1:9" x14ac:dyDescent="0.25">
      <c r="A36" s="20">
        <v>210044</v>
      </c>
      <c r="B36" s="20" t="s">
        <v>42</v>
      </c>
      <c r="C36" s="30">
        <v>1.8180000000000001</v>
      </c>
      <c r="D36" s="30">
        <v>6</v>
      </c>
      <c r="E36" s="30">
        <v>73461</v>
      </c>
      <c r="F36" s="30">
        <v>3.3010000000000002</v>
      </c>
      <c r="G36" s="20"/>
      <c r="H36" s="32">
        <v>42005</v>
      </c>
      <c r="I36" s="32">
        <v>42369</v>
      </c>
    </row>
    <row r="37" spans="1:9" x14ac:dyDescent="0.25">
      <c r="A37" s="20">
        <v>210045</v>
      </c>
      <c r="B37" s="20" t="s">
        <v>43</v>
      </c>
      <c r="C37" s="30" t="s">
        <v>44</v>
      </c>
      <c r="D37" s="30">
        <v>0</v>
      </c>
      <c r="E37" s="30">
        <v>1208</v>
      </c>
      <c r="F37" s="30">
        <v>2.1999999999999999E-2</v>
      </c>
      <c r="G37" s="20" t="s">
        <v>68</v>
      </c>
      <c r="H37" s="32">
        <v>42005</v>
      </c>
      <c r="I37" s="32">
        <v>42369</v>
      </c>
    </row>
    <row r="38" spans="1:9" x14ac:dyDescent="0.25">
      <c r="A38" s="20">
        <v>210048</v>
      </c>
      <c r="B38" s="20" t="s">
        <v>45</v>
      </c>
      <c r="C38" s="30">
        <v>0.315</v>
      </c>
      <c r="D38" s="30">
        <v>1</v>
      </c>
      <c r="E38" s="30">
        <v>68068</v>
      </c>
      <c r="F38" s="30">
        <v>3.1749999999999998</v>
      </c>
      <c r="G38" s="20"/>
      <c r="H38" s="32">
        <v>42005</v>
      </c>
      <c r="I38" s="32">
        <v>42369</v>
      </c>
    </row>
    <row r="39" spans="1:9" x14ac:dyDescent="0.25">
      <c r="A39" s="20">
        <v>210049</v>
      </c>
      <c r="B39" s="20" t="s">
        <v>46</v>
      </c>
      <c r="C39" s="30">
        <v>0.86099999999999999</v>
      </c>
      <c r="D39" s="30">
        <v>2</v>
      </c>
      <c r="E39" s="30">
        <v>63949</v>
      </c>
      <c r="F39" s="30">
        <v>2.3239999999999998</v>
      </c>
      <c r="G39" s="20"/>
      <c r="H39" s="32">
        <v>42005</v>
      </c>
      <c r="I39" s="32">
        <v>42369</v>
      </c>
    </row>
    <row r="40" spans="1:9" x14ac:dyDescent="0.25">
      <c r="A40" s="20">
        <v>210051</v>
      </c>
      <c r="B40" s="20" t="s">
        <v>47</v>
      </c>
      <c r="C40" s="30">
        <v>0</v>
      </c>
      <c r="D40" s="30">
        <v>0</v>
      </c>
      <c r="E40" s="30">
        <v>47296</v>
      </c>
      <c r="F40" s="30">
        <v>2.3260000000000001</v>
      </c>
      <c r="G40" s="20"/>
      <c r="H40" s="32">
        <v>42005</v>
      </c>
      <c r="I40" s="32">
        <v>42369</v>
      </c>
    </row>
    <row r="41" spans="1:9" x14ac:dyDescent="0.25">
      <c r="A41" s="20">
        <v>210055</v>
      </c>
      <c r="B41" s="20" t="s">
        <v>48</v>
      </c>
      <c r="C41" s="30" t="s">
        <v>44</v>
      </c>
      <c r="D41" s="30">
        <v>0</v>
      </c>
      <c r="E41" s="30">
        <v>15654</v>
      </c>
      <c r="F41" s="30">
        <v>0.67200000000000004</v>
      </c>
      <c r="G41" s="20" t="s">
        <v>70</v>
      </c>
      <c r="H41" s="32">
        <v>42005</v>
      </c>
      <c r="I41" s="32">
        <v>42369</v>
      </c>
    </row>
    <row r="42" spans="1:9" x14ac:dyDescent="0.25">
      <c r="A42" s="20">
        <v>210056</v>
      </c>
      <c r="B42" s="20" t="s">
        <v>49</v>
      </c>
      <c r="C42" s="30">
        <v>1.591</v>
      </c>
      <c r="D42" s="30">
        <v>5</v>
      </c>
      <c r="E42" s="30">
        <v>59715</v>
      </c>
      <c r="F42" s="30">
        <v>3.1429999999999998</v>
      </c>
      <c r="G42" s="20"/>
      <c r="H42" s="32">
        <v>42005</v>
      </c>
      <c r="I42" s="32">
        <v>42369</v>
      </c>
    </row>
    <row r="43" spans="1:9" x14ac:dyDescent="0.25">
      <c r="A43" s="20">
        <v>210057</v>
      </c>
      <c r="B43" s="20" t="s">
        <v>50</v>
      </c>
      <c r="C43" s="30">
        <v>1.575</v>
      </c>
      <c r="D43" s="30">
        <v>7</v>
      </c>
      <c r="E43" s="30">
        <v>85360</v>
      </c>
      <c r="F43" s="30">
        <v>4.4450000000000003</v>
      </c>
      <c r="G43" s="20"/>
      <c r="H43" s="32">
        <v>42005</v>
      </c>
      <c r="I43" s="32">
        <v>42369</v>
      </c>
    </row>
    <row r="44" spans="1:9" x14ac:dyDescent="0.25">
      <c r="A44" s="20">
        <v>210058</v>
      </c>
      <c r="B44" s="20" t="s">
        <v>102</v>
      </c>
      <c r="C44" s="30" t="s">
        <v>44</v>
      </c>
      <c r="D44" s="30" t="s">
        <v>44</v>
      </c>
      <c r="E44" s="30" t="s">
        <v>44</v>
      </c>
      <c r="F44" s="30" t="s">
        <v>44</v>
      </c>
      <c r="G44" s="20" t="s">
        <v>71</v>
      </c>
      <c r="H44" s="32">
        <v>42005</v>
      </c>
      <c r="I44" s="32">
        <v>42369</v>
      </c>
    </row>
    <row r="45" spans="1:9" x14ac:dyDescent="0.25">
      <c r="A45" s="20">
        <v>210060</v>
      </c>
      <c r="B45" s="20" t="s">
        <v>51</v>
      </c>
      <c r="C45" s="30" t="s">
        <v>44</v>
      </c>
      <c r="D45" s="30">
        <v>1</v>
      </c>
      <c r="E45" s="30">
        <v>8789</v>
      </c>
      <c r="F45" s="30">
        <v>0.19700000000000001</v>
      </c>
      <c r="G45" s="20" t="s">
        <v>68</v>
      </c>
      <c r="H45" s="32">
        <v>42005</v>
      </c>
      <c r="I45" s="32">
        <v>42369</v>
      </c>
    </row>
    <row r="46" spans="1:9" x14ac:dyDescent="0.25">
      <c r="A46" s="20">
        <v>210061</v>
      </c>
      <c r="B46" s="20" t="s">
        <v>52</v>
      </c>
      <c r="C46" s="30" t="s">
        <v>44</v>
      </c>
      <c r="D46" s="30">
        <v>1</v>
      </c>
      <c r="E46" s="30">
        <v>13385</v>
      </c>
      <c r="F46" s="30">
        <v>0.37</v>
      </c>
      <c r="G46" s="20" t="s">
        <v>68</v>
      </c>
      <c r="H46" s="32">
        <v>42005</v>
      </c>
      <c r="I46" s="32">
        <v>42369</v>
      </c>
    </row>
    <row r="47" spans="1:9" x14ac:dyDescent="0.25">
      <c r="A47" s="20">
        <v>210062</v>
      </c>
      <c r="B47" s="20" t="s">
        <v>53</v>
      </c>
      <c r="C47" s="30">
        <v>2.1379999999999999</v>
      </c>
      <c r="D47" s="30">
        <v>6</v>
      </c>
      <c r="E47" s="30">
        <v>65609</v>
      </c>
      <c r="F47" s="30">
        <v>2.8069999999999999</v>
      </c>
      <c r="G47" s="20"/>
      <c r="H47" s="32">
        <v>42005</v>
      </c>
      <c r="I47" s="32">
        <v>42369</v>
      </c>
    </row>
    <row r="48" spans="1:9" s="19" customFormat="1" x14ac:dyDescent="0.25">
      <c r="A48" s="20">
        <v>210063</v>
      </c>
      <c r="B48" s="20" t="s">
        <v>54</v>
      </c>
      <c r="C48" s="30">
        <v>0.88700000000000001</v>
      </c>
      <c r="D48" s="30">
        <v>2</v>
      </c>
      <c r="E48" s="30">
        <v>52792</v>
      </c>
      <c r="F48" s="30">
        <v>2.2559999999999998</v>
      </c>
      <c r="G48" s="30" t="s">
        <v>67</v>
      </c>
      <c r="H48" s="32">
        <v>42005</v>
      </c>
      <c r="I48" s="32">
        <v>42369</v>
      </c>
    </row>
    <row r="49" spans="1:9" s="19" customFormat="1" x14ac:dyDescent="0.25">
      <c r="A49" s="20">
        <v>210064</v>
      </c>
      <c r="B49" s="20" t="s">
        <v>103</v>
      </c>
      <c r="C49" s="30" t="s">
        <v>44</v>
      </c>
      <c r="D49" s="30" t="s">
        <v>44</v>
      </c>
      <c r="E49" s="30" t="s">
        <v>44</v>
      </c>
      <c r="F49" s="30" t="s">
        <v>44</v>
      </c>
      <c r="G49" s="30" t="s">
        <v>71</v>
      </c>
      <c r="H49" s="32">
        <v>42005</v>
      </c>
      <c r="I49" s="32">
        <v>42369</v>
      </c>
    </row>
    <row r="50" spans="1:9" x14ac:dyDescent="0.25">
      <c r="A50" s="20">
        <v>210065</v>
      </c>
      <c r="B50" s="20" t="s">
        <v>104</v>
      </c>
      <c r="C50" s="30" t="s">
        <v>44</v>
      </c>
      <c r="D50" s="30">
        <v>0</v>
      </c>
      <c r="E50" s="30">
        <v>5144</v>
      </c>
      <c r="F50" s="30">
        <v>0.14399999999999999</v>
      </c>
      <c r="G50" s="30" t="s">
        <v>70</v>
      </c>
      <c r="H50" s="32">
        <v>42005</v>
      </c>
      <c r="I50" s="32">
        <v>42369</v>
      </c>
    </row>
    <row r="51" spans="1:9" s="19" customFormat="1" x14ac:dyDescent="0.25">
      <c r="A51" s="19" t="s">
        <v>134</v>
      </c>
      <c r="B51" s="16"/>
      <c r="C51" s="16"/>
      <c r="D51" s="16"/>
      <c r="E51" s="16"/>
      <c r="F51" s="72"/>
      <c r="G51" s="16"/>
      <c r="H51" s="16"/>
    </row>
    <row r="52" spans="1:9" s="19" customFormat="1" x14ac:dyDescent="0.25">
      <c r="A52" s="19" t="s">
        <v>111</v>
      </c>
      <c r="B52" s="16"/>
      <c r="C52" s="16"/>
      <c r="D52" s="16"/>
      <c r="E52" s="16"/>
      <c r="F52" s="72"/>
      <c r="G52" s="16"/>
      <c r="H52" s="16"/>
    </row>
  </sheetData>
  <autoFilter ref="A2:I2"/>
  <mergeCells count="2">
    <mergeCell ref="A1:B1"/>
    <mergeCell ref="C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1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K43" sqref="K43"/>
    </sheetView>
  </sheetViews>
  <sheetFormatPr defaultRowHeight="15" x14ac:dyDescent="0.25"/>
  <cols>
    <col min="1" max="1" width="10.85546875" bestFit="1" customWidth="1"/>
    <col min="2" max="2" width="56.42578125" bestFit="1" customWidth="1"/>
    <col min="3" max="3" width="13.140625" bestFit="1" customWidth="1"/>
    <col min="4" max="4" width="15.5703125" customWidth="1"/>
    <col min="5" max="5" width="43.5703125" customWidth="1"/>
    <col min="6" max="6" width="18.140625" bestFit="1" customWidth="1"/>
    <col min="7" max="7" width="17.28515625" bestFit="1" customWidth="1"/>
  </cols>
  <sheetData>
    <row r="1" spans="1:7" s="19" customFormat="1" x14ac:dyDescent="0.25">
      <c r="A1" s="26" t="s">
        <v>118</v>
      </c>
    </row>
    <row r="2" spans="1:7" ht="30" x14ac:dyDescent="0.25">
      <c r="A2" s="33" t="s">
        <v>0</v>
      </c>
      <c r="B2" s="33" t="s">
        <v>1</v>
      </c>
      <c r="C2" s="33" t="s">
        <v>60</v>
      </c>
      <c r="D2" s="33" t="s">
        <v>61</v>
      </c>
      <c r="E2" s="33" t="s">
        <v>62</v>
      </c>
      <c r="F2" s="33" t="s">
        <v>63</v>
      </c>
      <c r="G2" s="33" t="s">
        <v>64</v>
      </c>
    </row>
    <row r="3" spans="1:7" x14ac:dyDescent="0.25">
      <c r="A3" s="20">
        <v>210001</v>
      </c>
      <c r="B3" s="20" t="s">
        <v>3</v>
      </c>
      <c r="C3" s="20">
        <v>3</v>
      </c>
      <c r="D3" s="20">
        <v>38</v>
      </c>
      <c r="E3" s="20" t="s">
        <v>67</v>
      </c>
      <c r="F3" s="32">
        <v>42005</v>
      </c>
      <c r="G3" s="32">
        <v>42369</v>
      </c>
    </row>
    <row r="4" spans="1:7" x14ac:dyDescent="0.25">
      <c r="A4" s="20">
        <v>210002</v>
      </c>
      <c r="B4" s="20" t="s">
        <v>12</v>
      </c>
      <c r="C4" s="20">
        <v>0</v>
      </c>
      <c r="D4" s="20">
        <v>128</v>
      </c>
      <c r="E4" s="20" t="s">
        <v>65</v>
      </c>
      <c r="F4" s="32">
        <v>42005</v>
      </c>
      <c r="G4" s="32">
        <v>42369</v>
      </c>
    </row>
    <row r="5" spans="1:7" x14ac:dyDescent="0.25">
      <c r="A5" s="20">
        <v>210003</v>
      </c>
      <c r="B5" s="20" t="s">
        <v>13</v>
      </c>
      <c r="C5" s="20">
        <v>4</v>
      </c>
      <c r="D5" s="20">
        <v>118</v>
      </c>
      <c r="E5" s="20" t="s">
        <v>66</v>
      </c>
      <c r="F5" s="32">
        <v>42005</v>
      </c>
      <c r="G5" s="32">
        <v>42369</v>
      </c>
    </row>
    <row r="6" spans="1:7" x14ac:dyDescent="0.25">
      <c r="A6" s="20">
        <v>210004</v>
      </c>
      <c r="B6" s="20" t="s">
        <v>14</v>
      </c>
      <c r="C6" s="20">
        <v>0</v>
      </c>
      <c r="D6" s="20">
        <v>122</v>
      </c>
      <c r="E6" s="20" t="s">
        <v>65</v>
      </c>
      <c r="F6" s="32">
        <v>42005</v>
      </c>
      <c r="G6" s="32">
        <v>42369</v>
      </c>
    </row>
    <row r="7" spans="1:7" x14ac:dyDescent="0.25">
      <c r="A7" s="20">
        <v>210005</v>
      </c>
      <c r="B7" s="20" t="s">
        <v>15</v>
      </c>
      <c r="C7" s="20">
        <v>0</v>
      </c>
      <c r="D7" s="20">
        <v>39</v>
      </c>
      <c r="E7" s="20" t="s">
        <v>65</v>
      </c>
      <c r="F7" s="32">
        <v>42005</v>
      </c>
      <c r="G7" s="32">
        <v>42369</v>
      </c>
    </row>
    <row r="8" spans="1:7" x14ac:dyDescent="0.25">
      <c r="A8" s="20">
        <v>210006</v>
      </c>
      <c r="B8" s="20" t="s">
        <v>16</v>
      </c>
      <c r="C8" s="20" t="s">
        <v>44</v>
      </c>
      <c r="D8" s="20" t="s">
        <v>44</v>
      </c>
      <c r="E8" s="20" t="s">
        <v>74</v>
      </c>
      <c r="F8" s="32">
        <v>42005</v>
      </c>
      <c r="G8" s="32">
        <v>42369</v>
      </c>
    </row>
    <row r="9" spans="1:7" x14ac:dyDescent="0.25">
      <c r="A9" s="20">
        <v>210008</v>
      </c>
      <c r="B9" s="20" t="s">
        <v>17</v>
      </c>
      <c r="C9" s="20">
        <v>2</v>
      </c>
      <c r="D9" s="20">
        <v>58</v>
      </c>
      <c r="E9" s="20" t="s">
        <v>66</v>
      </c>
      <c r="F9" s="32">
        <v>42005</v>
      </c>
      <c r="G9" s="32">
        <v>42369</v>
      </c>
    </row>
    <row r="10" spans="1:7" x14ac:dyDescent="0.25">
      <c r="A10" s="20">
        <v>210009</v>
      </c>
      <c r="B10" s="20" t="s">
        <v>18</v>
      </c>
      <c r="C10" s="20">
        <v>0</v>
      </c>
      <c r="D10" s="20">
        <v>30</v>
      </c>
      <c r="E10" s="20" t="s">
        <v>65</v>
      </c>
      <c r="F10" s="32">
        <v>42005</v>
      </c>
      <c r="G10" s="32">
        <v>42369</v>
      </c>
    </row>
    <row r="11" spans="1:7" s="19" customFormat="1" x14ac:dyDescent="0.25">
      <c r="A11" s="20">
        <v>210010</v>
      </c>
      <c r="B11" s="20" t="s">
        <v>114</v>
      </c>
      <c r="C11" s="20">
        <f>C31</f>
        <v>1</v>
      </c>
      <c r="D11" s="20">
        <f t="shared" ref="D11:G11" si="0">D31</f>
        <v>106</v>
      </c>
      <c r="E11" s="20"/>
      <c r="F11" s="32">
        <f t="shared" si="0"/>
        <v>42005</v>
      </c>
      <c r="G11" s="32">
        <f t="shared" si="0"/>
        <v>42369</v>
      </c>
    </row>
    <row r="12" spans="1:7" x14ac:dyDescent="0.25">
      <c r="A12" s="20">
        <v>210011</v>
      </c>
      <c r="B12" s="20" t="s">
        <v>19</v>
      </c>
      <c r="C12" s="20">
        <v>0</v>
      </c>
      <c r="D12" s="20">
        <v>30</v>
      </c>
      <c r="E12" s="20" t="s">
        <v>66</v>
      </c>
      <c r="F12" s="32">
        <v>42005</v>
      </c>
      <c r="G12" s="32">
        <v>42369</v>
      </c>
    </row>
    <row r="13" spans="1:7" x14ac:dyDescent="0.25">
      <c r="A13" s="20">
        <v>210012</v>
      </c>
      <c r="B13" s="20" t="s">
        <v>20</v>
      </c>
      <c r="C13" s="20">
        <v>18</v>
      </c>
      <c r="D13" s="20">
        <v>504</v>
      </c>
      <c r="E13" s="20" t="s">
        <v>67</v>
      </c>
      <c r="F13" s="32">
        <v>42005</v>
      </c>
      <c r="G13" s="32">
        <v>42369</v>
      </c>
    </row>
    <row r="14" spans="1:7" x14ac:dyDescent="0.25">
      <c r="A14" s="20">
        <v>210013</v>
      </c>
      <c r="B14" s="20" t="s">
        <v>21</v>
      </c>
      <c r="C14" s="20" t="s">
        <v>44</v>
      </c>
      <c r="D14" s="20" t="s">
        <v>44</v>
      </c>
      <c r="E14" s="20" t="s">
        <v>71</v>
      </c>
      <c r="F14" s="32">
        <v>42005</v>
      </c>
      <c r="G14" s="32">
        <v>42369</v>
      </c>
    </row>
    <row r="15" spans="1:7" x14ac:dyDescent="0.25">
      <c r="A15" s="20">
        <v>210015</v>
      </c>
      <c r="B15" s="20" t="s">
        <v>22</v>
      </c>
      <c r="C15" s="20">
        <v>0</v>
      </c>
      <c r="D15" s="20">
        <v>217</v>
      </c>
      <c r="E15" s="20"/>
      <c r="F15" s="32">
        <v>42005</v>
      </c>
      <c r="G15" s="32">
        <v>42369</v>
      </c>
    </row>
    <row r="16" spans="1:7" x14ac:dyDescent="0.25">
      <c r="A16" s="20">
        <v>210016</v>
      </c>
      <c r="B16" s="20" t="s">
        <v>23</v>
      </c>
      <c r="C16" s="20">
        <v>0</v>
      </c>
      <c r="D16" s="20">
        <v>47</v>
      </c>
      <c r="E16" s="20" t="s">
        <v>67</v>
      </c>
      <c r="F16" s="32">
        <v>42005</v>
      </c>
      <c r="G16" s="32">
        <v>42369</v>
      </c>
    </row>
    <row r="17" spans="1:7" x14ac:dyDescent="0.25">
      <c r="A17" s="20">
        <v>210017</v>
      </c>
      <c r="B17" s="20" t="s">
        <v>24</v>
      </c>
      <c r="C17" s="20">
        <v>0</v>
      </c>
      <c r="D17" s="20">
        <v>24</v>
      </c>
      <c r="E17" s="20"/>
      <c r="F17" s="32">
        <v>42005</v>
      </c>
      <c r="G17" s="32">
        <v>42369</v>
      </c>
    </row>
    <row r="18" spans="1:7" x14ac:dyDescent="0.25">
      <c r="A18" s="20">
        <v>210018</v>
      </c>
      <c r="B18" s="20" t="s">
        <v>25</v>
      </c>
      <c r="C18" s="20">
        <v>1</v>
      </c>
      <c r="D18" s="20">
        <v>73</v>
      </c>
      <c r="E18" s="20"/>
      <c r="F18" s="32">
        <v>42005</v>
      </c>
      <c r="G18" s="32">
        <v>42369</v>
      </c>
    </row>
    <row r="19" spans="1:7" x14ac:dyDescent="0.25">
      <c r="A19" s="20">
        <v>210019</v>
      </c>
      <c r="B19" s="20" t="s">
        <v>26</v>
      </c>
      <c r="C19" s="20">
        <v>0</v>
      </c>
      <c r="D19" s="20">
        <v>43</v>
      </c>
      <c r="E19" s="20" t="s">
        <v>65</v>
      </c>
      <c r="F19" s="32">
        <v>42005</v>
      </c>
      <c r="G19" s="32">
        <v>42369</v>
      </c>
    </row>
    <row r="20" spans="1:7" x14ac:dyDescent="0.25">
      <c r="A20" s="20">
        <v>210022</v>
      </c>
      <c r="B20" s="20" t="s">
        <v>27</v>
      </c>
      <c r="C20" s="20" t="s">
        <v>44</v>
      </c>
      <c r="D20" s="20" t="s">
        <v>44</v>
      </c>
      <c r="E20" s="20" t="s">
        <v>74</v>
      </c>
      <c r="F20" s="32">
        <v>42005</v>
      </c>
      <c r="G20" s="32">
        <v>42369</v>
      </c>
    </row>
    <row r="21" spans="1:7" x14ac:dyDescent="0.25">
      <c r="A21" s="20">
        <v>210023</v>
      </c>
      <c r="B21" s="20" t="s">
        <v>28</v>
      </c>
      <c r="C21" s="20">
        <v>5</v>
      </c>
      <c r="D21" s="20">
        <v>125</v>
      </c>
      <c r="E21" s="20" t="s">
        <v>65</v>
      </c>
      <c r="F21" s="32">
        <v>42005</v>
      </c>
      <c r="G21" s="32">
        <v>42369</v>
      </c>
    </row>
    <row r="22" spans="1:7" x14ac:dyDescent="0.25">
      <c r="A22" s="20">
        <v>210024</v>
      </c>
      <c r="B22" s="20" t="s">
        <v>29</v>
      </c>
      <c r="C22" s="20" t="s">
        <v>44</v>
      </c>
      <c r="D22" s="20" t="s">
        <v>44</v>
      </c>
      <c r="E22" s="20" t="s">
        <v>74</v>
      </c>
      <c r="F22" s="32">
        <v>42005</v>
      </c>
      <c r="G22" s="32">
        <v>42369</v>
      </c>
    </row>
    <row r="23" spans="1:7" x14ac:dyDescent="0.25">
      <c r="A23" s="20">
        <v>210027</v>
      </c>
      <c r="B23" s="20" t="s">
        <v>30</v>
      </c>
      <c r="C23" s="20">
        <v>7</v>
      </c>
      <c r="D23" s="20">
        <v>71</v>
      </c>
      <c r="E23" s="20"/>
      <c r="F23" s="32">
        <v>42005</v>
      </c>
      <c r="G23" s="32">
        <v>42369</v>
      </c>
    </row>
    <row r="24" spans="1:7" x14ac:dyDescent="0.25">
      <c r="A24" s="20">
        <v>210028</v>
      </c>
      <c r="B24" s="20" t="s">
        <v>31</v>
      </c>
      <c r="C24" s="20">
        <v>0</v>
      </c>
      <c r="D24" s="20">
        <v>18</v>
      </c>
      <c r="E24" s="20" t="s">
        <v>66</v>
      </c>
      <c r="F24" s="32">
        <v>42005</v>
      </c>
      <c r="G24" s="32">
        <v>42369</v>
      </c>
    </row>
    <row r="25" spans="1:7" x14ac:dyDescent="0.25">
      <c r="A25" s="20">
        <v>210029</v>
      </c>
      <c r="B25" s="20" t="s">
        <v>32</v>
      </c>
      <c r="C25" s="20">
        <v>0</v>
      </c>
      <c r="D25" s="20">
        <v>29</v>
      </c>
      <c r="E25" s="20" t="s">
        <v>65</v>
      </c>
      <c r="F25" s="32">
        <v>42005</v>
      </c>
      <c r="G25" s="32">
        <v>42369</v>
      </c>
    </row>
    <row r="26" spans="1:7" x14ac:dyDescent="0.25">
      <c r="A26" s="20">
        <v>210030</v>
      </c>
      <c r="B26" s="20" t="s">
        <v>33</v>
      </c>
      <c r="C26" s="20" t="s">
        <v>44</v>
      </c>
      <c r="D26" s="20" t="s">
        <v>44</v>
      </c>
      <c r="E26" s="20" t="s">
        <v>119</v>
      </c>
      <c r="F26" s="32">
        <v>42005</v>
      </c>
      <c r="G26" s="32">
        <v>42369</v>
      </c>
    </row>
    <row r="27" spans="1:7" x14ac:dyDescent="0.25">
      <c r="A27" s="20">
        <v>210032</v>
      </c>
      <c r="B27" s="20" t="s">
        <v>34</v>
      </c>
      <c r="C27" s="20">
        <v>0</v>
      </c>
      <c r="D27" s="20">
        <v>55</v>
      </c>
      <c r="E27" s="20" t="s">
        <v>65</v>
      </c>
      <c r="F27" s="32">
        <v>42005</v>
      </c>
      <c r="G27" s="32">
        <v>42369</v>
      </c>
    </row>
    <row r="28" spans="1:7" x14ac:dyDescent="0.25">
      <c r="A28" s="20">
        <v>210033</v>
      </c>
      <c r="B28" s="20" t="s">
        <v>35</v>
      </c>
      <c r="C28" s="20">
        <v>6</v>
      </c>
      <c r="D28" s="20">
        <v>35</v>
      </c>
      <c r="E28" s="20" t="s">
        <v>65</v>
      </c>
      <c r="F28" s="32">
        <v>42005</v>
      </c>
      <c r="G28" s="32">
        <v>42369</v>
      </c>
    </row>
    <row r="29" spans="1:7" x14ac:dyDescent="0.25">
      <c r="A29" s="20">
        <v>210034</v>
      </c>
      <c r="B29" s="20" t="s">
        <v>36</v>
      </c>
      <c r="C29" s="20">
        <v>64</v>
      </c>
      <c r="D29" s="20">
        <v>355</v>
      </c>
      <c r="E29" s="20" t="s">
        <v>66</v>
      </c>
      <c r="F29" s="32">
        <v>42005</v>
      </c>
      <c r="G29" s="32">
        <v>42369</v>
      </c>
    </row>
    <row r="30" spans="1:7" x14ac:dyDescent="0.25">
      <c r="A30" s="20">
        <v>210035</v>
      </c>
      <c r="B30" s="20" t="s">
        <v>37</v>
      </c>
      <c r="C30" s="20">
        <v>0</v>
      </c>
      <c r="D30" s="20">
        <v>36</v>
      </c>
      <c r="E30" s="20" t="s">
        <v>65</v>
      </c>
      <c r="F30" s="32">
        <v>42005</v>
      </c>
      <c r="G30" s="32">
        <v>42369</v>
      </c>
    </row>
    <row r="31" spans="1:7" x14ac:dyDescent="0.25">
      <c r="A31" s="20">
        <v>210037</v>
      </c>
      <c r="B31" s="20" t="s">
        <v>38</v>
      </c>
      <c r="C31" s="20">
        <v>1</v>
      </c>
      <c r="D31" s="20">
        <v>106</v>
      </c>
      <c r="E31" s="20"/>
      <c r="F31" s="32">
        <v>42005</v>
      </c>
      <c r="G31" s="32">
        <v>42369</v>
      </c>
    </row>
    <row r="32" spans="1:7" x14ac:dyDescent="0.25">
      <c r="A32" s="20">
        <v>210038</v>
      </c>
      <c r="B32" s="20" t="s">
        <v>39</v>
      </c>
      <c r="C32" s="20" t="s">
        <v>44</v>
      </c>
      <c r="D32" s="20" t="s">
        <v>44</v>
      </c>
      <c r="E32" s="20" t="s">
        <v>119</v>
      </c>
      <c r="F32" s="32">
        <v>42005</v>
      </c>
      <c r="G32" s="32">
        <v>42369</v>
      </c>
    </row>
    <row r="33" spans="1:7" x14ac:dyDescent="0.25">
      <c r="A33" s="20">
        <v>210039</v>
      </c>
      <c r="B33" s="20" t="s">
        <v>40</v>
      </c>
      <c r="C33" s="20">
        <v>0</v>
      </c>
      <c r="D33" s="20">
        <v>58</v>
      </c>
      <c r="E33" s="20" t="s">
        <v>65</v>
      </c>
      <c r="F33" s="32">
        <v>42005</v>
      </c>
      <c r="G33" s="32">
        <v>42369</v>
      </c>
    </row>
    <row r="34" spans="1:7" x14ac:dyDescent="0.25">
      <c r="A34" s="20">
        <v>210040</v>
      </c>
      <c r="B34" s="20" t="s">
        <v>41</v>
      </c>
      <c r="C34" s="20" t="s">
        <v>44</v>
      </c>
      <c r="D34" s="20" t="s">
        <v>44</v>
      </c>
      <c r="E34" s="20" t="s">
        <v>74</v>
      </c>
      <c r="F34" s="32">
        <v>42005</v>
      </c>
      <c r="G34" s="32">
        <v>42369</v>
      </c>
    </row>
    <row r="35" spans="1:7" x14ac:dyDescent="0.25">
      <c r="A35" s="20">
        <v>210043</v>
      </c>
      <c r="B35" s="20" t="s">
        <v>75</v>
      </c>
      <c r="C35" s="20">
        <v>3</v>
      </c>
      <c r="D35" s="20">
        <v>62</v>
      </c>
      <c r="E35" s="20" t="s">
        <v>67</v>
      </c>
      <c r="F35" s="32">
        <v>42005</v>
      </c>
      <c r="G35" s="32">
        <v>42369</v>
      </c>
    </row>
    <row r="36" spans="1:7" x14ac:dyDescent="0.25">
      <c r="A36" s="20">
        <v>210044</v>
      </c>
      <c r="B36" s="20" t="s">
        <v>42</v>
      </c>
      <c r="C36" s="20">
        <v>1</v>
      </c>
      <c r="D36" s="20">
        <v>76</v>
      </c>
      <c r="E36" s="20" t="s">
        <v>66</v>
      </c>
      <c r="F36" s="32">
        <v>42005</v>
      </c>
      <c r="G36" s="32">
        <v>42369</v>
      </c>
    </row>
    <row r="37" spans="1:7" x14ac:dyDescent="0.25">
      <c r="A37" s="20">
        <v>210045</v>
      </c>
      <c r="B37" s="20" t="s">
        <v>43</v>
      </c>
      <c r="C37" s="20" t="s">
        <v>44</v>
      </c>
      <c r="D37" s="20" t="s">
        <v>44</v>
      </c>
      <c r="E37" s="20" t="s">
        <v>71</v>
      </c>
      <c r="F37" s="32">
        <v>42005</v>
      </c>
      <c r="G37" s="32">
        <v>42369</v>
      </c>
    </row>
    <row r="38" spans="1:7" x14ac:dyDescent="0.25">
      <c r="A38" s="20">
        <v>210048</v>
      </c>
      <c r="B38" s="20" t="s">
        <v>45</v>
      </c>
      <c r="C38" s="20">
        <v>0</v>
      </c>
      <c r="D38" s="20">
        <v>75</v>
      </c>
      <c r="E38" s="20" t="s">
        <v>65</v>
      </c>
      <c r="F38" s="32">
        <v>42005</v>
      </c>
      <c r="G38" s="32">
        <v>42369</v>
      </c>
    </row>
    <row r="39" spans="1:7" x14ac:dyDescent="0.25">
      <c r="A39" s="20">
        <v>210049</v>
      </c>
      <c r="B39" s="20" t="s">
        <v>46</v>
      </c>
      <c r="C39" s="20">
        <v>0</v>
      </c>
      <c r="D39" s="20">
        <v>40</v>
      </c>
      <c r="E39" s="20" t="s">
        <v>65</v>
      </c>
      <c r="F39" s="32">
        <v>42005</v>
      </c>
      <c r="G39" s="32">
        <v>42369</v>
      </c>
    </row>
    <row r="40" spans="1:7" x14ac:dyDescent="0.25">
      <c r="A40" s="20">
        <v>210051</v>
      </c>
      <c r="B40" s="20" t="s">
        <v>47</v>
      </c>
      <c r="C40" s="20" t="s">
        <v>44</v>
      </c>
      <c r="D40" s="20" t="s">
        <v>44</v>
      </c>
      <c r="E40" s="20" t="s">
        <v>71</v>
      </c>
      <c r="F40" s="32">
        <v>42005</v>
      </c>
      <c r="G40" s="32">
        <v>42369</v>
      </c>
    </row>
    <row r="41" spans="1:7" x14ac:dyDescent="0.25">
      <c r="A41" s="20">
        <v>210055</v>
      </c>
      <c r="B41" s="20" t="s">
        <v>48</v>
      </c>
      <c r="C41" s="20" t="s">
        <v>44</v>
      </c>
      <c r="D41" s="20" t="s">
        <v>44</v>
      </c>
      <c r="E41" s="20" t="s">
        <v>71</v>
      </c>
      <c r="F41" s="32">
        <v>42005</v>
      </c>
      <c r="G41" s="32">
        <v>42369</v>
      </c>
    </row>
    <row r="42" spans="1:7" x14ac:dyDescent="0.25">
      <c r="A42" s="20">
        <v>210056</v>
      </c>
      <c r="B42" s="20" t="s">
        <v>49</v>
      </c>
      <c r="C42" s="20" t="s">
        <v>44</v>
      </c>
      <c r="D42" s="20" t="s">
        <v>44</v>
      </c>
      <c r="E42" s="20" t="s">
        <v>74</v>
      </c>
      <c r="F42" s="32">
        <v>42005</v>
      </c>
      <c r="G42" s="32">
        <v>42369</v>
      </c>
    </row>
    <row r="43" spans="1:7" x14ac:dyDescent="0.25">
      <c r="A43" s="20">
        <v>210057</v>
      </c>
      <c r="B43" s="20" t="s">
        <v>50</v>
      </c>
      <c r="C43" s="20">
        <v>0</v>
      </c>
      <c r="D43" s="20">
        <v>85</v>
      </c>
      <c r="E43" s="20" t="s">
        <v>65</v>
      </c>
      <c r="F43" s="32">
        <v>42005</v>
      </c>
      <c r="G43" s="32">
        <v>42369</v>
      </c>
    </row>
    <row r="44" spans="1:7" x14ac:dyDescent="0.25">
      <c r="A44" s="20">
        <v>210058</v>
      </c>
      <c r="B44" s="20" t="s">
        <v>102</v>
      </c>
      <c r="C44" s="20" t="s">
        <v>44</v>
      </c>
      <c r="D44" s="20" t="s">
        <v>44</v>
      </c>
      <c r="E44" s="20" t="s">
        <v>71</v>
      </c>
      <c r="F44" s="32">
        <v>42005</v>
      </c>
      <c r="G44" s="32">
        <v>42369</v>
      </c>
    </row>
    <row r="45" spans="1:7" x14ac:dyDescent="0.25">
      <c r="A45" s="20">
        <v>210060</v>
      </c>
      <c r="B45" s="20" t="s">
        <v>51</v>
      </c>
      <c r="C45" s="20" t="s">
        <v>44</v>
      </c>
      <c r="D45" s="20" t="s">
        <v>44</v>
      </c>
      <c r="E45" s="20" t="s">
        <v>71</v>
      </c>
      <c r="F45" s="32">
        <v>42005</v>
      </c>
      <c r="G45" s="32">
        <v>42369</v>
      </c>
    </row>
    <row r="46" spans="1:7" x14ac:dyDescent="0.25">
      <c r="A46" s="20">
        <v>210061</v>
      </c>
      <c r="B46" s="20" t="s">
        <v>52</v>
      </c>
      <c r="C46" s="20" t="s">
        <v>44</v>
      </c>
      <c r="D46" s="20" t="s">
        <v>44</v>
      </c>
      <c r="E46" s="20" t="s">
        <v>71</v>
      </c>
      <c r="F46" s="32">
        <v>42005</v>
      </c>
      <c r="G46" s="32">
        <v>42369</v>
      </c>
    </row>
    <row r="47" spans="1:7" x14ac:dyDescent="0.25">
      <c r="A47" s="20">
        <v>210062</v>
      </c>
      <c r="B47" s="20" t="s">
        <v>53</v>
      </c>
      <c r="C47" s="20">
        <v>0</v>
      </c>
      <c r="D47" s="20">
        <v>11</v>
      </c>
      <c r="E47" s="20" t="s">
        <v>66</v>
      </c>
      <c r="F47" s="32">
        <v>42005</v>
      </c>
      <c r="G47" s="32">
        <v>42369</v>
      </c>
    </row>
    <row r="48" spans="1:7" x14ac:dyDescent="0.25">
      <c r="A48" s="20">
        <v>210063</v>
      </c>
      <c r="B48" s="20" t="s">
        <v>54</v>
      </c>
      <c r="C48" s="20">
        <v>0</v>
      </c>
      <c r="D48" s="20">
        <v>61</v>
      </c>
      <c r="E48" s="20" t="s">
        <v>65</v>
      </c>
      <c r="F48" s="32">
        <v>42005</v>
      </c>
      <c r="G48" s="32">
        <v>42369</v>
      </c>
    </row>
    <row r="49" spans="1:7" x14ac:dyDescent="0.25">
      <c r="A49" s="20">
        <v>210064</v>
      </c>
      <c r="B49" s="20" t="s">
        <v>103</v>
      </c>
      <c r="C49" s="20" t="s">
        <v>44</v>
      </c>
      <c r="D49" s="20" t="s">
        <v>44</v>
      </c>
      <c r="E49" s="20" t="s">
        <v>71</v>
      </c>
      <c r="F49" s="32">
        <v>42005</v>
      </c>
      <c r="G49" s="32">
        <v>42369</v>
      </c>
    </row>
    <row r="50" spans="1:7" x14ac:dyDescent="0.25">
      <c r="A50" s="20">
        <v>210065</v>
      </c>
      <c r="B50" s="20" t="s">
        <v>104</v>
      </c>
      <c r="C50" s="20">
        <v>0</v>
      </c>
      <c r="D50" s="20">
        <v>34</v>
      </c>
      <c r="E50" s="20" t="s">
        <v>65</v>
      </c>
      <c r="F50" s="32">
        <v>42005</v>
      </c>
      <c r="G50" s="32">
        <v>42369</v>
      </c>
    </row>
    <row r="51" spans="1:7" x14ac:dyDescent="0.25">
      <c r="A51" t="s">
        <v>121</v>
      </c>
    </row>
  </sheetData>
  <autoFilter ref="A2:G2">
    <sortState ref="A3:G47">
      <sortCondition ref="A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DCC22-9516-4B6B-A2F8-FC29F9E70A3A}"/>
</file>

<file path=customXml/itemProps2.xml><?xml version="1.0" encoding="utf-8"?>
<ds:datastoreItem xmlns:ds="http://schemas.openxmlformats.org/officeDocument/2006/customXml" ds:itemID="{F69D98A0-A94D-44E5-9082-D9D3B47A2806}"/>
</file>

<file path=customXml/itemProps3.xml><?xml version="1.0" encoding="utf-8"?>
<ds:datastoreItem xmlns:ds="http://schemas.openxmlformats.org/officeDocument/2006/customXml" ds:itemID="{EC2DAF2D-4DCE-4CA6-9500-404019E4A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Cover Sheet</vt:lpstr>
      <vt:lpstr>2. HCAHPS CY2015</vt:lpstr>
      <vt:lpstr>3. CLABSI CY2015</vt:lpstr>
      <vt:lpstr>4. CAUTI CY2015</vt:lpstr>
      <vt:lpstr>5. SSI-Colon CY2015</vt:lpstr>
      <vt:lpstr>6. SSI-Hysterectomy CY2015</vt:lpstr>
      <vt:lpstr>7. C.diff CY2015</vt:lpstr>
      <vt:lpstr>8. MRSA CY2015</vt:lpstr>
      <vt:lpstr>9. PC-01 CY2015</vt:lpstr>
      <vt:lpstr>10. Mortality Base_Exclude</vt:lpstr>
      <vt:lpstr>11. Mortality Base_Include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Andi Zumbrum</cp:lastModifiedBy>
  <cp:lastPrinted>2016-02-02T19:27:14Z</cp:lastPrinted>
  <dcterms:created xsi:type="dcterms:W3CDTF">2015-01-07T15:20:26Z</dcterms:created>
  <dcterms:modified xsi:type="dcterms:W3CDTF">2018-01-11T17:20:21Z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889500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