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RATES\COMPLIANCE\MTC\FY 2018\Annual Filing\Annual Filing Model\"/>
    </mc:Choice>
  </mc:AlternateContent>
  <bookViews>
    <workbookView xWindow="0" yWindow="0" windowWidth="20160" windowHeight="8064"/>
  </bookViews>
  <sheets>
    <sheet name="S7" sheetId="1" r:id="rId1"/>
  </sheets>
  <externalReferences>
    <externalReference r:id="rId2"/>
  </externalReferences>
  <definedNames>
    <definedName name="Current_L1">[1]Ms!$E$12:$M$73</definedName>
    <definedName name="CurrRO">'[1]Rate Order'!$C$13:$M$92</definedName>
    <definedName name="Exhibit_10_Row_Shading_Area">[1]Exh_10!$A$10:$V$24,[1]Exh_10!$A$28:$V$102,[1]Exh_10!$A$106:$V$151</definedName>
    <definedName name="Exhibit_10_Row_Test" comment="Tests whether to show or hide a given row">[1]Exh_10!$Y$10:$Y$24,[1]Exh_10!$Y$28:$Y$102,[1]Exh_10!$Y$106:$Y$151</definedName>
    <definedName name="H3A_and_H3B">[1]H3!$B$1:$M$54,[1]H3!$B$56:$M$128</definedName>
    <definedName name="Hosp_Num">'[1]Gen Info'!$B$6</definedName>
    <definedName name="J1_and_J2">[1]Js!$B$1:$O$82,[1]Js!$B$90:$R$170</definedName>
    <definedName name="LookDate">'[1]Cvr (DON''T HIDE)'!$P$1:$Q$12</definedName>
    <definedName name="M_and_MA">[1]Ms!$C$1:$P$75,[1]Ms!$R$1:$AD$75</definedName>
    <definedName name="M_COMP1">#REF!</definedName>
    <definedName name="M_COMP2">#REF!</definedName>
    <definedName name="M_Table_2">'[1]Master Table (DO NOT HIDE)'!$B$7:$H$166</definedName>
    <definedName name="Master_Table">'[1]Master Table (DO NOT HIDE)'!$A$6:$G$166</definedName>
    <definedName name="MTC_Test">[1]MTC!$C$17</definedName>
    <definedName name="P1_Test">[1]P1!$K$110</definedName>
    <definedName name="P2_Test">[1]P2!$J$290</definedName>
    <definedName name="P3_Test">[1]P3!$G$89</definedName>
    <definedName name="P4_Test">[1]P4!$J$332</definedName>
    <definedName name="P5_Test">[1]P5!$J$332</definedName>
    <definedName name="_xlnm.Print_Area" localSheetId="0">'S7'!$A$1:$D$73</definedName>
    <definedName name="Prior_M">'[1]Input M'!$A$4:$I$500</definedName>
    <definedName name="Prior_TB">'[1]Input TB'!$B$4:$CV$500</definedName>
    <definedName name="Psych?">'[1]Gen Info'!$B$18</definedName>
    <definedName name="PY_M">[1]PY_M!$A$4:$AP$500</definedName>
    <definedName name="T_Bal">'[1]Expense TB'!$B$15:$DL$154</definedName>
    <definedName name="TB_Comp">#REF!</definedName>
    <definedName name="TRE_Test">[1]TRE!$K$18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3" i="1"/>
</calcChain>
</file>

<file path=xl/sharedStrings.xml><?xml version="1.0" encoding="utf-8"?>
<sst xmlns="http://schemas.openxmlformats.org/spreadsheetml/2006/main" count="260" uniqueCount="90">
  <si>
    <t>SUPPLEMENTAL SCHEDULE 7</t>
  </si>
  <si>
    <t>Hospital Outpatient Services Survey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</si>
  <si>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</si>
  <si>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</si>
  <si>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</si>
  <si>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</si>
  <si>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</si>
  <si>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</si>
  <si>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CHEC</t>
  </si>
  <si>
    <t xml:space="preserve">Free screenings, pregnancy tests, etc. </t>
  </si>
  <si>
    <t xml:space="preserve">821 N Eutaw Street </t>
  </si>
  <si>
    <t>Dermatology</t>
  </si>
  <si>
    <t>827 Linden Avenue</t>
  </si>
  <si>
    <t>Regulated</t>
  </si>
  <si>
    <t>Neurology</t>
  </si>
  <si>
    <t>Orthopedics</t>
  </si>
  <si>
    <t>Renal</t>
  </si>
  <si>
    <t>Rheumatology</t>
  </si>
  <si>
    <t>Surgical</t>
  </si>
  <si>
    <t>Surgical Assessment</t>
  </si>
  <si>
    <t>Urology</t>
  </si>
  <si>
    <t>Endrocrine</t>
  </si>
  <si>
    <t>Endocrine</t>
  </si>
  <si>
    <t>Medicine</t>
  </si>
  <si>
    <t>GI</t>
  </si>
  <si>
    <t>Gastroenterology</t>
  </si>
  <si>
    <t>Breast Diagnostic Ctr</t>
  </si>
  <si>
    <t>Breast Diagnostics</t>
  </si>
  <si>
    <t>Wound Care</t>
  </si>
  <si>
    <t>Wound Care - Hyper</t>
  </si>
  <si>
    <t>Hyperbaric Treatments</t>
  </si>
  <si>
    <t>Eye</t>
  </si>
  <si>
    <t>UMCDE</t>
  </si>
  <si>
    <t>Diabetes &amp; Endocrinology</t>
  </si>
  <si>
    <t>Vascular Practice</t>
  </si>
  <si>
    <t>Vascular</t>
  </si>
  <si>
    <t>Psych</t>
  </si>
  <si>
    <t>ENT</t>
  </si>
  <si>
    <t>Ear/Nose/Throat</t>
  </si>
  <si>
    <t>Pain</t>
  </si>
  <si>
    <t>Minor Surgery</t>
  </si>
  <si>
    <t>ORC Surgery</t>
  </si>
  <si>
    <t>Clinical Surgery Eye</t>
  </si>
  <si>
    <t>ORC Eye Surgery</t>
  </si>
  <si>
    <t>Clinical Surgery ENT</t>
  </si>
  <si>
    <t>ORC ENT Surgery</t>
  </si>
  <si>
    <t>Endocrine ORC</t>
  </si>
  <si>
    <t>ORC Endocrine (UMCDE)</t>
  </si>
  <si>
    <t>Emergency Services</t>
  </si>
  <si>
    <t>Observation</t>
  </si>
  <si>
    <t>Clinic Operating Room</t>
  </si>
  <si>
    <t>Operating Room</t>
  </si>
  <si>
    <t>Anesthesiology</t>
  </si>
  <si>
    <t>Same Day Surgery</t>
  </si>
  <si>
    <t>Laboratory &amp; Blood Bank</t>
  </si>
  <si>
    <t>EKG</t>
  </si>
  <si>
    <t>Interventional Radiology Cardiology</t>
  </si>
  <si>
    <t>Cardiology</t>
  </si>
  <si>
    <t>Radiology Diagnostic</t>
  </si>
  <si>
    <t>CAT Scanner</t>
  </si>
  <si>
    <t>MRI</t>
  </si>
  <si>
    <t>Radiation Therapeutic</t>
  </si>
  <si>
    <t>Nuclear Medicine</t>
  </si>
  <si>
    <t>Pulmonary Function</t>
  </si>
  <si>
    <t>EEG</t>
  </si>
  <si>
    <t>Physical Therapy</t>
  </si>
  <si>
    <t>Respiratory Therapy</t>
  </si>
  <si>
    <t>Occupational Therapy</t>
  </si>
  <si>
    <t>Speech Therapy</t>
  </si>
  <si>
    <t>Audiology</t>
  </si>
  <si>
    <t>Recreational Therapy</t>
  </si>
  <si>
    <t>Renal Dialysis</t>
  </si>
  <si>
    <t>Lithotripsy</t>
  </si>
  <si>
    <t>ALS</t>
  </si>
  <si>
    <t>Infusion</t>
  </si>
  <si>
    <t>Infusion therapy</t>
  </si>
  <si>
    <t>Pediatrics at Midtown</t>
  </si>
  <si>
    <t>Pediatric clinic</t>
  </si>
  <si>
    <t>Carruthers Psych</t>
  </si>
  <si>
    <t>Sleep</t>
  </si>
  <si>
    <t>Sleep clinic</t>
  </si>
  <si>
    <t>Infectious Disease</t>
  </si>
  <si>
    <t>HIV and Infectious Disease</t>
  </si>
  <si>
    <t>Center for Addiction Medicine</t>
  </si>
  <si>
    <t>850 Linden Avenue</t>
  </si>
  <si>
    <t>Pulmonary Clinic</t>
  </si>
  <si>
    <t>Sleep Lab</t>
  </si>
  <si>
    <t xml:space="preserve">Transitional Care </t>
  </si>
  <si>
    <t>Vascular Lab</t>
  </si>
  <si>
    <t>Ultrasound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</si>
</sst>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2"/>
      <name val="Times New Roman"/>
      <family val="1"/>
    </font>
    <font>
      <sz val="12"/>
      <name val="Times New Roman"/>
      <family val="1"/>
    </font>
    <font>
      <b/>
      <sz val="14"/>
      <color theme="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37" fontId="2" fillId="2" borderId="0" xfId="1" applyNumberFormat="1" applyFont="1" applyFill="1" applyAlignment="1">
      <alignment horizontal="centerContinuous"/>
    </xf>
    <xf numFmtId="37" fontId="1" fillId="0" borderId="0" xfId="1" applyNumberFormat="1" applyFont="1" applyAlignment="1">
      <alignment horizontal="center"/>
    </xf>
    <xf numFmtId="37" fontId="1" fillId="0" borderId="0" xfId="1" applyNumberFormat="1" applyFont="1" applyAlignment="1">
      <alignment horizontal="centerContinuous"/>
    </xf>
    <xf numFmtId="37" fontId="1" fillId="0" borderId="0" xfId="1" applyNumberFormat="1" applyFont="1"/>
    <xf numFmtId="37" fontId="3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1" fillId="0" borderId="0" xfId="1" applyNumberFormat="1" applyFont="1" applyFill="1" applyAlignment="1">
      <alignment horizontal="center"/>
    </xf>
    <xf numFmtId="37" fontId="1" fillId="0" borderId="0" xfId="1" applyNumberFormat="1" applyFont="1" applyFill="1" applyAlignment="1">
      <alignment horizontal="centerContinuous"/>
    </xf>
    <xf numFmtId="37" fontId="4" fillId="0" borderId="0" xfId="1" applyNumberFormat="1" applyFont="1" applyFill="1" applyAlignment="1">
      <alignment horizontal="center"/>
    </xf>
    <xf numFmtId="37" fontId="1" fillId="0" borderId="1" xfId="1" applyNumberFormat="1" applyFont="1" applyFill="1" applyBorder="1" applyAlignment="1">
      <alignment horizontal="center"/>
    </xf>
    <xf numFmtId="37" fontId="1" fillId="0" borderId="2" xfId="1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0" xfId="0" applyFill="1"/>
    <xf numFmtId="0" fontId="0" fillId="3" borderId="5" xfId="0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183515</xdr:rowOff>
    </xdr:from>
    <xdr:to>
      <xdr:col>9</xdr:col>
      <xdr:colOff>632453</xdr:colOff>
      <xdr:row>2</xdr:row>
      <xdr:rowOff>29067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426825" y="183515"/>
          <a:ext cx="3584568" cy="264652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Y18%20MTC%20Annual%20Filing%20Model_UNLINKE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maging Final Conversion Factor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5">
          <cell r="B5" t="str">
            <v>University of Maryland Midtown Campus</v>
          </cell>
        </row>
        <row r="6">
          <cell r="B6">
            <v>210038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CRH</v>
          </cell>
          <cell r="C42" t="str">
            <v>Patient Days</v>
          </cell>
          <cell r="D42" t="str">
            <v>Chronic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RDS</v>
          </cell>
          <cell r="C43" t="str">
            <v>Patient Days</v>
          </cell>
          <cell r="D43" t="str">
            <v>Respiratory Dependent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ICC</v>
          </cell>
          <cell r="C51" t="str">
            <v>Patient Days</v>
          </cell>
          <cell r="D51" t="str">
            <v>Intermediate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G121" t="str">
            <v>D90</v>
          </cell>
          <cell r="H121" t="str">
            <v>D90</v>
          </cell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G131" t="str">
            <v>E09</v>
          </cell>
          <cell r="H131" t="str">
            <v>E09</v>
          </cell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G136" t="str">
            <v>F04</v>
          </cell>
          <cell r="H136" t="str">
            <v>F04</v>
          </cell>
        </row>
        <row r="138">
          <cell r="A138" t="str">
            <v>P01</v>
          </cell>
          <cell r="B138" t="str">
            <v>P1</v>
          </cell>
          <cell r="D138" t="str">
            <v>Hospital Based Physicians</v>
          </cell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D139" t="str">
            <v>Physician Part B Services</v>
          </cell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D140" t="str">
            <v>Physician Support Services</v>
          </cell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D141" t="str">
            <v>Resident, Intern Services</v>
          </cell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D142" t="str">
            <v>Resident, Intern Ineligible</v>
          </cell>
          <cell r="H142" t="str">
            <v>P05</v>
          </cell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D148" t="str">
            <v>Post Graduate Medical Ed</v>
          </cell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D149" t="str">
            <v>Referred Ambulatory Surgery</v>
          </cell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D150" t="str">
            <v>Patient Transportation</v>
          </cell>
          <cell r="H150" t="str">
            <v>N/A 3</v>
          </cell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TBD</v>
          </cell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TBD</v>
          </cell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TBD</v>
          </cell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TBD</v>
          </cell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TBD</v>
          </cell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G166" t="str">
            <v>UR15</v>
          </cell>
          <cell r="H166" t="str">
            <v>UR15</v>
          </cell>
        </row>
      </sheetData>
      <sheetData sheetId="2"/>
      <sheetData sheetId="3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12044</v>
          </cell>
          <cell r="C10">
            <v>8546.6800038110141</v>
          </cell>
          <cell r="D10">
            <v>4896.9971166309588</v>
          </cell>
          <cell r="E10">
            <v>1436.7587248463874</v>
          </cell>
          <cell r="F10" t="str">
            <v xml:space="preserve"> /////////</v>
          </cell>
          <cell r="G10">
            <v>0</v>
          </cell>
          <cell r="H10">
            <v>1764.9582913694894</v>
          </cell>
          <cell r="I10">
            <v>16645.394136657851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8421</v>
          </cell>
          <cell r="C12">
            <v>5760.5945528649518</v>
          </cell>
          <cell r="D12">
            <v>1794.0206646860838</v>
          </cell>
          <cell r="E12">
            <v>973.45297051653301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8528.0681880675693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3721</v>
          </cell>
          <cell r="C15">
            <v>8604.8050785664527</v>
          </cell>
          <cell r="D15">
            <v>1323.0273896478734</v>
          </cell>
          <cell r="E15">
            <v>1458.6338426065238</v>
          </cell>
          <cell r="F15" t="str">
            <v xml:space="preserve"> /////////</v>
          </cell>
          <cell r="G15">
            <v>0</v>
          </cell>
          <cell r="H15">
            <v>702.05465863051063</v>
          </cell>
          <cell r="I15">
            <v>12088.52096945136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CRH</v>
          </cell>
          <cell r="B17">
            <v>6494</v>
          </cell>
          <cell r="C17">
            <v>2297.1800090634647</v>
          </cell>
          <cell r="D17">
            <v>931.49705973573055</v>
          </cell>
          <cell r="E17">
            <v>387.46346594220262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3616.1405347413979</v>
          </cell>
        </row>
        <row r="18">
          <cell r="A18" t="str">
            <v>RDS</v>
          </cell>
          <cell r="B18">
            <v>2942</v>
          </cell>
          <cell r="C18">
            <v>2353.7295643842049</v>
          </cell>
          <cell r="D18">
            <v>750.8919337926211</v>
          </cell>
          <cell r="E18">
            <v>397.68457829781568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3502.3060764746419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ICC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264138</v>
          </cell>
          <cell r="C25">
            <v>6837.4967419944114</v>
          </cell>
          <cell r="D25">
            <v>2117.0916239939661</v>
          </cell>
          <cell r="E25">
            <v>1218.0120170981629</v>
          </cell>
          <cell r="F25" t="str">
            <v xml:space="preserve"> /////////</v>
          </cell>
          <cell r="G25">
            <v>0</v>
          </cell>
          <cell r="H25">
            <v>167.61574999999999</v>
          </cell>
          <cell r="I25">
            <v>10340.21613308654</v>
          </cell>
        </row>
        <row r="26">
          <cell r="A26" t="str">
            <v>CL</v>
          </cell>
          <cell r="B26">
            <v>433681</v>
          </cell>
          <cell r="C26">
            <v>7320.2338895809426</v>
          </cell>
          <cell r="D26">
            <v>1984.2642738739166</v>
          </cell>
          <cell r="E26">
            <v>1413.601165661473</v>
          </cell>
          <cell r="F26" t="str">
            <v xml:space="preserve"> /////////</v>
          </cell>
          <cell r="G26">
            <v>0</v>
          </cell>
          <cell r="H26">
            <v>1043.8078840000001</v>
          </cell>
          <cell r="I26">
            <v>11761.907213116332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4897</v>
          </cell>
          <cell r="C28">
            <v>1819.1439568130299</v>
          </cell>
          <cell r="D28">
            <v>6.8131639098284014</v>
          </cell>
          <cell r="E28">
            <v>837.99020603838926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2663.9473267612475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554991</v>
          </cell>
          <cell r="C30">
            <v>9248.3302845730268</v>
          </cell>
          <cell r="D30">
            <v>1899.1159247089367</v>
          </cell>
          <cell r="E30">
            <v>8144.8852628594996</v>
          </cell>
          <cell r="F30" t="str">
            <v xml:space="preserve"> /////////</v>
          </cell>
          <cell r="G30">
            <v>0</v>
          </cell>
          <cell r="H30">
            <v>144.75522999999998</v>
          </cell>
          <cell r="I30">
            <v>19437.086702141463</v>
          </cell>
        </row>
        <row r="31">
          <cell r="A31" t="str">
            <v>ORC</v>
          </cell>
          <cell r="B31">
            <v>57011</v>
          </cell>
          <cell r="C31">
            <v>256.78244816138846</v>
          </cell>
          <cell r="D31">
            <v>4.9796404270487393</v>
          </cell>
          <cell r="E31">
            <v>298.14319941706259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559.90528800549987</v>
          </cell>
        </row>
        <row r="32">
          <cell r="A32" t="str">
            <v>ANS</v>
          </cell>
          <cell r="B32">
            <v>549565</v>
          </cell>
          <cell r="C32">
            <v>831.31706025527842</v>
          </cell>
          <cell r="D32">
            <v>281.2644420181847</v>
          </cell>
          <cell r="E32">
            <v>732.07216758715879</v>
          </cell>
          <cell r="F32" t="str">
            <v xml:space="preserve"> /////////</v>
          </cell>
          <cell r="G32">
            <v>0</v>
          </cell>
          <cell r="H32">
            <v>60.269950000000001</v>
          </cell>
          <cell r="I32">
            <v>1904.923619860622</v>
          </cell>
        </row>
        <row r="33">
          <cell r="A33" t="str">
            <v>LAB</v>
          </cell>
          <cell r="B33">
            <v>5428816</v>
          </cell>
          <cell r="C33">
            <v>5377.020942926958</v>
          </cell>
          <cell r="D33">
            <v>818.62214600206971</v>
          </cell>
          <cell r="E33">
            <v>3160.3857350999342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9356.0288240289628</v>
          </cell>
        </row>
        <row r="34">
          <cell r="A34" t="str">
            <v>EKG</v>
          </cell>
          <cell r="B34">
            <v>163117</v>
          </cell>
          <cell r="C34">
            <v>476.26270872990307</v>
          </cell>
          <cell r="D34">
            <v>202.86494147905194</v>
          </cell>
          <cell r="E34">
            <v>285.23268312609918</v>
          </cell>
          <cell r="F34" t="str">
            <v xml:space="preserve"> /////////</v>
          </cell>
          <cell r="G34">
            <v>0</v>
          </cell>
          <cell r="H34">
            <v>30.217099999999999</v>
          </cell>
          <cell r="I34">
            <v>994.57743333505402</v>
          </cell>
        </row>
        <row r="35">
          <cell r="A35" t="str">
            <v>IRC</v>
          </cell>
          <cell r="B35">
            <v>12869.884876512839</v>
          </cell>
          <cell r="C35">
            <v>476.78707549761225</v>
          </cell>
          <cell r="D35">
            <v>46.629251614783684</v>
          </cell>
          <cell r="E35">
            <v>165.48449239982338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688.9008195122193</v>
          </cell>
        </row>
        <row r="36">
          <cell r="A36" t="str">
            <v>RAD</v>
          </cell>
          <cell r="B36">
            <v>247669.78035194852</v>
          </cell>
          <cell r="C36">
            <v>2571.9985104023308</v>
          </cell>
          <cell r="D36">
            <v>555.23197687461197</v>
          </cell>
          <cell r="E36">
            <v>2011.4001553977218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5138.6306426746651</v>
          </cell>
        </row>
        <row r="37">
          <cell r="A37" t="str">
            <v>CAT</v>
          </cell>
          <cell r="B37">
            <v>264026.62297783827</v>
          </cell>
          <cell r="C37">
            <v>912.65392094424863</v>
          </cell>
          <cell r="D37">
            <v>257.86828938004169</v>
          </cell>
          <cell r="E37">
            <v>659.13162374822446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1829.6538340725149</v>
          </cell>
        </row>
        <row r="38">
          <cell r="A38" t="str">
            <v>RAT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0</v>
          </cell>
        </row>
        <row r="39">
          <cell r="A39" t="str">
            <v>NUC</v>
          </cell>
          <cell r="B39">
            <v>44165.968997254968</v>
          </cell>
          <cell r="C39">
            <v>252.550396894643</v>
          </cell>
          <cell r="D39">
            <v>89.688776846933663</v>
          </cell>
          <cell r="E39">
            <v>221.6431848956795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563.88235863725617</v>
          </cell>
        </row>
        <row r="40">
          <cell r="A40" t="str">
            <v>RES</v>
          </cell>
          <cell r="B40">
            <v>2394472</v>
          </cell>
          <cell r="C40">
            <v>2937.4359816340243</v>
          </cell>
          <cell r="D40">
            <v>124.00720682855683</v>
          </cell>
          <cell r="E40">
            <v>569.00329504739716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3630.446483509978</v>
          </cell>
        </row>
        <row r="41">
          <cell r="A41" t="str">
            <v>PUL</v>
          </cell>
          <cell r="B41">
            <v>22754</v>
          </cell>
          <cell r="C41">
            <v>130.20065231769038</v>
          </cell>
          <cell r="D41">
            <v>87.030470949609253</v>
          </cell>
          <cell r="E41">
            <v>149.48160805049312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366.71273131779276</v>
          </cell>
        </row>
        <row r="42">
          <cell r="A42" t="str">
            <v>EEG</v>
          </cell>
          <cell r="B42">
            <v>340266.1418088447</v>
          </cell>
          <cell r="C42">
            <v>1791.6421419335079</v>
          </cell>
          <cell r="D42">
            <v>210.61091333606001</v>
          </cell>
          <cell r="E42">
            <v>2040.8971345835425</v>
          </cell>
          <cell r="F42" t="str">
            <v xml:space="preserve"> /////////</v>
          </cell>
          <cell r="G42">
            <v>0</v>
          </cell>
          <cell r="H42">
            <v>65.053749999999994</v>
          </cell>
          <cell r="I42">
            <v>4108.2039398531106</v>
          </cell>
        </row>
        <row r="43">
          <cell r="A43" t="str">
            <v>PTH</v>
          </cell>
          <cell r="B43">
            <v>232204.99</v>
          </cell>
          <cell r="C43">
            <v>1090.9904203274527</v>
          </cell>
          <cell r="D43">
            <v>79.93817553991417</v>
          </cell>
          <cell r="E43">
            <v>795.00543721163785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1965.9340330790048</v>
          </cell>
        </row>
        <row r="44">
          <cell r="A44" t="str">
            <v>OTH</v>
          </cell>
          <cell r="B44">
            <v>111540.98999999999</v>
          </cell>
          <cell r="C44">
            <v>553.65501855030163</v>
          </cell>
          <cell r="D44">
            <v>23.478717371979471</v>
          </cell>
          <cell r="E44">
            <v>190.45611118815066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767.58984711043172</v>
          </cell>
        </row>
        <row r="45">
          <cell r="A45" t="str">
            <v>STH</v>
          </cell>
          <cell r="B45">
            <v>54078.99</v>
          </cell>
          <cell r="C45">
            <v>359.50167343633916</v>
          </cell>
          <cell r="D45">
            <v>17.706520819538355</v>
          </cell>
          <cell r="E45">
            <v>192.32574358428425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569.5339378401618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2748</v>
          </cell>
          <cell r="C49">
            <v>1143.9474038882147</v>
          </cell>
          <cell r="D49">
            <v>347.85701222366066</v>
          </cell>
          <cell r="E49">
            <v>193.33792664496556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1685.1423427568409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265.5</v>
          </cell>
          <cell r="C52">
            <v>60</v>
          </cell>
          <cell r="D52">
            <v>0</v>
          </cell>
          <cell r="E52">
            <v>66.56366455080412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126.56366455080412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78087.248532289625</v>
          </cell>
          <cell r="C54">
            <v>319.52145855500459</v>
          </cell>
          <cell r="D54">
            <v>117.39473348086547</v>
          </cell>
          <cell r="E54">
            <v>248.54699916347499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685.46319119934503</v>
          </cell>
        </row>
        <row r="55">
          <cell r="A55" t="str">
            <v>LIT</v>
          </cell>
          <cell r="B55">
            <v>2</v>
          </cell>
          <cell r="C55">
            <v>11.6</v>
          </cell>
          <cell r="D55">
            <v>1.3622140907285087</v>
          </cell>
          <cell r="E55">
            <v>13.51689715784714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26.479111248575649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90134</v>
          </cell>
          <cell r="C57">
            <v>2271.3000795491944</v>
          </cell>
          <cell r="D57">
            <v>55.219469525455395</v>
          </cell>
          <cell r="E57">
            <v>2178.6463435357609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4505.1658926104101</v>
          </cell>
        </row>
        <row r="58">
          <cell r="A58" t="str">
            <v>AMR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0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ADM</v>
          </cell>
          <cell r="B67">
            <v>4526</v>
          </cell>
          <cell r="C67" t="str">
            <v>////////////</v>
          </cell>
          <cell r="D67">
            <v>0</v>
          </cell>
          <cell r="E67">
            <v>980.58910489517677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980.58910489517677</v>
          </cell>
        </row>
        <row r="68">
          <cell r="A68" t="str">
            <v>MSS</v>
          </cell>
          <cell r="B68">
            <v>9043.9760999999999</v>
          </cell>
          <cell r="C68">
            <v>14067</v>
          </cell>
          <cell r="D68">
            <v>1416.4753407570884</v>
          </cell>
          <cell r="E68">
            <v>1154.303562515131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16637.778903272218</v>
          </cell>
        </row>
        <row r="69">
          <cell r="A69" t="str">
            <v>CDS</v>
          </cell>
          <cell r="B69">
            <v>9043.9760999999999</v>
          </cell>
          <cell r="C69">
            <v>5593</v>
          </cell>
          <cell r="D69">
            <v>3343.1982456874111</v>
          </cell>
          <cell r="E69">
            <v>1427.2139722317904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10363.4122179192</v>
          </cell>
        </row>
        <row r="70">
          <cell r="F70" t="str">
            <v xml:space="preserve"> /////////</v>
          </cell>
        </row>
        <row r="72">
          <cell r="B72">
            <v>11134538.4222</v>
          </cell>
          <cell r="C72">
            <v>94273.3619756556</v>
          </cell>
          <cell r="D72">
            <v>23785.147636233509</v>
          </cell>
          <cell r="E72">
            <v>34001.863275899152</v>
          </cell>
          <cell r="G72">
            <v>0</v>
          </cell>
          <cell r="H72">
            <v>3978.7326139999996</v>
          </cell>
          <cell r="I72">
            <v>156039.1055017882</v>
          </cell>
        </row>
        <row r="74">
          <cell r="C74">
            <v>0</v>
          </cell>
          <cell r="E74">
            <v>0</v>
          </cell>
          <cell r="H74">
            <v>-9.0949470177292824E-13</v>
          </cell>
        </row>
        <row r="81">
          <cell r="B81" t="str">
            <v>University of Maryland Midtown Campus</v>
          </cell>
          <cell r="I81" t="str">
            <v>BASE YEAR</v>
          </cell>
        </row>
        <row r="82">
          <cell r="B82">
            <v>210038</v>
          </cell>
        </row>
        <row r="84">
          <cell r="B84" t="str">
            <v>UNITS</v>
          </cell>
          <cell r="D84" t="str">
            <v>PAT CARE</v>
          </cell>
          <cell r="E84" t="str">
            <v>OTHER</v>
          </cell>
          <cell r="G84" t="str">
            <v>PHYSICIAN</v>
          </cell>
          <cell r="H84" t="str">
            <v>RESIDENT</v>
          </cell>
        </row>
        <row r="85"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</row>
        <row r="86"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G86" t="str">
            <v>EXPENSES</v>
          </cell>
          <cell r="H86" t="str">
            <v>EXPENSES</v>
          </cell>
          <cell r="I86" t="str">
            <v>I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B102">
            <v>11134538.4222</v>
          </cell>
          <cell r="C102">
            <v>94273.3619756556</v>
          </cell>
          <cell r="D102">
            <v>23785.147636233509</v>
          </cell>
          <cell r="E102">
            <v>34001.863275899152</v>
          </cell>
          <cell r="G102">
            <v>0</v>
          </cell>
          <cell r="H102">
            <v>3978.7326139999996</v>
          </cell>
          <cell r="I102">
            <v>156039.1055017882</v>
          </cell>
        </row>
      </sheetData>
      <sheetData sheetId="4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C1</v>
          </cell>
          <cell r="H9">
            <v>2054245.8006381644</v>
          </cell>
          <cell r="J9">
            <v>705997.41600512445</v>
          </cell>
          <cell r="L9">
            <v>2760243.2166432887</v>
          </cell>
          <cell r="N9">
            <v>39.62587259615384</v>
          </cell>
          <cell r="O9" t="str">
            <v>DTY</v>
          </cell>
          <cell r="P9">
            <v>2054.1999999999998</v>
          </cell>
          <cell r="R9">
            <v>706</v>
          </cell>
          <cell r="T9">
            <v>2760.2</v>
          </cell>
          <cell r="X9">
            <v>0</v>
          </cell>
          <cell r="Z9">
            <v>0</v>
          </cell>
          <cell r="AD9">
            <v>2054.1999999999998</v>
          </cell>
          <cell r="AF9">
            <v>706</v>
          </cell>
          <cell r="AH9">
            <v>2760.2</v>
          </cell>
          <cell r="AJ9">
            <v>39.62587259615384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18.152514160959441</v>
          </cell>
          <cell r="AV9">
            <v>313.85455311783249</v>
          </cell>
          <cell r="AX9">
            <v>332.00706727879196</v>
          </cell>
          <cell r="AZ9">
            <v>0.20225928456234279</v>
          </cell>
          <cell r="BB9">
            <v>2072.3525141609593</v>
          </cell>
          <cell r="BD9">
            <v>1019.8545531178324</v>
          </cell>
          <cell r="BF9">
            <v>3092.2070672787918</v>
          </cell>
          <cell r="BH9">
            <v>39.828131880716185</v>
          </cell>
          <cell r="BN9">
            <v>0</v>
          </cell>
          <cell r="BR9">
            <v>2072.3525141609593</v>
          </cell>
          <cell r="BT9">
            <v>1019.8545531178324</v>
          </cell>
          <cell r="BV9">
            <v>3092.2070672787918</v>
          </cell>
          <cell r="BX9">
            <v>39.828131880716185</v>
          </cell>
          <cell r="CB9">
            <v>0</v>
          </cell>
          <cell r="CD9">
            <v>0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2072.3525141609593</v>
          </cell>
          <cell r="CR9">
            <v>1019.8545531178324</v>
          </cell>
          <cell r="CT9">
            <v>3092.2070672787918</v>
          </cell>
          <cell r="CV9">
            <v>39.828131880716185</v>
          </cell>
        </row>
        <row r="10">
          <cell r="B10" t="str">
            <v>LL</v>
          </cell>
          <cell r="D10" t="str">
            <v>LAUNDRY &amp; LINEN</v>
          </cell>
          <cell r="F10" t="str">
            <v>C2</v>
          </cell>
          <cell r="H10">
            <v>0</v>
          </cell>
          <cell r="J10">
            <v>437664.32999999996</v>
          </cell>
          <cell r="L10">
            <v>437664.32999999996</v>
          </cell>
          <cell r="N10">
            <v>0</v>
          </cell>
          <cell r="O10" t="str">
            <v>LL</v>
          </cell>
          <cell r="P10">
            <v>0</v>
          </cell>
          <cell r="R10">
            <v>437.7</v>
          </cell>
          <cell r="T10">
            <v>437.7</v>
          </cell>
          <cell r="X10">
            <v>0</v>
          </cell>
          <cell r="Z10">
            <v>0</v>
          </cell>
          <cell r="AD10">
            <v>0</v>
          </cell>
          <cell r="AF10">
            <v>437.7</v>
          </cell>
          <cell r="AH10">
            <v>437.7</v>
          </cell>
          <cell r="AJ10">
            <v>0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0</v>
          </cell>
          <cell r="BD10">
            <v>437.7</v>
          </cell>
          <cell r="BF10">
            <v>437.7</v>
          </cell>
          <cell r="BH10">
            <v>0</v>
          </cell>
          <cell r="BN10">
            <v>0</v>
          </cell>
          <cell r="BR10">
            <v>0</v>
          </cell>
          <cell r="BT10">
            <v>437.7</v>
          </cell>
          <cell r="BV10">
            <v>437.7</v>
          </cell>
          <cell r="BX10">
            <v>0</v>
          </cell>
          <cell r="CB10">
            <v>0</v>
          </cell>
          <cell r="CD10">
            <v>0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0</v>
          </cell>
          <cell r="CR10">
            <v>437.7</v>
          </cell>
          <cell r="CT10">
            <v>437.7</v>
          </cell>
          <cell r="CV10">
            <v>0</v>
          </cell>
        </row>
        <row r="11">
          <cell r="B11" t="str">
            <v>SSS</v>
          </cell>
          <cell r="D11" t="str">
            <v>SOCIAL SERVICES</v>
          </cell>
          <cell r="F11" t="str">
            <v>C3</v>
          </cell>
          <cell r="H11">
            <v>0</v>
          </cell>
          <cell r="J11">
            <v>0</v>
          </cell>
          <cell r="L11">
            <v>0</v>
          </cell>
          <cell r="N11">
            <v>0</v>
          </cell>
          <cell r="O11" t="str">
            <v>SSS</v>
          </cell>
          <cell r="P11">
            <v>0</v>
          </cell>
          <cell r="R11">
            <v>0</v>
          </cell>
          <cell r="T11">
            <v>0</v>
          </cell>
          <cell r="X11">
            <v>0</v>
          </cell>
          <cell r="Z11">
            <v>0</v>
          </cell>
          <cell r="AD11">
            <v>0</v>
          </cell>
          <cell r="AF11">
            <v>0</v>
          </cell>
          <cell r="AH11">
            <v>0</v>
          </cell>
          <cell r="AJ11">
            <v>0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0</v>
          </cell>
          <cell r="BD11">
            <v>0</v>
          </cell>
          <cell r="BF11">
            <v>0</v>
          </cell>
          <cell r="BH11">
            <v>0</v>
          </cell>
          <cell r="BN11">
            <v>0</v>
          </cell>
          <cell r="BR11">
            <v>0</v>
          </cell>
          <cell r="BT11">
            <v>0</v>
          </cell>
          <cell r="BV11">
            <v>0</v>
          </cell>
          <cell r="BX11">
            <v>0</v>
          </cell>
          <cell r="CB11">
            <v>0</v>
          </cell>
          <cell r="CD11">
            <v>0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0</v>
          </cell>
          <cell r="CR11">
            <v>0</v>
          </cell>
          <cell r="CT11">
            <v>0</v>
          </cell>
          <cell r="CV11">
            <v>0</v>
          </cell>
        </row>
        <row r="12">
          <cell r="B12" t="str">
            <v>PUR</v>
          </cell>
          <cell r="D12" t="str">
            <v>PURCHASING &amp; STORES</v>
          </cell>
          <cell r="F12" t="str">
            <v>C4</v>
          </cell>
          <cell r="H12">
            <v>637395.98430167977</v>
          </cell>
          <cell r="J12">
            <v>617818.12</v>
          </cell>
          <cell r="L12">
            <v>1255214.1043016799</v>
          </cell>
          <cell r="N12">
            <v>13.038451923076924</v>
          </cell>
          <cell r="O12" t="str">
            <v>PUR</v>
          </cell>
          <cell r="P12">
            <v>637.4</v>
          </cell>
          <cell r="R12">
            <v>617.79999999999995</v>
          </cell>
          <cell r="T12">
            <v>1255.1999999999998</v>
          </cell>
          <cell r="X12">
            <v>0</v>
          </cell>
          <cell r="Z12">
            <v>0</v>
          </cell>
          <cell r="AD12">
            <v>637.4</v>
          </cell>
          <cell r="AF12">
            <v>617.79999999999995</v>
          </cell>
          <cell r="AH12">
            <v>1255.1999999999998</v>
          </cell>
          <cell r="AJ12">
            <v>13.038451923076924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5.6324027181073095</v>
          </cell>
          <cell r="AV12">
            <v>103.27034418575418</v>
          </cell>
          <cell r="AX12">
            <v>108.9027469038615</v>
          </cell>
          <cell r="AZ12">
            <v>6.2757463458228052E-2</v>
          </cell>
          <cell r="BB12">
            <v>643.03240271810728</v>
          </cell>
          <cell r="BD12">
            <v>721.07034418575415</v>
          </cell>
          <cell r="BF12">
            <v>1364.1027469038613</v>
          </cell>
          <cell r="BH12">
            <v>13.101209386535151</v>
          </cell>
          <cell r="BN12">
            <v>0</v>
          </cell>
          <cell r="BR12">
            <v>643.03240271810728</v>
          </cell>
          <cell r="BT12">
            <v>721.07034418575415</v>
          </cell>
          <cell r="BV12">
            <v>1364.1027469038613</v>
          </cell>
          <cell r="BX12">
            <v>13.101209386535151</v>
          </cell>
          <cell r="CB12">
            <v>0</v>
          </cell>
          <cell r="CD12">
            <v>0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643.03240271810728</v>
          </cell>
          <cell r="CR12">
            <v>721.07034418575415</v>
          </cell>
          <cell r="CT12">
            <v>1364.1027469038613</v>
          </cell>
          <cell r="CV12">
            <v>13.101209386535151</v>
          </cell>
        </row>
        <row r="13">
          <cell r="B13" t="str">
            <v>POP</v>
          </cell>
          <cell r="D13" t="str">
            <v>PLANT OPERATIONS</v>
          </cell>
          <cell r="F13" t="str">
            <v>C5</v>
          </cell>
          <cell r="H13">
            <v>4290834.8346101586</v>
          </cell>
          <cell r="J13">
            <v>5439284.4799999986</v>
          </cell>
          <cell r="L13">
            <v>9730119.3146101572</v>
          </cell>
          <cell r="N13">
            <v>63.650158653846155</v>
          </cell>
          <cell r="O13" t="str">
            <v>POP</v>
          </cell>
          <cell r="P13">
            <v>4290.8</v>
          </cell>
          <cell r="R13">
            <v>5439.3</v>
          </cell>
          <cell r="T13">
            <v>9730.1</v>
          </cell>
          <cell r="X13">
            <v>0</v>
          </cell>
          <cell r="Z13">
            <v>0</v>
          </cell>
          <cell r="AD13">
            <v>4290.8</v>
          </cell>
          <cell r="AF13">
            <v>5439.3</v>
          </cell>
          <cell r="AH13">
            <v>9730.1</v>
          </cell>
          <cell r="AJ13">
            <v>63.650158653846155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37.916319494678838</v>
          </cell>
          <cell r="AV13">
            <v>504.13759474210337</v>
          </cell>
          <cell r="AX13">
            <v>542.05391423678225</v>
          </cell>
          <cell r="AZ13">
            <v>0.42247192792304727</v>
          </cell>
          <cell r="BB13">
            <v>4328.7163194946788</v>
          </cell>
          <cell r="BD13">
            <v>5943.4375947421031</v>
          </cell>
          <cell r="BF13">
            <v>10272.153914236782</v>
          </cell>
          <cell r="BH13">
            <v>64.072630581769204</v>
          </cell>
          <cell r="BN13">
            <v>0</v>
          </cell>
          <cell r="BR13">
            <v>4328.7163194946788</v>
          </cell>
          <cell r="BT13">
            <v>5943.4375947421031</v>
          </cell>
          <cell r="BV13">
            <v>10272.153914236782</v>
          </cell>
          <cell r="BX13">
            <v>64.072630581769204</v>
          </cell>
          <cell r="CB13">
            <v>0</v>
          </cell>
          <cell r="CD13">
            <v>0</v>
          </cell>
          <cell r="CG13" t="str">
            <v>POP</v>
          </cell>
          <cell r="CH13">
            <v>-33.219683123926757</v>
          </cell>
          <cell r="CJ13">
            <v>-53.321736093503247</v>
          </cell>
          <cell r="CL13">
            <v>-86.541419217430004</v>
          </cell>
          <cell r="CN13">
            <v>0</v>
          </cell>
          <cell r="CO13" t="str">
            <v>POP</v>
          </cell>
          <cell r="CP13">
            <v>4295.4966363707517</v>
          </cell>
          <cell r="CR13">
            <v>5890.1158586485999</v>
          </cell>
          <cell r="CT13">
            <v>10185.612495019352</v>
          </cell>
          <cell r="CV13">
            <v>64.072630581769204</v>
          </cell>
        </row>
        <row r="14">
          <cell r="B14" t="str">
            <v>HKP</v>
          </cell>
          <cell r="D14" t="str">
            <v>HOUSEKEEPING</v>
          </cell>
          <cell r="F14" t="str">
            <v>C6</v>
          </cell>
          <cell r="H14">
            <v>2260706.1934767254</v>
          </cell>
          <cell r="J14">
            <v>1235770.8900000001</v>
          </cell>
          <cell r="L14">
            <v>3496477.0834767255</v>
          </cell>
          <cell r="N14">
            <v>57.95022596153845</v>
          </cell>
          <cell r="O14" t="str">
            <v>HKP</v>
          </cell>
          <cell r="P14">
            <v>2260.6999999999998</v>
          </cell>
          <cell r="R14">
            <v>1235.8</v>
          </cell>
          <cell r="T14">
            <v>3496.5</v>
          </cell>
          <cell r="X14">
            <v>0</v>
          </cell>
          <cell r="Z14">
            <v>0</v>
          </cell>
          <cell r="AD14">
            <v>2260.6999999999998</v>
          </cell>
          <cell r="AF14">
            <v>1235.8</v>
          </cell>
          <cell r="AH14">
            <v>3496.5</v>
          </cell>
          <cell r="AJ14">
            <v>57.95022596153845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19.976918622935202</v>
          </cell>
          <cell r="AV14">
            <v>458.99159010573862</v>
          </cell>
          <cell r="AX14">
            <v>478.96850872867384</v>
          </cell>
          <cell r="AZ14">
            <v>0.22258719825846185</v>
          </cell>
          <cell r="BB14">
            <v>2280.6769186229349</v>
          </cell>
          <cell r="BD14">
            <v>1694.7915901057386</v>
          </cell>
          <cell r="BF14">
            <v>3975.4685087286734</v>
          </cell>
          <cell r="BH14">
            <v>58.17281315979691</v>
          </cell>
          <cell r="BN14">
            <v>0</v>
          </cell>
          <cell r="BR14">
            <v>2280.6769186229349</v>
          </cell>
          <cell r="BT14">
            <v>1694.7915901057386</v>
          </cell>
          <cell r="BV14">
            <v>3975.4685087286734</v>
          </cell>
          <cell r="BX14">
            <v>58.17281315979691</v>
          </cell>
          <cell r="CB14">
            <v>0</v>
          </cell>
          <cell r="CD14">
            <v>0</v>
          </cell>
          <cell r="CG14" t="str">
            <v>HKP</v>
          </cell>
          <cell r="CH14">
            <v>-17.502408337378625</v>
          </cell>
          <cell r="CJ14">
            <v>-12.114359804290594</v>
          </cell>
          <cell r="CL14">
            <v>-29.616768141669219</v>
          </cell>
          <cell r="CN14">
            <v>0</v>
          </cell>
          <cell r="CO14" t="str">
            <v>HKP</v>
          </cell>
          <cell r="CP14">
            <v>2263.1745102855562</v>
          </cell>
          <cell r="CR14">
            <v>1682.6772303014479</v>
          </cell>
          <cell r="CT14">
            <v>3945.8517405870043</v>
          </cell>
          <cell r="CV14">
            <v>58.17281315979691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C7</v>
          </cell>
          <cell r="H15">
            <v>618533.53797410382</v>
          </cell>
          <cell r="J15">
            <v>752317.1399999999</v>
          </cell>
          <cell r="L15">
            <v>1370850.6779741037</v>
          </cell>
          <cell r="N15">
            <v>5.0766865384615389</v>
          </cell>
          <cell r="O15" t="str">
            <v>CSS</v>
          </cell>
          <cell r="P15">
            <v>618.5</v>
          </cell>
          <cell r="R15">
            <v>752.3</v>
          </cell>
          <cell r="T15">
            <v>1370.8</v>
          </cell>
          <cell r="X15">
            <v>0</v>
          </cell>
          <cell r="Z15">
            <v>0</v>
          </cell>
          <cell r="AD15">
            <v>618.5</v>
          </cell>
          <cell r="AF15">
            <v>752.3</v>
          </cell>
          <cell r="AH15">
            <v>1370.8</v>
          </cell>
          <cell r="AJ15">
            <v>5.0766865384615389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5.4657231396628561</v>
          </cell>
          <cell r="AV15">
            <v>40.209617617425408</v>
          </cell>
          <cell r="AX15">
            <v>45.675340757088264</v>
          </cell>
          <cell r="AZ15">
            <v>6.0900283125608697E-2</v>
          </cell>
          <cell r="BB15">
            <v>623.96572313966283</v>
          </cell>
          <cell r="BD15">
            <v>792.50961761742542</v>
          </cell>
          <cell r="BF15">
            <v>1416.4753407570884</v>
          </cell>
          <cell r="BH15">
            <v>5.1375868215871474</v>
          </cell>
          <cell r="BN15">
            <v>0</v>
          </cell>
          <cell r="BR15">
            <v>623.96572313966283</v>
          </cell>
          <cell r="BT15">
            <v>792.50961761742542</v>
          </cell>
          <cell r="BV15">
            <v>1416.4753407570884</v>
          </cell>
          <cell r="BX15">
            <v>5.1375868215871474</v>
          </cell>
          <cell r="CB15">
            <v>0</v>
          </cell>
          <cell r="CD15">
            <v>0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623.96572313966283</v>
          </cell>
          <cell r="CR15">
            <v>792.50961761742542</v>
          </cell>
          <cell r="CT15">
            <v>1416.4753407570884</v>
          </cell>
          <cell r="CV15">
            <v>5.1375868215871474</v>
          </cell>
        </row>
        <row r="16">
          <cell r="B16" t="str">
            <v>PHM</v>
          </cell>
          <cell r="D16" t="str">
            <v>PHARMACY</v>
          </cell>
          <cell r="F16" t="str">
            <v>C8</v>
          </cell>
          <cell r="H16">
            <v>3273119.7479148731</v>
          </cell>
          <cell r="J16">
            <v>-175507.94999999984</v>
          </cell>
          <cell r="L16">
            <v>3097611.7979148733</v>
          </cell>
          <cell r="N16">
            <v>27.356423076923079</v>
          </cell>
          <cell r="O16" t="str">
            <v>PHM</v>
          </cell>
          <cell r="P16">
            <v>3273.1</v>
          </cell>
          <cell r="R16">
            <v>-175.5</v>
          </cell>
          <cell r="T16">
            <v>3097.6</v>
          </cell>
          <cell r="X16">
            <v>0</v>
          </cell>
          <cell r="Z16">
            <v>0</v>
          </cell>
          <cell r="AD16">
            <v>3273.1</v>
          </cell>
          <cell r="AF16">
            <v>-175.5</v>
          </cell>
          <cell r="AH16">
            <v>3097.6</v>
          </cell>
          <cell r="AJ16">
            <v>27.356423076923079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28.923195343070912</v>
          </cell>
          <cell r="AV16">
            <v>216.67505034434043</v>
          </cell>
          <cell r="AX16">
            <v>245.59824568741135</v>
          </cell>
          <cell r="AZ16">
            <v>0.32226857092489986</v>
          </cell>
          <cell r="BB16">
            <v>3302.0231953430707</v>
          </cell>
          <cell r="BD16">
            <v>41.175050344340434</v>
          </cell>
          <cell r="BF16">
            <v>3343.1982456874111</v>
          </cell>
          <cell r="BH16">
            <v>27.67869164784798</v>
          </cell>
          <cell r="BN16">
            <v>0</v>
          </cell>
          <cell r="BR16">
            <v>3302.0231953430707</v>
          </cell>
          <cell r="BT16">
            <v>41.175050344340434</v>
          </cell>
          <cell r="BV16">
            <v>3343.1982456874111</v>
          </cell>
          <cell r="BX16">
            <v>27.67869164784798</v>
          </cell>
          <cell r="CB16">
            <v>0</v>
          </cell>
          <cell r="CD16">
            <v>0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3302.0231953430707</v>
          </cell>
          <cell r="CR16">
            <v>41.175050344340434</v>
          </cell>
          <cell r="CT16">
            <v>3343.1982456874111</v>
          </cell>
          <cell r="CV16">
            <v>27.67869164784798</v>
          </cell>
        </row>
        <row r="17">
          <cell r="B17" t="str">
            <v>FIS</v>
          </cell>
          <cell r="D17" t="str">
            <v>GENERAL ACCOUNTING</v>
          </cell>
          <cell r="F17" t="str">
            <v>C9</v>
          </cell>
          <cell r="H17">
            <v>0</v>
          </cell>
          <cell r="J17">
            <v>2068577.82</v>
          </cell>
          <cell r="L17">
            <v>2068577.82</v>
          </cell>
          <cell r="N17">
            <v>0</v>
          </cell>
          <cell r="O17" t="str">
            <v>FIS</v>
          </cell>
          <cell r="P17">
            <v>0</v>
          </cell>
          <cell r="R17">
            <v>2068.6</v>
          </cell>
          <cell r="T17">
            <v>2068.6</v>
          </cell>
          <cell r="X17">
            <v>0</v>
          </cell>
          <cell r="Z17">
            <v>0</v>
          </cell>
          <cell r="AD17">
            <v>0</v>
          </cell>
          <cell r="AF17">
            <v>2068.6</v>
          </cell>
          <cell r="AH17">
            <v>2068.6</v>
          </cell>
          <cell r="AJ17">
            <v>0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0</v>
          </cell>
          <cell r="BD17">
            <v>2068.6</v>
          </cell>
          <cell r="BF17">
            <v>2068.6</v>
          </cell>
          <cell r="BH17">
            <v>0</v>
          </cell>
          <cell r="BN17">
            <v>0</v>
          </cell>
          <cell r="BR17">
            <v>0</v>
          </cell>
          <cell r="BT17">
            <v>2068.6</v>
          </cell>
          <cell r="BV17">
            <v>2068.6</v>
          </cell>
          <cell r="BX17">
            <v>0</v>
          </cell>
          <cell r="CB17">
            <v>0</v>
          </cell>
          <cell r="CD17">
            <v>0</v>
          </cell>
          <cell r="CG17" t="str">
            <v>FIS</v>
          </cell>
          <cell r="CH17">
            <v>0</v>
          </cell>
          <cell r="CJ17">
            <v>-209.18190064163917</v>
          </cell>
          <cell r="CL17">
            <v>-209.18190064163917</v>
          </cell>
          <cell r="CN17">
            <v>0</v>
          </cell>
          <cell r="CO17" t="str">
            <v>FIS</v>
          </cell>
          <cell r="CP17">
            <v>0</v>
          </cell>
          <cell r="CR17">
            <v>1859.4180993583607</v>
          </cell>
          <cell r="CT17">
            <v>1859.4180993583607</v>
          </cell>
          <cell r="CV17">
            <v>0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1838183.795970381</v>
          </cell>
          <cell r="J18">
            <v>2081518.87</v>
          </cell>
          <cell r="L18">
            <v>3919702.6659703813</v>
          </cell>
          <cell r="N18">
            <v>15.750125207526281</v>
          </cell>
          <cell r="O18" t="str">
            <v>PAC</v>
          </cell>
          <cell r="P18">
            <v>1838.2</v>
          </cell>
          <cell r="R18">
            <v>2081.5</v>
          </cell>
          <cell r="T18">
            <v>3919.7</v>
          </cell>
          <cell r="X18">
            <v>0</v>
          </cell>
          <cell r="Z18">
            <v>0</v>
          </cell>
          <cell r="AD18">
            <v>1838.2</v>
          </cell>
          <cell r="AF18">
            <v>2081.5</v>
          </cell>
          <cell r="AH18">
            <v>3919.7</v>
          </cell>
          <cell r="AJ18">
            <v>15.750125207526281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16.243264256123904</v>
          </cell>
          <cell r="AV18">
            <v>124.7480038846607</v>
          </cell>
          <cell r="AX18">
            <v>140.9912681407846</v>
          </cell>
          <cell r="AZ18">
            <v>0.1809860043776465</v>
          </cell>
          <cell r="BB18">
            <v>1854.4432642561239</v>
          </cell>
          <cell r="BD18">
            <v>2206.2480038846606</v>
          </cell>
          <cell r="BF18">
            <v>4060.6912681407848</v>
          </cell>
          <cell r="BH18">
            <v>15.931111211903927</v>
          </cell>
          <cell r="BN18">
            <v>0</v>
          </cell>
          <cell r="BR18">
            <v>1854.4432642561239</v>
          </cell>
          <cell r="BT18">
            <v>2206.2480038846606</v>
          </cell>
          <cell r="BV18">
            <v>4060.6912681407848</v>
          </cell>
          <cell r="BX18">
            <v>15.931111211903927</v>
          </cell>
          <cell r="CB18">
            <v>0</v>
          </cell>
          <cell r="CD18">
            <v>0</v>
          </cell>
          <cell r="CG18" t="str">
            <v>PAC</v>
          </cell>
          <cell r="CH18">
            <v>-18.412232483774982</v>
          </cell>
          <cell r="CJ18">
            <v>-26.400167891762496</v>
          </cell>
          <cell r="CL18">
            <v>-44.812400375537479</v>
          </cell>
          <cell r="CN18">
            <v>0</v>
          </cell>
          <cell r="CO18" t="str">
            <v>PAC</v>
          </cell>
          <cell r="CP18">
            <v>1836.031031772349</v>
          </cell>
          <cell r="CR18">
            <v>2179.8478359928981</v>
          </cell>
          <cell r="CT18">
            <v>4015.8788677652474</v>
          </cell>
          <cell r="CV18">
            <v>15.931111211903927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4313566.7220289381</v>
          </cell>
          <cell r="J19">
            <v>18856791.168140292</v>
          </cell>
          <cell r="L19">
            <v>23170357.890169229</v>
          </cell>
          <cell r="N19">
            <v>133.51193294701983</v>
          </cell>
          <cell r="O19" t="str">
            <v>MGT</v>
          </cell>
          <cell r="P19">
            <v>4313.6000000000004</v>
          </cell>
          <cell r="R19">
            <v>18856.8</v>
          </cell>
          <cell r="T19">
            <v>23170.400000000001</v>
          </cell>
          <cell r="X19">
            <v>0</v>
          </cell>
          <cell r="Z19">
            <v>0</v>
          </cell>
          <cell r="AD19">
            <v>4313.6000000000004</v>
          </cell>
          <cell r="AF19">
            <v>18856.8</v>
          </cell>
          <cell r="AH19">
            <v>23170.400000000001</v>
          </cell>
          <cell r="AJ19">
            <v>133.51193294701983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38.117191711697146</v>
          </cell>
          <cell r="AV19">
            <v>1112.9170673982887</v>
          </cell>
          <cell r="AX19">
            <v>1151.0342591099859</v>
          </cell>
          <cell r="AZ19">
            <v>0.42471009011602623</v>
          </cell>
          <cell r="BB19">
            <v>4351.7171917116975</v>
          </cell>
          <cell r="BD19">
            <v>19969.717067398287</v>
          </cell>
          <cell r="BF19">
            <v>24321.434259109985</v>
          </cell>
          <cell r="BH19">
            <v>133.93664303713587</v>
          </cell>
          <cell r="BN19">
            <v>0</v>
          </cell>
          <cell r="BR19">
            <v>4351.7171917116975</v>
          </cell>
          <cell r="BT19">
            <v>19969.717067398287</v>
          </cell>
          <cell r="BV19">
            <v>24321.434259109985</v>
          </cell>
          <cell r="BX19">
            <v>133.93664303713587</v>
          </cell>
          <cell r="CB19">
            <v>0</v>
          </cell>
          <cell r="CD19">
            <v>0</v>
          </cell>
          <cell r="CG19" t="str">
            <v>MGT</v>
          </cell>
          <cell r="CH19">
            <v>-344.49263477856096</v>
          </cell>
          <cell r="CJ19">
            <v>-1906.8653731161355</v>
          </cell>
          <cell r="CL19">
            <v>-2251.3580078946966</v>
          </cell>
          <cell r="CN19">
            <v>0</v>
          </cell>
          <cell r="CO19" t="str">
            <v>MGT</v>
          </cell>
          <cell r="CP19">
            <v>4007.2245569331367</v>
          </cell>
          <cell r="CR19">
            <v>18062.851694282152</v>
          </cell>
          <cell r="CT19">
            <v>22070.076251215287</v>
          </cell>
          <cell r="CV19">
            <v>133.93664303713587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1563837.5646983997</v>
          </cell>
          <cell r="J20">
            <v>171365.40000000002</v>
          </cell>
          <cell r="L20">
            <v>1735202.9646983999</v>
          </cell>
          <cell r="N20">
            <v>19.10730565163254</v>
          </cell>
          <cell r="O20" t="str">
            <v>MRD</v>
          </cell>
          <cell r="P20">
            <v>1563.8</v>
          </cell>
          <cell r="R20">
            <v>171.4</v>
          </cell>
          <cell r="T20">
            <v>1735.2</v>
          </cell>
          <cell r="X20">
            <v>0</v>
          </cell>
          <cell r="Z20">
            <v>0</v>
          </cell>
          <cell r="AD20">
            <v>1563.8</v>
          </cell>
          <cell r="AF20">
            <v>171.4</v>
          </cell>
          <cell r="AH20">
            <v>1735.2</v>
          </cell>
          <cell r="AJ20">
            <v>19.10730565163254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13.818980927116536</v>
          </cell>
          <cell r="AV20">
            <v>151.33836767953059</v>
          </cell>
          <cell r="AX20">
            <v>165.15734860664713</v>
          </cell>
          <cell r="AZ20">
            <v>0.1539741090912071</v>
          </cell>
          <cell r="BB20">
            <v>1577.6189809271166</v>
          </cell>
          <cell r="BD20">
            <v>322.7383676795306</v>
          </cell>
          <cell r="BF20">
            <v>1900.3573486066471</v>
          </cell>
          <cell r="BH20">
            <v>19.261279760723749</v>
          </cell>
          <cell r="BN20">
            <v>0</v>
          </cell>
          <cell r="BR20">
            <v>1577.6189809271166</v>
          </cell>
          <cell r="BT20">
            <v>322.7383676795306</v>
          </cell>
          <cell r="BV20">
            <v>1900.3573486066471</v>
          </cell>
          <cell r="BX20">
            <v>19.261279760723749</v>
          </cell>
          <cell r="CB20">
            <v>0</v>
          </cell>
          <cell r="CD20">
            <v>0</v>
          </cell>
          <cell r="CG20" t="str">
            <v>MRD</v>
          </cell>
          <cell r="CH20">
            <v>-15.664233832986847</v>
          </cell>
          <cell r="CJ20">
            <v>-2.17344910778495</v>
          </cell>
          <cell r="CL20">
            <v>-17.837682940771796</v>
          </cell>
          <cell r="CN20">
            <v>0</v>
          </cell>
          <cell r="CO20" t="str">
            <v>MRD</v>
          </cell>
          <cell r="CP20">
            <v>1561.9547470941297</v>
          </cell>
          <cell r="CR20">
            <v>320.56491857174564</v>
          </cell>
          <cell r="CT20">
            <v>1882.5196656658754</v>
          </cell>
          <cell r="CV20">
            <v>19.261279760723749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832773.36434978223</v>
          </cell>
          <cell r="J21">
            <v>235771.20999999985</v>
          </cell>
          <cell r="L21">
            <v>1068544.574349782</v>
          </cell>
          <cell r="N21">
            <v>-5.7903573461538507</v>
          </cell>
          <cell r="O21" t="str">
            <v>MSA</v>
          </cell>
          <cell r="P21">
            <v>832.8</v>
          </cell>
          <cell r="R21">
            <v>235.8</v>
          </cell>
          <cell r="T21">
            <v>1068.5999999999999</v>
          </cell>
          <cell r="X21">
            <v>0</v>
          </cell>
          <cell r="Z21">
            <v>0</v>
          </cell>
          <cell r="AD21">
            <v>832.8</v>
          </cell>
          <cell r="AF21">
            <v>235.8</v>
          </cell>
          <cell r="AH21">
            <v>1068.5999999999999</v>
          </cell>
          <cell r="AJ21">
            <v>-5.7903573461538507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7.3588712142106321</v>
          </cell>
          <cell r="AV21">
            <v>-101.30532468032361</v>
          </cell>
          <cell r="AX21">
            <v>-93.94645346611297</v>
          </cell>
          <cell r="AZ21">
            <v>8.1994153194148642E-2</v>
          </cell>
          <cell r="BB21">
            <v>840.15887121421054</v>
          </cell>
          <cell r="BD21">
            <v>134.49467531967639</v>
          </cell>
          <cell r="BF21">
            <v>974.65354653388692</v>
          </cell>
          <cell r="BH21">
            <v>-5.7083631929597018</v>
          </cell>
          <cell r="BJ21">
            <v>984.78623000000005</v>
          </cell>
          <cell r="BN21">
            <v>984.78623000000005</v>
          </cell>
          <cell r="BP21">
            <v>6.599909076923077</v>
          </cell>
          <cell r="BR21">
            <v>1824.9451012142106</v>
          </cell>
          <cell r="BT21">
            <v>134.49467531967639</v>
          </cell>
          <cell r="BV21">
            <v>1959.439776533887</v>
          </cell>
          <cell r="BX21">
            <v>0.8915458839633752</v>
          </cell>
          <cell r="CB21">
            <v>0</v>
          </cell>
          <cell r="CD21">
            <v>0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1824.9451012142106</v>
          </cell>
          <cell r="CR21">
            <v>134.49467531967639</v>
          </cell>
          <cell r="CT21">
            <v>1959.439776533887</v>
          </cell>
          <cell r="CV21">
            <v>0.8915458839633752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1686389.6681374302</v>
          </cell>
          <cell r="J22">
            <v>808589.8899999999</v>
          </cell>
          <cell r="L22">
            <v>2494979.5581374299</v>
          </cell>
          <cell r="N22">
            <v>18.569687499999986</v>
          </cell>
          <cell r="O22" t="str">
            <v>NAD</v>
          </cell>
          <cell r="P22">
            <v>1686.4</v>
          </cell>
          <cell r="R22">
            <v>808.6</v>
          </cell>
          <cell r="T22">
            <v>2495</v>
          </cell>
          <cell r="X22">
            <v>0</v>
          </cell>
          <cell r="Z22">
            <v>0</v>
          </cell>
          <cell r="AD22">
            <v>1686.4</v>
          </cell>
          <cell r="AF22">
            <v>808.6</v>
          </cell>
          <cell r="AH22">
            <v>2495</v>
          </cell>
          <cell r="AJ22">
            <v>18.569687499999986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14.901922799233919</v>
          </cell>
          <cell r="AV22">
            <v>147.08019256126084</v>
          </cell>
          <cell r="AX22">
            <v>161.98211536049476</v>
          </cell>
          <cell r="AZ22">
            <v>0.16604048437866695</v>
          </cell>
          <cell r="BB22">
            <v>1701.301922799234</v>
          </cell>
          <cell r="BD22">
            <v>955.68019256126081</v>
          </cell>
          <cell r="BF22">
            <v>2656.9821153604948</v>
          </cell>
          <cell r="BH22">
            <v>18.735727984378652</v>
          </cell>
          <cell r="BN22">
            <v>0</v>
          </cell>
          <cell r="BR22">
            <v>1701.301922799234</v>
          </cell>
          <cell r="BT22">
            <v>955.68019256126081</v>
          </cell>
          <cell r="BV22">
            <v>2656.9821153604948</v>
          </cell>
          <cell r="BX22">
            <v>18.735727984378652</v>
          </cell>
          <cell r="CB22">
            <v>0</v>
          </cell>
          <cell r="CD22">
            <v>0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1701.301922799234</v>
          </cell>
          <cell r="CR22">
            <v>955.68019256126081</v>
          </cell>
          <cell r="CT22">
            <v>2656.9821153604948</v>
          </cell>
          <cell r="CV22">
            <v>18.735727984378652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D1</v>
          </cell>
          <cell r="H25">
            <v>7809915.6292640464</v>
          </cell>
          <cell r="J25">
            <v>74980.30136840159</v>
          </cell>
          <cell r="L25">
            <v>7884895.9306324478</v>
          </cell>
          <cell r="N25">
            <v>61.560167423046352</v>
          </cell>
          <cell r="O25" t="str">
            <v>MSG</v>
          </cell>
          <cell r="P25">
            <v>7809.9</v>
          </cell>
          <cell r="R25">
            <v>75</v>
          </cell>
          <cell r="T25">
            <v>7884.9</v>
          </cell>
          <cell r="AD25">
            <v>7809.9</v>
          </cell>
          <cell r="AF25">
            <v>75</v>
          </cell>
          <cell r="AH25">
            <v>7884.9</v>
          </cell>
          <cell r="AJ25">
            <v>61.560167423046352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69.012970118801007</v>
          </cell>
          <cell r="AV25">
            <v>487.58393369221318</v>
          </cell>
          <cell r="AX25">
            <v>556.59690381101416</v>
          </cell>
          <cell r="AZ25">
            <v>0.76895761314273292</v>
          </cell>
          <cell r="BB25">
            <v>7878.9129701188003</v>
          </cell>
          <cell r="BD25">
            <v>562.58393369221312</v>
          </cell>
          <cell r="BF25">
            <v>8441.4969038110139</v>
          </cell>
          <cell r="BH25">
            <v>62.329125036189083</v>
          </cell>
          <cell r="BJ25">
            <v>105.18310000000001</v>
          </cell>
          <cell r="BN25">
            <v>105.18310000000001</v>
          </cell>
          <cell r="BP25">
            <v>0.80910076923076923</v>
          </cell>
          <cell r="BR25">
            <v>7984.0960701188005</v>
          </cell>
          <cell r="BT25">
            <v>562.58393369221312</v>
          </cell>
          <cell r="BV25">
            <v>8546.6800038110141</v>
          </cell>
          <cell r="BX25">
            <v>63.13822580541985</v>
          </cell>
          <cell r="CB25">
            <v>0</v>
          </cell>
          <cell r="CD25">
            <v>0</v>
          </cell>
          <cell r="CG25" t="str">
            <v>MSG</v>
          </cell>
          <cell r="CO25" t="str">
            <v>MSG</v>
          </cell>
          <cell r="CP25">
            <v>7984.0960701188005</v>
          </cell>
          <cell r="CR25">
            <v>562.58393369221312</v>
          </cell>
          <cell r="CT25">
            <v>8546.6800038110141</v>
          </cell>
          <cell r="CV25">
            <v>63.13822580541985</v>
          </cell>
        </row>
        <row r="26">
          <cell r="B26" t="str">
            <v>PED</v>
          </cell>
          <cell r="D26" t="str">
            <v>PEDIATRIC ACUTE</v>
          </cell>
          <cell r="F26" t="str">
            <v>D2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  <cell r="O26" t="str">
            <v>PED</v>
          </cell>
          <cell r="P26">
            <v>0</v>
          </cell>
          <cell r="R26">
            <v>0</v>
          </cell>
          <cell r="T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N26">
            <v>0</v>
          </cell>
          <cell r="BP26">
            <v>0</v>
          </cell>
          <cell r="BR26">
            <v>0</v>
          </cell>
          <cell r="BT26">
            <v>0</v>
          </cell>
          <cell r="BV26">
            <v>0</v>
          </cell>
          <cell r="BX26">
            <v>0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</row>
        <row r="27">
          <cell r="B27" t="str">
            <v>PSY</v>
          </cell>
          <cell r="D27" t="str">
            <v>PSYCHIATRIC ACUTE</v>
          </cell>
          <cell r="F27" t="str">
            <v>D3</v>
          </cell>
          <cell r="H27">
            <v>4569375.5706818132</v>
          </cell>
          <cell r="J27">
            <v>34319.21671816786</v>
          </cell>
          <cell r="L27">
            <v>4603694.7873999812</v>
          </cell>
          <cell r="N27">
            <v>55.761926607362298</v>
          </cell>
          <cell r="O27" t="str">
            <v>PSY</v>
          </cell>
          <cell r="P27">
            <v>4569.3999999999996</v>
          </cell>
          <cell r="R27">
            <v>34.299999999999997</v>
          </cell>
          <cell r="T27">
            <v>4603.7</v>
          </cell>
          <cell r="AD27">
            <v>4569.3999999999996</v>
          </cell>
          <cell r="AF27">
            <v>34.299999999999997</v>
          </cell>
          <cell r="AH27">
            <v>4603.7</v>
          </cell>
          <cell r="AJ27">
            <v>55.761926607362298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40.377667914801705</v>
          </cell>
          <cell r="AV27">
            <v>441.65928495015049</v>
          </cell>
          <cell r="AX27">
            <v>482.03695286495218</v>
          </cell>
          <cell r="AZ27">
            <v>0.4498968105645596</v>
          </cell>
          <cell r="BB27">
            <v>4609.777667914801</v>
          </cell>
          <cell r="BD27">
            <v>475.9592849501505</v>
          </cell>
          <cell r="BF27">
            <v>5085.7369528649515</v>
          </cell>
          <cell r="BH27">
            <v>56.211823417926858</v>
          </cell>
          <cell r="BJ27">
            <v>674.85760000000005</v>
          </cell>
          <cell r="BN27">
            <v>674.85760000000005</v>
          </cell>
          <cell r="BP27">
            <v>0</v>
          </cell>
          <cell r="BR27">
            <v>5284.6352679148013</v>
          </cell>
          <cell r="BT27">
            <v>475.9592849501505</v>
          </cell>
          <cell r="BV27">
            <v>5760.5945528649518</v>
          </cell>
          <cell r="BX27">
            <v>56.211823417926858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5284.6352679148013</v>
          </cell>
          <cell r="CR27">
            <v>475.9592849501505</v>
          </cell>
          <cell r="CT27">
            <v>5760.5945528649518</v>
          </cell>
          <cell r="CV27">
            <v>56.211823417926858</v>
          </cell>
        </row>
        <row r="28">
          <cell r="B28" t="str">
            <v>OBS</v>
          </cell>
          <cell r="D28" t="str">
            <v>OBSTETRICS ACUTE</v>
          </cell>
          <cell r="F28" t="str">
            <v>D4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  <cell r="O28" t="str">
            <v>OBS</v>
          </cell>
          <cell r="P28">
            <v>0</v>
          </cell>
          <cell r="R28">
            <v>0</v>
          </cell>
          <cell r="T28">
            <v>0</v>
          </cell>
          <cell r="AD28">
            <v>0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  <cell r="BN28">
            <v>0</v>
          </cell>
          <cell r="BP28">
            <v>0</v>
          </cell>
          <cell r="BR28">
            <v>0</v>
          </cell>
          <cell r="BT28">
            <v>0</v>
          </cell>
          <cell r="BV28">
            <v>0</v>
          </cell>
          <cell r="BX28">
            <v>0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0</v>
          </cell>
          <cell r="CR28">
            <v>0</v>
          </cell>
          <cell r="CT28">
            <v>0</v>
          </cell>
          <cell r="CV28">
            <v>0</v>
          </cell>
        </row>
        <row r="29">
          <cell r="B29" t="str">
            <v>DEF</v>
          </cell>
          <cell r="D29" t="str">
            <v>DEFINITIVE OBSERVATION</v>
          </cell>
          <cell r="F29" t="str">
            <v>D5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D6</v>
          </cell>
          <cell r="H30">
            <v>7897463.6929787369</v>
          </cell>
          <cell r="J30">
            <v>25369.660100259483</v>
          </cell>
          <cell r="L30">
            <v>7922833.3530789968</v>
          </cell>
          <cell r="N30">
            <v>71.167133559568427</v>
          </cell>
          <cell r="O30" t="str">
            <v>MIS</v>
          </cell>
          <cell r="P30">
            <v>7897.5</v>
          </cell>
          <cell r="R30">
            <v>25.4</v>
          </cell>
          <cell r="T30">
            <v>7922.9</v>
          </cell>
          <cell r="AD30">
            <v>7897.5</v>
          </cell>
          <cell r="AF30">
            <v>25.4</v>
          </cell>
          <cell r="AH30">
            <v>7922.9</v>
          </cell>
          <cell r="AJ30">
            <v>71.167133559568427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69.786595877632678</v>
          </cell>
          <cell r="AV30">
            <v>563.67538268882015</v>
          </cell>
          <cell r="AX30">
            <v>633.46197856645279</v>
          </cell>
          <cell r="AZ30">
            <v>0.77757752061741325</v>
          </cell>
          <cell r="BB30">
            <v>7967.2865958776329</v>
          </cell>
          <cell r="BD30">
            <v>589.07538268882013</v>
          </cell>
          <cell r="BF30">
            <v>8556.3619785664523</v>
          </cell>
          <cell r="BH30">
            <v>71.94471108018584</v>
          </cell>
          <cell r="BJ30">
            <v>48.443100000000001</v>
          </cell>
          <cell r="BN30">
            <v>48.443100000000001</v>
          </cell>
          <cell r="BP30">
            <v>0.37263923076923078</v>
          </cell>
          <cell r="BR30">
            <v>8015.7296958776333</v>
          </cell>
          <cell r="BT30">
            <v>589.07538268882013</v>
          </cell>
          <cell r="BV30">
            <v>8604.8050785664527</v>
          </cell>
          <cell r="BX30">
            <v>72.317350310955078</v>
          </cell>
          <cell r="CB30">
            <v>0</v>
          </cell>
          <cell r="CD30">
            <v>0</v>
          </cell>
          <cell r="CG30" t="str">
            <v>MIS</v>
          </cell>
          <cell r="CO30" t="str">
            <v>MIS</v>
          </cell>
          <cell r="CP30">
            <v>8015.7296958776333</v>
          </cell>
          <cell r="CR30">
            <v>589.07538268882013</v>
          </cell>
          <cell r="CT30">
            <v>8604.8050785664527</v>
          </cell>
          <cell r="CV30">
            <v>72.317350310955078</v>
          </cell>
        </row>
        <row r="31">
          <cell r="B31" t="str">
            <v>CCU</v>
          </cell>
          <cell r="D31" t="str">
            <v>CORONARY CARE</v>
          </cell>
          <cell r="F31" t="str">
            <v>D7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CRH</v>
          </cell>
          <cell r="D32" t="str">
            <v>CHRONIC CARE</v>
          </cell>
          <cell r="F32" t="str">
            <v>D8</v>
          </cell>
          <cell r="H32">
            <v>2181600.7822250775</v>
          </cell>
          <cell r="J32">
            <v>-198800.91131285703</v>
          </cell>
          <cell r="L32">
            <v>1982799.8709122206</v>
          </cell>
          <cell r="N32">
            <v>37.258273224662958</v>
          </cell>
          <cell r="O32" t="str">
            <v>CRH</v>
          </cell>
          <cell r="P32">
            <v>2181.6</v>
          </cell>
          <cell r="R32">
            <v>-198.8</v>
          </cell>
          <cell r="T32">
            <v>1982.8</v>
          </cell>
          <cell r="AD32">
            <v>2181.6</v>
          </cell>
          <cell r="AF32">
            <v>-198.8</v>
          </cell>
          <cell r="AH32">
            <v>1982.8</v>
          </cell>
          <cell r="AJ32">
            <v>37.258273224662958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19.277897065968663</v>
          </cell>
          <cell r="AV32">
            <v>295.10211199749591</v>
          </cell>
          <cell r="AX32">
            <v>314.38000906346457</v>
          </cell>
          <cell r="AZ32">
            <v>0.21479854712440682</v>
          </cell>
          <cell r="BB32">
            <v>2200.8778970659687</v>
          </cell>
          <cell r="BD32">
            <v>96.302111997495899</v>
          </cell>
          <cell r="BF32">
            <v>2297.1800090634647</v>
          </cell>
          <cell r="BH32">
            <v>37.473071771787367</v>
          </cell>
          <cell r="BJ32">
            <v>0</v>
          </cell>
          <cell r="BN32">
            <v>0</v>
          </cell>
          <cell r="BP32">
            <v>0</v>
          </cell>
          <cell r="BR32">
            <v>2200.8778970659687</v>
          </cell>
          <cell r="BT32">
            <v>96.302111997495899</v>
          </cell>
          <cell r="BV32">
            <v>2297.1800090634647</v>
          </cell>
          <cell r="BX32">
            <v>37.473071771787367</v>
          </cell>
          <cell r="CB32">
            <v>0</v>
          </cell>
          <cell r="CD32">
            <v>0</v>
          </cell>
          <cell r="CG32" t="str">
            <v>CRH</v>
          </cell>
          <cell r="CO32" t="str">
            <v>CRH</v>
          </cell>
          <cell r="CP32">
            <v>2200.8778970659687</v>
          </cell>
          <cell r="CR32">
            <v>96.302111997495899</v>
          </cell>
          <cell r="CT32">
            <v>2297.1800090634647</v>
          </cell>
          <cell r="CV32">
            <v>37.473071771787367</v>
          </cell>
        </row>
        <row r="33">
          <cell r="B33" t="str">
            <v>RDS</v>
          </cell>
          <cell r="D33" t="str">
            <v>RESPIRATORY DEPENDENT</v>
          </cell>
          <cell r="F33" t="str">
            <v>D9</v>
          </cell>
          <cell r="H33">
            <v>2013638.119712488</v>
          </cell>
          <cell r="J33">
            <v>1412.3913128570402</v>
          </cell>
          <cell r="L33">
            <v>2015050.511025345</v>
          </cell>
          <cell r="N33">
            <v>35.161354659952416</v>
          </cell>
          <cell r="O33" t="str">
            <v>RDS</v>
          </cell>
          <cell r="P33">
            <v>2013.6</v>
          </cell>
          <cell r="R33">
            <v>1.4</v>
          </cell>
          <cell r="T33">
            <v>2015</v>
          </cell>
          <cell r="AD33">
            <v>2013.6</v>
          </cell>
          <cell r="AF33">
            <v>1.4</v>
          </cell>
          <cell r="AH33">
            <v>2015</v>
          </cell>
          <cell r="AJ33">
            <v>35.161354659952416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17.793681005346777</v>
          </cell>
          <cell r="AV33">
            <v>278.4935833788582</v>
          </cell>
          <cell r="AX33">
            <v>296.287264384205</v>
          </cell>
          <cell r="AZ33">
            <v>0.19826108702959783</v>
          </cell>
          <cell r="BB33">
            <v>2031.3936810053467</v>
          </cell>
          <cell r="BD33">
            <v>279.89358337885818</v>
          </cell>
          <cell r="BF33">
            <v>2311.2872643842047</v>
          </cell>
          <cell r="BH33">
            <v>35.359615746982016</v>
          </cell>
          <cell r="BJ33">
            <v>42.442300000000003</v>
          </cell>
          <cell r="BN33">
            <v>42.442300000000003</v>
          </cell>
          <cell r="BP33">
            <v>0.3264792307692308</v>
          </cell>
          <cell r="BR33">
            <v>2073.8359810053466</v>
          </cell>
          <cell r="BT33">
            <v>279.89358337885818</v>
          </cell>
          <cell r="BV33">
            <v>2353.7295643842049</v>
          </cell>
          <cell r="BX33">
            <v>35.686094977751246</v>
          </cell>
          <cell r="CB33">
            <v>0</v>
          </cell>
          <cell r="CD33">
            <v>0</v>
          </cell>
          <cell r="CG33" t="str">
            <v>RDS</v>
          </cell>
          <cell r="CO33" t="str">
            <v>RDS</v>
          </cell>
          <cell r="CP33">
            <v>2073.8359810053466</v>
          </cell>
          <cell r="CR33">
            <v>279.89358337885818</v>
          </cell>
          <cell r="CT33">
            <v>2353.7295643842049</v>
          </cell>
          <cell r="CV33">
            <v>35.686094977751246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NUR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ECF</v>
          </cell>
          <cell r="D40" t="str">
            <v>SKILLED NURSING CARE</v>
          </cell>
          <cell r="F40" t="str">
            <v>D16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ECF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G40" t="str">
            <v>ECF</v>
          </cell>
          <cell r="CO40" t="str">
            <v>ECF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ICC</v>
          </cell>
          <cell r="D41" t="str">
            <v>INTERMEDIATE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ICC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ICC</v>
          </cell>
          <cell r="CO41" t="str">
            <v>ICC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5879112.1303626029</v>
          </cell>
          <cell r="J42">
            <v>11898.5214093414</v>
          </cell>
          <cell r="L42">
            <v>5891010.651771944</v>
          </cell>
          <cell r="N42">
            <v>27.894711704718063</v>
          </cell>
          <cell r="O42" t="str">
            <v>EMG</v>
          </cell>
          <cell r="P42">
            <v>5879.1</v>
          </cell>
          <cell r="R42">
            <v>11.9</v>
          </cell>
          <cell r="T42">
            <v>5891</v>
          </cell>
          <cell r="AD42">
            <v>5879.1</v>
          </cell>
          <cell r="AF42">
            <v>11.9</v>
          </cell>
          <cell r="AH42">
            <v>5891</v>
          </cell>
          <cell r="AJ42">
            <v>27.894711704718063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52.481459140109408</v>
          </cell>
          <cell r="AV42">
            <v>223.55228285430263</v>
          </cell>
          <cell r="AX42">
            <v>276.03374199441203</v>
          </cell>
          <cell r="AZ42">
            <v>0.58475990071368222</v>
          </cell>
          <cell r="BB42">
            <v>5931.5814591401095</v>
          </cell>
          <cell r="BD42">
            <v>235.45228285430264</v>
          </cell>
          <cell r="BF42">
            <v>6167.0337419944117</v>
          </cell>
          <cell r="BH42">
            <v>28.479471605431744</v>
          </cell>
          <cell r="BJ42">
            <v>670.46299999999997</v>
          </cell>
          <cell r="BN42">
            <v>670.46299999999997</v>
          </cell>
          <cell r="BP42">
            <v>5.1574076923076921</v>
          </cell>
          <cell r="BR42">
            <v>6602.0444591401092</v>
          </cell>
          <cell r="BT42">
            <v>235.45228285430264</v>
          </cell>
          <cell r="BV42">
            <v>6837.4967419944114</v>
          </cell>
          <cell r="BX42">
            <v>33.636879297739434</v>
          </cell>
          <cell r="CB42">
            <v>0</v>
          </cell>
          <cell r="CD42">
            <v>0</v>
          </cell>
          <cell r="CG42" t="str">
            <v>EMG</v>
          </cell>
          <cell r="CO42" t="str">
            <v>EMG</v>
          </cell>
          <cell r="CP42">
            <v>6602.0444591401092</v>
          </cell>
          <cell r="CR42">
            <v>235.45228285430264</v>
          </cell>
          <cell r="CT42">
            <v>6837.4967419944114</v>
          </cell>
          <cell r="CV42">
            <v>33.636879297739434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4513074.4322595662</v>
          </cell>
          <cell r="J43">
            <v>1704593.0800000008</v>
          </cell>
          <cell r="L43">
            <v>6217667.5122595672</v>
          </cell>
          <cell r="N43">
            <v>12.695670836330915</v>
          </cell>
          <cell r="O43" t="str">
            <v>CL</v>
          </cell>
          <cell r="P43">
            <v>4513.1000000000004</v>
          </cell>
          <cell r="R43">
            <v>1704.6</v>
          </cell>
          <cell r="T43">
            <v>6217.7000000000007</v>
          </cell>
          <cell r="AD43">
            <v>4513.1000000000004</v>
          </cell>
          <cell r="AF43">
            <v>1704.6</v>
          </cell>
          <cell r="AH43">
            <v>6217.7000000000007</v>
          </cell>
          <cell r="AJ43">
            <v>12.695670836330915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39.880158214565014</v>
          </cell>
          <cell r="AV43">
            <v>100.55536536637656</v>
          </cell>
          <cell r="AX43">
            <v>140.43552358094158</v>
          </cell>
          <cell r="AZ43">
            <v>0.44435344862910309</v>
          </cell>
          <cell r="BB43">
            <v>4552.9801582145656</v>
          </cell>
          <cell r="BD43">
            <v>1805.1553653663764</v>
          </cell>
          <cell r="BF43">
            <v>6358.1355235809424</v>
          </cell>
          <cell r="BH43">
            <v>13.140024284960019</v>
          </cell>
          <cell r="BJ43">
            <v>962.09836599999994</v>
          </cell>
          <cell r="BN43">
            <v>962.09836599999994</v>
          </cell>
          <cell r="BP43">
            <v>7.4007566615384608</v>
          </cell>
          <cell r="BR43">
            <v>5515.0785242145657</v>
          </cell>
          <cell r="BT43">
            <v>1805.1553653663764</v>
          </cell>
          <cell r="BV43">
            <v>7320.2338895809426</v>
          </cell>
          <cell r="BX43">
            <v>20.540780946498479</v>
          </cell>
          <cell r="CB43">
            <v>0</v>
          </cell>
          <cell r="CD43">
            <v>0</v>
          </cell>
          <cell r="CG43" t="str">
            <v>CL</v>
          </cell>
          <cell r="CO43" t="str">
            <v>CL</v>
          </cell>
          <cell r="CP43">
            <v>5515.0785242145657</v>
          </cell>
          <cell r="CR43">
            <v>1805.1553653663764</v>
          </cell>
          <cell r="CT43">
            <v>7320.2338895809426</v>
          </cell>
          <cell r="CV43">
            <v>20.540780946498479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PDC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1745712.0405790107</v>
          </cell>
          <cell r="J46">
            <v>3930.7620341591128</v>
          </cell>
          <cell r="L46">
            <v>1749642.8026131699</v>
          </cell>
          <cell r="N46">
            <v>6.8326748607097985</v>
          </cell>
          <cell r="O46" t="str">
            <v>SDS</v>
          </cell>
          <cell r="P46">
            <v>1745.7</v>
          </cell>
          <cell r="R46">
            <v>3.9</v>
          </cell>
          <cell r="T46">
            <v>1749.6000000000001</v>
          </cell>
          <cell r="AD46">
            <v>1745.7</v>
          </cell>
          <cell r="AF46">
            <v>3.9</v>
          </cell>
          <cell r="AH46">
            <v>1749.6000000000001</v>
          </cell>
          <cell r="AJ46">
            <v>6.8326748607097985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15.426129885587933</v>
          </cell>
          <cell r="AV46">
            <v>54.117826927442046</v>
          </cell>
          <cell r="AX46">
            <v>69.543956813029979</v>
          </cell>
          <cell r="AZ46">
            <v>0.17188131443164675</v>
          </cell>
          <cell r="BB46">
            <v>1761.1261298855879</v>
          </cell>
          <cell r="BD46">
            <v>58.017826927442044</v>
          </cell>
          <cell r="BF46">
            <v>1819.1439568130299</v>
          </cell>
          <cell r="BH46">
            <v>7.0045561751414454</v>
          </cell>
          <cell r="BJ46">
            <v>0</v>
          </cell>
          <cell r="BN46">
            <v>0</v>
          </cell>
          <cell r="BP46">
            <v>0</v>
          </cell>
          <cell r="BR46">
            <v>1761.1261298855879</v>
          </cell>
          <cell r="BT46">
            <v>58.017826927442044</v>
          </cell>
          <cell r="BV46">
            <v>1819.1439568130299</v>
          </cell>
          <cell r="BX46">
            <v>7.0045561751414454</v>
          </cell>
          <cell r="CB46">
            <v>0</v>
          </cell>
          <cell r="CD46">
            <v>0</v>
          </cell>
          <cell r="CG46" t="str">
            <v>SDS</v>
          </cell>
          <cell r="CO46" t="str">
            <v>SDS</v>
          </cell>
          <cell r="CP46">
            <v>1761.1261298855879</v>
          </cell>
          <cell r="CR46">
            <v>58.017826927442044</v>
          </cell>
          <cell r="CT46">
            <v>1819.1439568130299</v>
          </cell>
          <cell r="CV46">
            <v>7.0045561751414454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DEL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7628020.1134959059</v>
          </cell>
          <cell r="J48">
            <v>405351.91796583944</v>
          </cell>
          <cell r="L48">
            <v>8033372.0314617455</v>
          </cell>
          <cell r="N48">
            <v>39.668585121304574</v>
          </cell>
          <cell r="O48" t="str">
            <v>OR</v>
          </cell>
          <cell r="P48">
            <v>7628</v>
          </cell>
          <cell r="R48">
            <v>405.4</v>
          </cell>
          <cell r="T48">
            <v>8033.4</v>
          </cell>
          <cell r="AD48">
            <v>7628</v>
          </cell>
          <cell r="AF48">
            <v>405.4</v>
          </cell>
          <cell r="AH48">
            <v>8033.4</v>
          </cell>
          <cell r="AJ48">
            <v>39.668585121304574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67.405635239610575</v>
          </cell>
          <cell r="AV48">
            <v>314.19285533341622</v>
          </cell>
          <cell r="AX48">
            <v>381.59849057302677</v>
          </cell>
          <cell r="AZ48">
            <v>0.75104833623296219</v>
          </cell>
          <cell r="BB48">
            <v>7695.405635239611</v>
          </cell>
          <cell r="BD48">
            <v>719.5928553334162</v>
          </cell>
          <cell r="BF48">
            <v>8414.9984905730271</v>
          </cell>
          <cell r="BH48">
            <v>40.419633457537536</v>
          </cell>
          <cell r="BJ48">
            <v>833.33179400000017</v>
          </cell>
          <cell r="BN48">
            <v>833.33179400000017</v>
          </cell>
          <cell r="BP48">
            <v>6.4102445692307697</v>
          </cell>
          <cell r="BR48">
            <v>8528.7374292396107</v>
          </cell>
          <cell r="BT48">
            <v>719.5928553334162</v>
          </cell>
          <cell r="BV48">
            <v>9248.3302845730268</v>
          </cell>
          <cell r="BX48">
            <v>46.829878026768306</v>
          </cell>
          <cell r="CB48">
            <v>0</v>
          </cell>
          <cell r="CD48">
            <v>0</v>
          </cell>
          <cell r="CG48" t="str">
            <v>OR</v>
          </cell>
          <cell r="CO48" t="str">
            <v>OR</v>
          </cell>
          <cell r="CP48">
            <v>8528.7374292396107</v>
          </cell>
          <cell r="CR48">
            <v>719.5928553334162</v>
          </cell>
          <cell r="CT48">
            <v>9248.3302845730268</v>
          </cell>
          <cell r="CV48">
            <v>46.829878026768306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212534.5396301343</v>
          </cell>
          <cell r="J49">
            <v>21346.68</v>
          </cell>
          <cell r="L49">
            <v>233881.21963013429</v>
          </cell>
          <cell r="N49">
            <v>2.6645432692307693</v>
          </cell>
          <cell r="O49" t="str">
            <v>ORC</v>
          </cell>
          <cell r="P49">
            <v>212.5</v>
          </cell>
          <cell r="R49">
            <v>21.3</v>
          </cell>
          <cell r="T49">
            <v>233.8</v>
          </cell>
          <cell r="AD49">
            <v>212.5</v>
          </cell>
          <cell r="AF49">
            <v>21.3</v>
          </cell>
          <cell r="AH49">
            <v>233.8</v>
          </cell>
          <cell r="AJ49">
            <v>2.6645432692307693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1.8780791661496814</v>
          </cell>
          <cell r="AV49">
            <v>21.10436899523879</v>
          </cell>
          <cell r="AX49">
            <v>22.982448161388472</v>
          </cell>
          <cell r="AZ49">
            <v>2.0925968994082229E-2</v>
          </cell>
          <cell r="BB49">
            <v>214.37807916614969</v>
          </cell>
          <cell r="BD49">
            <v>42.404368995238791</v>
          </cell>
          <cell r="BF49">
            <v>256.78244816138846</v>
          </cell>
          <cell r="BH49">
            <v>2.6854692382248517</v>
          </cell>
          <cell r="BJ49">
            <v>0</v>
          </cell>
          <cell r="BN49">
            <v>0</v>
          </cell>
          <cell r="BP49">
            <v>0</v>
          </cell>
          <cell r="BR49">
            <v>214.37807916614969</v>
          </cell>
          <cell r="BT49">
            <v>42.404368995238791</v>
          </cell>
          <cell r="BV49">
            <v>256.78244816138846</v>
          </cell>
          <cell r="BX49">
            <v>2.6854692382248517</v>
          </cell>
          <cell r="CB49">
            <v>0</v>
          </cell>
          <cell r="CD49">
            <v>0</v>
          </cell>
          <cell r="CG49" t="str">
            <v>ORC</v>
          </cell>
          <cell r="CO49" t="str">
            <v>ORC</v>
          </cell>
          <cell r="CP49">
            <v>214.37807916614969</v>
          </cell>
          <cell r="CR49">
            <v>42.404368995238791</v>
          </cell>
          <cell r="CT49">
            <v>256.78244816138846</v>
          </cell>
          <cell r="CV49">
            <v>2.6854692382248517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656250.54904920084</v>
          </cell>
          <cell r="J50">
            <v>204799.25</v>
          </cell>
          <cell r="L50">
            <v>861049.79904920084</v>
          </cell>
          <cell r="N50">
            <v>2.6102788461538462</v>
          </cell>
          <cell r="O50" t="str">
            <v>ANS</v>
          </cell>
          <cell r="P50">
            <v>656.3</v>
          </cell>
          <cell r="R50">
            <v>204.8</v>
          </cell>
          <cell r="T50">
            <v>861.09999999999991</v>
          </cell>
          <cell r="AD50">
            <v>656.3</v>
          </cell>
          <cell r="AF50">
            <v>204.8</v>
          </cell>
          <cell r="AH50">
            <v>861.09999999999991</v>
          </cell>
          <cell r="AJ50">
            <v>2.6102788461538462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5.7990126503129789</v>
          </cell>
          <cell r="AV50">
            <v>20.674570604965417</v>
          </cell>
          <cell r="AX50">
            <v>26.473583255278395</v>
          </cell>
          <cell r="AZ50">
            <v>6.4613867777216213E-2</v>
          </cell>
          <cell r="BB50">
            <v>662.09901265031294</v>
          </cell>
          <cell r="BD50">
            <v>225.47457060496544</v>
          </cell>
          <cell r="BF50">
            <v>887.57358325527844</v>
          </cell>
          <cell r="BH50">
            <v>2.6748927139310625</v>
          </cell>
          <cell r="BJ50">
            <v>-56.256523000000023</v>
          </cell>
          <cell r="BN50">
            <v>-56.256523000000023</v>
          </cell>
          <cell r="BP50">
            <v>0</v>
          </cell>
          <cell r="BR50">
            <v>605.84248965031293</v>
          </cell>
          <cell r="BT50">
            <v>225.47457060496544</v>
          </cell>
          <cell r="BV50">
            <v>831.31706025527842</v>
          </cell>
          <cell r="BX50">
            <v>2.6748927139310625</v>
          </cell>
          <cell r="CB50">
            <v>0</v>
          </cell>
          <cell r="CD50">
            <v>0</v>
          </cell>
          <cell r="CG50" t="str">
            <v>ANS</v>
          </cell>
          <cell r="CO50" t="str">
            <v>ANS</v>
          </cell>
          <cell r="CP50">
            <v>605.84248965031293</v>
          </cell>
          <cell r="CR50">
            <v>225.47457060496544</v>
          </cell>
          <cell r="CT50">
            <v>831.31706025527842</v>
          </cell>
          <cell r="CV50">
            <v>2.6748927139310625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14066967.790000005</v>
          </cell>
          <cell r="L51">
            <v>14066967.790000005</v>
          </cell>
          <cell r="N51">
            <v>0</v>
          </cell>
          <cell r="O51" t="str">
            <v>MSS</v>
          </cell>
          <cell r="P51">
            <v>0</v>
          </cell>
          <cell r="R51">
            <v>14067</v>
          </cell>
          <cell r="T51">
            <v>14067</v>
          </cell>
          <cell r="AD51">
            <v>0</v>
          </cell>
          <cell r="AF51">
            <v>14067</v>
          </cell>
          <cell r="AH51">
            <v>14067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14067</v>
          </cell>
          <cell r="BF51">
            <v>14067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14067</v>
          </cell>
          <cell r="BV51">
            <v>14067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14067</v>
          </cell>
          <cell r="CT51">
            <v>14067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5592994.4699999997</v>
          </cell>
          <cell r="L52">
            <v>5592994.4699999997</v>
          </cell>
          <cell r="N52">
            <v>0</v>
          </cell>
          <cell r="O52" t="str">
            <v>CDS</v>
          </cell>
          <cell r="P52">
            <v>0</v>
          </cell>
          <cell r="R52">
            <v>5593</v>
          </cell>
          <cell r="T52">
            <v>5593</v>
          </cell>
          <cell r="AD52">
            <v>0</v>
          </cell>
          <cell r="AF52">
            <v>5593</v>
          </cell>
          <cell r="AH52">
            <v>5593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5593</v>
          </cell>
          <cell r="BF52">
            <v>5593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5593</v>
          </cell>
          <cell r="BV52">
            <v>5593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5593</v>
          </cell>
          <cell r="CT52">
            <v>5593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3223754.5883733341</v>
          </cell>
          <cell r="J53">
            <v>1621022.0516790696</v>
          </cell>
          <cell r="L53">
            <v>4844776.6400524043</v>
          </cell>
          <cell r="N53">
            <v>42.020108436291949</v>
          </cell>
          <cell r="O53" t="str">
            <v>LAB</v>
          </cell>
          <cell r="P53">
            <v>3223.8</v>
          </cell>
          <cell r="R53">
            <v>1621</v>
          </cell>
          <cell r="T53">
            <v>4844.8</v>
          </cell>
          <cell r="AD53">
            <v>3223.8</v>
          </cell>
          <cell r="AF53">
            <v>1621</v>
          </cell>
          <cell r="AH53">
            <v>4844.8</v>
          </cell>
          <cell r="AJ53">
            <v>42.020108436291949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28.486975998064864</v>
          </cell>
          <cell r="AV53">
            <v>332.81796692889338</v>
          </cell>
          <cell r="AX53">
            <v>361.30494292695823</v>
          </cell>
          <cell r="AZ53">
            <v>0.31740811953778947</v>
          </cell>
          <cell r="BB53">
            <v>3252.2869759980649</v>
          </cell>
          <cell r="BD53">
            <v>1953.8179669288934</v>
          </cell>
          <cell r="BF53">
            <v>5206.1049429269588</v>
          </cell>
          <cell r="BH53">
            <v>42.337516555829737</v>
          </cell>
          <cell r="BJ53">
            <v>170.916</v>
          </cell>
          <cell r="BN53">
            <v>170.916</v>
          </cell>
          <cell r="BP53">
            <v>1.3147384615384614</v>
          </cell>
          <cell r="BR53">
            <v>3423.2029759980651</v>
          </cell>
          <cell r="BT53">
            <v>1953.8179669288934</v>
          </cell>
          <cell r="BV53">
            <v>5377.020942926958</v>
          </cell>
          <cell r="BX53">
            <v>43.652255017368198</v>
          </cell>
          <cell r="CB53">
            <v>0</v>
          </cell>
          <cell r="CD53">
            <v>0</v>
          </cell>
          <cell r="CG53" t="str">
            <v>LAB</v>
          </cell>
          <cell r="CO53" t="str">
            <v>LAB</v>
          </cell>
          <cell r="CP53">
            <v>3423.2029759980651</v>
          </cell>
          <cell r="CR53">
            <v>1953.8179669288934</v>
          </cell>
          <cell r="CT53">
            <v>5377.020942926958</v>
          </cell>
          <cell r="CV53">
            <v>43.652255017368198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393176.60825186671</v>
          </cell>
          <cell r="J55">
            <v>5937.5299999999988</v>
          </cell>
          <cell r="L55">
            <v>399114.13825186668</v>
          </cell>
          <cell r="N55">
            <v>6.3185678956834535</v>
          </cell>
          <cell r="O55" t="str">
            <v>EKG</v>
          </cell>
          <cell r="P55">
            <v>393.2</v>
          </cell>
          <cell r="R55">
            <v>5.9</v>
          </cell>
          <cell r="T55">
            <v>399.09999999999997</v>
          </cell>
          <cell r="AD55">
            <v>393.2</v>
          </cell>
          <cell r="AF55">
            <v>5.9</v>
          </cell>
          <cell r="AH55">
            <v>399.09999999999997</v>
          </cell>
          <cell r="AJ55">
            <v>6.3185678956834535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3.4743378552035082</v>
          </cell>
          <cell r="AV55">
            <v>50.045870874699624</v>
          </cell>
          <cell r="AX55">
            <v>53.520208729903132</v>
          </cell>
          <cell r="AZ55">
            <v>3.8711832569873851E-2</v>
          </cell>
          <cell r="BB55">
            <v>396.67433785520348</v>
          </cell>
          <cell r="BD55">
            <v>55.945870874699622</v>
          </cell>
          <cell r="BF55">
            <v>452.62020872990308</v>
          </cell>
          <cell r="BH55">
            <v>6.3572797282533271</v>
          </cell>
          <cell r="BJ55">
            <v>23.642499999999998</v>
          </cell>
          <cell r="BN55">
            <v>23.642499999999998</v>
          </cell>
          <cell r="BP55">
            <v>0.1818653846153846</v>
          </cell>
          <cell r="BR55">
            <v>420.31683785520346</v>
          </cell>
          <cell r="BT55">
            <v>55.945870874699622</v>
          </cell>
          <cell r="BV55">
            <v>476.26270872990307</v>
          </cell>
          <cell r="BX55">
            <v>6.5391451128687113</v>
          </cell>
          <cell r="CB55">
            <v>0</v>
          </cell>
          <cell r="CD55">
            <v>0</v>
          </cell>
          <cell r="CG55" t="str">
            <v>EKG</v>
          </cell>
          <cell r="CO55" t="str">
            <v>EKG</v>
          </cell>
          <cell r="CP55">
            <v>420.31683785520346</v>
          </cell>
          <cell r="CR55">
            <v>55.945870874699622</v>
          </cell>
          <cell r="CT55">
            <v>476.26270872990307</v>
          </cell>
          <cell r="CV55">
            <v>6.5391451128687113</v>
          </cell>
        </row>
        <row r="56">
          <cell r="B56" t="str">
            <v>IRC</v>
          </cell>
          <cell r="D56" t="str">
            <v>INVASIVE RADIOLOGY / CARDIOVASCULAR</v>
          </cell>
          <cell r="F56" t="str">
            <v>D31</v>
          </cell>
          <cell r="H56">
            <v>396529.92789479956</v>
          </cell>
          <cell r="J56">
            <v>1826.4600000000173</v>
          </cell>
          <cell r="L56">
            <v>398356.38789479958</v>
          </cell>
          <cell r="N56">
            <v>3.5819656249999996</v>
          </cell>
          <cell r="O56" t="str">
            <v>IRC</v>
          </cell>
          <cell r="P56">
            <v>396.5</v>
          </cell>
          <cell r="R56">
            <v>1.8</v>
          </cell>
          <cell r="T56">
            <v>398.3</v>
          </cell>
          <cell r="AD56">
            <v>396.5</v>
          </cell>
          <cell r="AF56">
            <v>1.8</v>
          </cell>
          <cell r="AH56">
            <v>398.3</v>
          </cell>
          <cell r="AJ56">
            <v>3.5819656249999996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3.5039697436005306</v>
          </cell>
          <cell r="AV56">
            <v>28.370762505982789</v>
          </cell>
          <cell r="AX56">
            <v>31.874732249583321</v>
          </cell>
          <cell r="AZ56">
            <v>3.9041997553868342E-2</v>
          </cell>
          <cell r="BB56">
            <v>400.00396974360052</v>
          </cell>
          <cell r="BD56">
            <v>30.17076250598279</v>
          </cell>
          <cell r="BF56">
            <v>430.17473224958331</v>
          </cell>
          <cell r="BH56">
            <v>3.6210076225538681</v>
          </cell>
          <cell r="BJ56">
            <v>0</v>
          </cell>
          <cell r="BN56">
            <v>0</v>
          </cell>
          <cell r="BP56">
            <v>0</v>
          </cell>
          <cell r="BR56">
            <v>400.00396974360052</v>
          </cell>
          <cell r="BT56">
            <v>30.17076250598279</v>
          </cell>
          <cell r="BV56">
            <v>430.17473224958331</v>
          </cell>
          <cell r="BX56">
            <v>3.6210076225538681</v>
          </cell>
          <cell r="CB56">
            <v>0</v>
          </cell>
          <cell r="CD56">
            <v>0</v>
          </cell>
          <cell r="CG56" t="str">
            <v>IRC</v>
          </cell>
          <cell r="CO56" t="str">
            <v>IRC</v>
          </cell>
          <cell r="CP56">
            <v>400.00396974360052</v>
          </cell>
          <cell r="CR56">
            <v>30.17076250598279</v>
          </cell>
          <cell r="CT56">
            <v>430.17473224958331</v>
          </cell>
          <cell r="CV56">
            <v>3.6210076225538681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2007567.5397015163</v>
          </cell>
          <cell r="J57">
            <v>531701.55999999982</v>
          </cell>
          <cell r="L57">
            <v>2539269.0997015163</v>
          </cell>
          <cell r="N57">
            <v>6.9815647672246754</v>
          </cell>
          <cell r="O57" t="str">
            <v>RAD</v>
          </cell>
          <cell r="P57">
            <v>2007.6</v>
          </cell>
          <cell r="R57">
            <v>531.70000000000005</v>
          </cell>
          <cell r="T57">
            <v>2539.3000000000002</v>
          </cell>
          <cell r="AD57">
            <v>2007.6</v>
          </cell>
          <cell r="AF57">
            <v>531.70000000000005</v>
          </cell>
          <cell r="AH57">
            <v>2539.3000000000002</v>
          </cell>
          <cell r="AJ57">
            <v>6.9815647672246754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17.740037819326794</v>
          </cell>
          <cell r="AV57">
            <v>55.29710127552336</v>
          </cell>
          <cell r="AX57">
            <v>73.037139094850147</v>
          </cell>
          <cell r="AZ57">
            <v>0.19766338291380206</v>
          </cell>
          <cell r="BB57">
            <v>2025.3400378193267</v>
          </cell>
          <cell r="BD57">
            <v>586.99710127552339</v>
          </cell>
          <cell r="BF57">
            <v>2612.33713909485</v>
          </cell>
          <cell r="BH57">
            <v>7.1792281501384778</v>
          </cell>
          <cell r="BJ57">
            <v>0</v>
          </cell>
          <cell r="BN57">
            <v>0</v>
          </cell>
          <cell r="BP57">
            <v>0</v>
          </cell>
          <cell r="BR57">
            <v>2025.3400378193267</v>
          </cell>
          <cell r="BT57">
            <v>586.99710127552339</v>
          </cell>
          <cell r="BV57">
            <v>2612.33713909485</v>
          </cell>
          <cell r="BX57">
            <v>7.1792281501384778</v>
          </cell>
          <cell r="CB57">
            <v>0</v>
          </cell>
          <cell r="CD57">
            <v>0</v>
          </cell>
          <cell r="CG57" t="str">
            <v>RAD</v>
          </cell>
          <cell r="CO57" t="str">
            <v>RAD</v>
          </cell>
          <cell r="CP57">
            <v>2025.3400378193267</v>
          </cell>
          <cell r="CR57">
            <v>586.99710127552339</v>
          </cell>
          <cell r="CT57">
            <v>2612.33713909485</v>
          </cell>
          <cell r="CV57">
            <v>7.1792281501384778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816826.1324254527</v>
          </cell>
          <cell r="J58">
            <v>37840.36</v>
          </cell>
          <cell r="L58">
            <v>854666.49242545268</v>
          </cell>
          <cell r="N58">
            <v>7.2104132730354173</v>
          </cell>
          <cell r="O58" t="str">
            <v>CAT</v>
          </cell>
          <cell r="P58">
            <v>816.8</v>
          </cell>
          <cell r="R58">
            <v>37.799999999999997</v>
          </cell>
          <cell r="T58">
            <v>854.59999999999991</v>
          </cell>
          <cell r="AD58">
            <v>816.8</v>
          </cell>
          <cell r="AF58">
            <v>37.799999999999997</v>
          </cell>
          <cell r="AH58">
            <v>854.59999999999991</v>
          </cell>
          <cell r="AJ58">
            <v>7.2104132730354173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7.2179521707132244</v>
          </cell>
          <cell r="AV58">
            <v>57.109683329044771</v>
          </cell>
          <cell r="AX58">
            <v>64.327635499757989</v>
          </cell>
          <cell r="AZ58">
            <v>8.0424002378329709E-2</v>
          </cell>
          <cell r="BB58">
            <v>824.01795217071322</v>
          </cell>
          <cell r="BD58">
            <v>94.909683329044768</v>
          </cell>
          <cell r="BF58">
            <v>918.92763549975803</v>
          </cell>
          <cell r="BH58">
            <v>7.2908372754137467</v>
          </cell>
          <cell r="BJ58">
            <v>0</v>
          </cell>
          <cell r="BN58">
            <v>0</v>
          </cell>
          <cell r="BP58">
            <v>0</v>
          </cell>
          <cell r="BR58">
            <v>824.01795217071322</v>
          </cell>
          <cell r="BT58">
            <v>94.909683329044768</v>
          </cell>
          <cell r="BV58">
            <v>918.92763549975803</v>
          </cell>
          <cell r="BX58">
            <v>7.2908372754137467</v>
          </cell>
          <cell r="CB58">
            <v>0</v>
          </cell>
          <cell r="CD58">
            <v>0</v>
          </cell>
          <cell r="CG58" t="str">
            <v>CAT</v>
          </cell>
          <cell r="CO58" t="str">
            <v>CAT</v>
          </cell>
          <cell r="CP58">
            <v>824.01795217071322</v>
          </cell>
          <cell r="CR58">
            <v>94.909683329044768</v>
          </cell>
          <cell r="CT58">
            <v>918.92763549975803</v>
          </cell>
          <cell r="CV58">
            <v>7.2908372754137467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0</v>
          </cell>
          <cell r="J59">
            <v>0</v>
          </cell>
          <cell r="L59">
            <v>0</v>
          </cell>
          <cell r="N59">
            <v>0</v>
          </cell>
          <cell r="O59" t="str">
            <v>RAT</v>
          </cell>
          <cell r="P59">
            <v>0</v>
          </cell>
          <cell r="R59">
            <v>0</v>
          </cell>
          <cell r="T59">
            <v>0</v>
          </cell>
          <cell r="AD59">
            <v>0</v>
          </cell>
          <cell r="AF59">
            <v>0</v>
          </cell>
          <cell r="AH59">
            <v>0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0</v>
          </cell>
          <cell r="BF59">
            <v>0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0</v>
          </cell>
          <cell r="BV59">
            <v>0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0</v>
          </cell>
          <cell r="CT59">
            <v>0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229824.70786842017</v>
          </cell>
          <cell r="J60">
            <v>3119.0899999999965</v>
          </cell>
          <cell r="L60">
            <v>232943.79786842017</v>
          </cell>
          <cell r="N60">
            <v>2.2245632955174326</v>
          </cell>
          <cell r="O60" t="str">
            <v>NUC</v>
          </cell>
          <cell r="P60">
            <v>229.8</v>
          </cell>
          <cell r="R60">
            <v>3.1</v>
          </cell>
          <cell r="T60">
            <v>232.9</v>
          </cell>
          <cell r="AD60">
            <v>229.8</v>
          </cell>
          <cell r="AF60">
            <v>3.1</v>
          </cell>
          <cell r="AH60">
            <v>232.9</v>
          </cell>
          <cell r="AJ60">
            <v>2.2245632955174326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2.0308651782682667</v>
          </cell>
          <cell r="AV60">
            <v>17.61953171637472</v>
          </cell>
          <cell r="AX60">
            <v>19.650396894642988</v>
          </cell>
          <cell r="AZ60">
            <v>2.2628344170778147E-2</v>
          </cell>
          <cell r="BB60">
            <v>231.83086517826828</v>
          </cell>
          <cell r="BD60">
            <v>20.719531716374721</v>
          </cell>
          <cell r="BF60">
            <v>252.550396894643</v>
          </cell>
          <cell r="BH60">
            <v>2.2471916396882108</v>
          </cell>
          <cell r="BJ60">
            <v>0</v>
          </cell>
          <cell r="BN60">
            <v>0</v>
          </cell>
          <cell r="BP60">
            <v>0</v>
          </cell>
          <cell r="BR60">
            <v>231.83086517826828</v>
          </cell>
          <cell r="BT60">
            <v>20.719531716374721</v>
          </cell>
          <cell r="BV60">
            <v>252.550396894643</v>
          </cell>
          <cell r="BX60">
            <v>2.2471916396882108</v>
          </cell>
          <cell r="CB60">
            <v>0</v>
          </cell>
          <cell r="CD60">
            <v>0</v>
          </cell>
          <cell r="CG60" t="str">
            <v>NUC</v>
          </cell>
          <cell r="CO60" t="str">
            <v>NUC</v>
          </cell>
          <cell r="CP60">
            <v>231.83086517826828</v>
          </cell>
          <cell r="CR60">
            <v>20.719531716374721</v>
          </cell>
          <cell r="CT60">
            <v>252.550396894643</v>
          </cell>
          <cell r="CV60">
            <v>2.2471916396882108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2455151.400837109</v>
          </cell>
          <cell r="J61">
            <v>245149.93000000002</v>
          </cell>
          <cell r="L61">
            <v>2700301.3308371091</v>
          </cell>
          <cell r="N61">
            <v>27.200596153846153</v>
          </cell>
          <cell r="O61" t="str">
            <v>RES</v>
          </cell>
          <cell r="P61">
            <v>2455.1999999999998</v>
          </cell>
          <cell r="R61">
            <v>245.1</v>
          </cell>
          <cell r="T61">
            <v>2700.2999999999997</v>
          </cell>
          <cell r="AD61">
            <v>2455.1999999999998</v>
          </cell>
          <cell r="AF61">
            <v>245.1</v>
          </cell>
          <cell r="AH61">
            <v>2700.2999999999997</v>
          </cell>
          <cell r="AJ61">
            <v>27.200596153846153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21.695149897422187</v>
          </cell>
          <cell r="AV61">
            <v>215.44083173660223</v>
          </cell>
          <cell r="AX61">
            <v>237.13598163402443</v>
          </cell>
          <cell r="AZ61">
            <v>0.24173210706882423</v>
          </cell>
          <cell r="BB61">
            <v>2476.895149897422</v>
          </cell>
          <cell r="BD61">
            <v>460.54083173660223</v>
          </cell>
          <cell r="BF61">
            <v>2937.4359816340243</v>
          </cell>
          <cell r="BH61">
            <v>27.442328260914977</v>
          </cell>
          <cell r="BJ61">
            <v>0</v>
          </cell>
          <cell r="BN61">
            <v>0</v>
          </cell>
          <cell r="BP61">
            <v>0</v>
          </cell>
          <cell r="BR61">
            <v>2476.895149897422</v>
          </cell>
          <cell r="BT61">
            <v>460.54083173660223</v>
          </cell>
          <cell r="BV61">
            <v>2937.4359816340243</v>
          </cell>
          <cell r="BX61">
            <v>27.442328260914977</v>
          </cell>
          <cell r="CB61">
            <v>0</v>
          </cell>
          <cell r="CD61">
            <v>0</v>
          </cell>
          <cell r="CG61" t="str">
            <v>RES</v>
          </cell>
          <cell r="CO61" t="str">
            <v>RES</v>
          </cell>
          <cell r="CP61">
            <v>2476.895149897422</v>
          </cell>
          <cell r="CR61">
            <v>460.54083173660223</v>
          </cell>
          <cell r="CT61">
            <v>2937.4359816340243</v>
          </cell>
          <cell r="CV61">
            <v>27.442328260914977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101495.06614134766</v>
          </cell>
          <cell r="J62">
            <v>14230.75</v>
          </cell>
          <cell r="L62">
            <v>115725.81614134766</v>
          </cell>
          <cell r="N62">
            <v>1.7175527808522415</v>
          </cell>
          <cell r="O62" t="str">
            <v>PUL</v>
          </cell>
          <cell r="P62">
            <v>101.5</v>
          </cell>
          <cell r="R62">
            <v>14.2</v>
          </cell>
          <cell r="T62">
            <v>115.7</v>
          </cell>
          <cell r="AD62">
            <v>101.5</v>
          </cell>
          <cell r="AF62">
            <v>14.2</v>
          </cell>
          <cell r="AH62">
            <v>115.7</v>
          </cell>
          <cell r="AJ62">
            <v>1.7175527808522415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0.89686960772950275</v>
          </cell>
          <cell r="AV62">
            <v>13.603782709960891</v>
          </cell>
          <cell r="AX62">
            <v>14.500652317690394</v>
          </cell>
          <cell r="AZ62">
            <v>9.9931174049275838E-3</v>
          </cell>
          <cell r="BB62">
            <v>102.3968696077295</v>
          </cell>
          <cell r="BD62">
            <v>27.803782709960892</v>
          </cell>
          <cell r="BF62">
            <v>130.20065231769038</v>
          </cell>
          <cell r="BH62">
            <v>1.727545898257169</v>
          </cell>
          <cell r="BJ62">
            <v>0</v>
          </cell>
          <cell r="BN62">
            <v>0</v>
          </cell>
          <cell r="BP62">
            <v>0</v>
          </cell>
          <cell r="BR62">
            <v>102.3968696077295</v>
          </cell>
          <cell r="BT62">
            <v>27.803782709960892</v>
          </cell>
          <cell r="BV62">
            <v>130.20065231769038</v>
          </cell>
          <cell r="BX62">
            <v>1.727545898257169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102.3968696077295</v>
          </cell>
          <cell r="CR62">
            <v>27.803782709960892</v>
          </cell>
          <cell r="CT62">
            <v>130.20065231769038</v>
          </cell>
          <cell r="CV62">
            <v>1.727545898257169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167374.16880487558</v>
          </cell>
          <cell r="J63">
            <v>1491145.36</v>
          </cell>
          <cell r="L63">
            <v>1658519.5288048757</v>
          </cell>
          <cell r="N63">
            <v>2.6132402379634754</v>
          </cell>
          <cell r="O63" t="str">
            <v>EEG</v>
          </cell>
          <cell r="P63">
            <v>167.4</v>
          </cell>
          <cell r="R63">
            <v>1491.1</v>
          </cell>
          <cell r="T63">
            <v>1658.5</v>
          </cell>
          <cell r="AD63">
            <v>167.4</v>
          </cell>
          <cell r="AF63">
            <v>1491.1</v>
          </cell>
          <cell r="AH63">
            <v>1658.5</v>
          </cell>
          <cell r="AJ63">
            <v>2.6132402379634754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1.4790157869450018</v>
          </cell>
          <cell r="AV63">
            <v>20.69802614656296</v>
          </cell>
          <cell r="AX63">
            <v>22.177041933507962</v>
          </cell>
          <cell r="AZ63">
            <v>1.6479517507678138E-2</v>
          </cell>
          <cell r="BB63">
            <v>168.87901578694502</v>
          </cell>
          <cell r="BD63">
            <v>1511.798026146563</v>
          </cell>
          <cell r="BF63">
            <v>1680.677041933508</v>
          </cell>
          <cell r="BH63">
            <v>2.6297197554711533</v>
          </cell>
          <cell r="BJ63">
            <v>110.96510000000001</v>
          </cell>
          <cell r="BN63">
            <v>110.96510000000001</v>
          </cell>
          <cell r="BP63">
            <v>0.85357769230769232</v>
          </cell>
          <cell r="BR63">
            <v>279.84411578694505</v>
          </cell>
          <cell r="BT63">
            <v>1511.798026146563</v>
          </cell>
          <cell r="BV63">
            <v>1791.6421419335079</v>
          </cell>
          <cell r="BX63">
            <v>3.4832974477788454</v>
          </cell>
          <cell r="CB63">
            <v>0</v>
          </cell>
          <cell r="CD63">
            <v>0</v>
          </cell>
          <cell r="CG63" t="str">
            <v>EEG</v>
          </cell>
          <cell r="CO63" t="str">
            <v>EEG</v>
          </cell>
          <cell r="CP63">
            <v>279.84411578694505</v>
          </cell>
          <cell r="CR63">
            <v>1511.798026146563</v>
          </cell>
          <cell r="CT63">
            <v>1791.6421419335079</v>
          </cell>
          <cell r="CV63">
            <v>3.4832974477788454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1034527.3877388109</v>
          </cell>
          <cell r="J64">
            <v>11398.140000000001</v>
          </cell>
          <cell r="L64">
            <v>1045925.5277388109</v>
          </cell>
          <cell r="N64">
            <v>4.5387262820512824</v>
          </cell>
          <cell r="O64" t="str">
            <v>PTH</v>
          </cell>
          <cell r="P64">
            <v>1034.5</v>
          </cell>
          <cell r="R64">
            <v>11.4</v>
          </cell>
          <cell r="T64">
            <v>1045.9000000000001</v>
          </cell>
          <cell r="AD64">
            <v>1034.5</v>
          </cell>
          <cell r="AF64">
            <v>11.4</v>
          </cell>
          <cell r="AH64">
            <v>1045.9000000000001</v>
          </cell>
          <cell r="AJ64">
            <v>4.5387262820512824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9.1416874504478702</v>
          </cell>
          <cell r="AV64">
            <v>35.948732877004986</v>
          </cell>
          <cell r="AX64">
            <v>45.090420327452854</v>
          </cell>
          <cell r="AZ64">
            <v>0.10185868177956051</v>
          </cell>
          <cell r="BB64">
            <v>1043.6416874504478</v>
          </cell>
          <cell r="BD64">
            <v>47.348732877004984</v>
          </cell>
          <cell r="BF64">
            <v>1090.9904203274527</v>
          </cell>
          <cell r="BH64">
            <v>4.6405849638308432</v>
          </cell>
          <cell r="BJ64">
            <v>0</v>
          </cell>
          <cell r="BN64">
            <v>0</v>
          </cell>
          <cell r="BP64">
            <v>0</v>
          </cell>
          <cell r="BR64">
            <v>1043.6416874504478</v>
          </cell>
          <cell r="BT64">
            <v>47.348732877004984</v>
          </cell>
          <cell r="BV64">
            <v>1090.9904203274527</v>
          </cell>
          <cell r="BX64">
            <v>4.6405849638308432</v>
          </cell>
          <cell r="CB64">
            <v>0</v>
          </cell>
          <cell r="CD64">
            <v>0</v>
          </cell>
          <cell r="CG64" t="str">
            <v>PTH</v>
          </cell>
          <cell r="CO64" t="str">
            <v>PTH</v>
          </cell>
          <cell r="CP64">
            <v>1043.6416874504478</v>
          </cell>
          <cell r="CR64">
            <v>47.348732877004984</v>
          </cell>
          <cell r="CT64">
            <v>1090.9904203274527</v>
          </cell>
          <cell r="CV64">
            <v>4.6405849638308432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498671.10919622076</v>
          </cell>
          <cell r="J65">
            <v>7193.83</v>
          </cell>
          <cell r="L65">
            <v>505864.93919622077</v>
          </cell>
          <cell r="N65">
            <v>5.4729839743589741</v>
          </cell>
          <cell r="O65" t="str">
            <v>OTH</v>
          </cell>
          <cell r="P65">
            <v>498.7</v>
          </cell>
          <cell r="R65">
            <v>7.2</v>
          </cell>
          <cell r="T65">
            <v>505.9</v>
          </cell>
          <cell r="AD65">
            <v>498.7</v>
          </cell>
          <cell r="AF65">
            <v>7.2</v>
          </cell>
          <cell r="AH65">
            <v>505.9</v>
          </cell>
          <cell r="AJ65">
            <v>5.4729839743589741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4.4065488017712617</v>
          </cell>
          <cell r="AV65">
            <v>43.348469748530398</v>
          </cell>
          <cell r="AX65">
            <v>47.755018550301656</v>
          </cell>
          <cell r="AZ65">
            <v>4.9098730904843256E-2</v>
          </cell>
          <cell r="BB65">
            <v>503.10654880177123</v>
          </cell>
          <cell r="BD65">
            <v>50.548469748530401</v>
          </cell>
          <cell r="BF65">
            <v>553.65501855030163</v>
          </cell>
          <cell r="BH65">
            <v>5.5220827052638173</v>
          </cell>
          <cell r="BJ65">
            <v>0</v>
          </cell>
          <cell r="BN65">
            <v>0</v>
          </cell>
          <cell r="BP65">
            <v>0</v>
          </cell>
          <cell r="BR65">
            <v>503.10654880177123</v>
          </cell>
          <cell r="BT65">
            <v>50.548469748530401</v>
          </cell>
          <cell r="BV65">
            <v>553.65501855030163</v>
          </cell>
          <cell r="BX65">
            <v>5.5220827052638173</v>
          </cell>
          <cell r="CB65">
            <v>0</v>
          </cell>
          <cell r="CD65">
            <v>0</v>
          </cell>
          <cell r="CG65" t="str">
            <v>OTH</v>
          </cell>
          <cell r="CO65" t="str">
            <v>OTH</v>
          </cell>
          <cell r="CP65">
            <v>503.10654880177123</v>
          </cell>
          <cell r="CR65">
            <v>50.548469748530401</v>
          </cell>
          <cell r="CT65">
            <v>553.65501855030163</v>
          </cell>
          <cell r="CV65">
            <v>5.5220827052638173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328763.51505163853</v>
          </cell>
          <cell r="J66">
            <v>2692.8100000000013</v>
          </cell>
          <cell r="L66">
            <v>331456.32505163853</v>
          </cell>
          <cell r="N66">
            <v>3.1685753205128209</v>
          </cell>
          <cell r="O66" t="str">
            <v>STH</v>
          </cell>
          <cell r="P66">
            <v>328.8</v>
          </cell>
          <cell r="R66">
            <v>2.7</v>
          </cell>
          <cell r="T66">
            <v>331.5</v>
          </cell>
          <cell r="AD66">
            <v>328.8</v>
          </cell>
          <cell r="AF66">
            <v>2.7</v>
          </cell>
          <cell r="AH66">
            <v>331.5</v>
          </cell>
          <cell r="AJ66">
            <v>3.1685753205128209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2.9051461907468474</v>
          </cell>
          <cell r="AV66">
            <v>25.096527245592306</v>
          </cell>
          <cell r="AX66">
            <v>28.001673436339154</v>
          </cell>
          <cell r="AZ66">
            <v>3.2369774505021841E-2</v>
          </cell>
          <cell r="BB66">
            <v>331.70514619074686</v>
          </cell>
          <cell r="BD66">
            <v>27.796527245592305</v>
          </cell>
          <cell r="BF66">
            <v>359.50167343633916</v>
          </cell>
          <cell r="BH66">
            <v>3.2009450950178429</v>
          </cell>
          <cell r="BJ66">
            <v>0</v>
          </cell>
          <cell r="BN66">
            <v>0</v>
          </cell>
          <cell r="BP66">
            <v>0</v>
          </cell>
          <cell r="BR66">
            <v>331.70514619074686</v>
          </cell>
          <cell r="BT66">
            <v>27.796527245592305</v>
          </cell>
          <cell r="BV66">
            <v>359.50167343633916</v>
          </cell>
          <cell r="BX66">
            <v>3.2009450950178429</v>
          </cell>
          <cell r="CB66">
            <v>0</v>
          </cell>
          <cell r="CD66">
            <v>0</v>
          </cell>
          <cell r="CG66" t="str">
            <v>STH</v>
          </cell>
          <cell r="CO66" t="str">
            <v>STH</v>
          </cell>
          <cell r="CP66">
            <v>331.70514619074686</v>
          </cell>
          <cell r="CR66">
            <v>27.796527245592305</v>
          </cell>
          <cell r="CT66">
            <v>359.50167343633916</v>
          </cell>
          <cell r="CV66">
            <v>3.2009450950178429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242.91178910659158</v>
          </cell>
          <cell r="J70">
            <v>1143748.46</v>
          </cell>
          <cell r="L70">
            <v>1143991.3717891066</v>
          </cell>
          <cell r="N70">
            <v>5.713994189263976E-3</v>
          </cell>
          <cell r="O70" t="str">
            <v>RDL</v>
          </cell>
          <cell r="P70">
            <v>0.2</v>
          </cell>
          <cell r="R70">
            <v>1143.7</v>
          </cell>
          <cell r="T70">
            <v>1143.9000000000001</v>
          </cell>
          <cell r="AD70">
            <v>0.2</v>
          </cell>
          <cell r="AF70">
            <v>1143.7</v>
          </cell>
          <cell r="AH70">
            <v>1143.9000000000001</v>
          </cell>
          <cell r="AJ70">
            <v>5.713994189263976E-3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2.1465102619421545E-3</v>
          </cell>
          <cell r="AV70">
            <v>4.5257377952691545E-2</v>
          </cell>
          <cell r="AX70">
            <v>4.7403888214633698E-2</v>
          </cell>
          <cell r="AZ70">
            <v>2.3916886996285936E-5</v>
          </cell>
          <cell r="BB70">
            <v>0.20214651026194216</v>
          </cell>
          <cell r="BD70">
            <v>1143.7452573779528</v>
          </cell>
          <cell r="BF70">
            <v>1143.9474038882147</v>
          </cell>
          <cell r="BH70">
            <v>5.737911076260262E-3</v>
          </cell>
          <cell r="BJ70">
            <v>0</v>
          </cell>
          <cell r="BN70">
            <v>0</v>
          </cell>
          <cell r="BP70">
            <v>0</v>
          </cell>
          <cell r="BR70">
            <v>0.20214651026194216</v>
          </cell>
          <cell r="BT70">
            <v>1143.7452573779528</v>
          </cell>
          <cell r="BV70">
            <v>1143.9474038882147</v>
          </cell>
          <cell r="BX70">
            <v>5.737911076260262E-3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0.20214651026194216</v>
          </cell>
          <cell r="CR70">
            <v>1143.7452573779528</v>
          </cell>
          <cell r="CT70">
            <v>1143.9474038882147</v>
          </cell>
          <cell r="CV70">
            <v>5.737911076260262E-3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60000</v>
          </cell>
          <cell r="J74">
            <v>0</v>
          </cell>
          <cell r="L74">
            <v>60000</v>
          </cell>
          <cell r="N74">
            <v>0.33</v>
          </cell>
          <cell r="O74" t="str">
            <v>HYP</v>
          </cell>
          <cell r="P74">
            <v>60</v>
          </cell>
          <cell r="R74">
            <v>0</v>
          </cell>
          <cell r="T74">
            <v>60</v>
          </cell>
          <cell r="AD74">
            <v>60</v>
          </cell>
          <cell r="AF74">
            <v>0</v>
          </cell>
          <cell r="AH74">
            <v>60</v>
          </cell>
          <cell r="AJ74">
            <v>0.33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60</v>
          </cell>
          <cell r="BD74">
            <v>0</v>
          </cell>
          <cell r="BF74">
            <v>60</v>
          </cell>
          <cell r="BH74">
            <v>0.33</v>
          </cell>
          <cell r="BJ74">
            <v>0</v>
          </cell>
          <cell r="BN74">
            <v>0</v>
          </cell>
          <cell r="BP74">
            <v>0</v>
          </cell>
          <cell r="BR74">
            <v>60</v>
          </cell>
          <cell r="BT74">
            <v>0</v>
          </cell>
          <cell r="BV74">
            <v>60</v>
          </cell>
          <cell r="BX74">
            <v>0.33</v>
          </cell>
          <cell r="CB74">
            <v>0</v>
          </cell>
          <cell r="CD74">
            <v>0</v>
          </cell>
          <cell r="CG74" t="str">
            <v>HYP</v>
          </cell>
          <cell r="CO74" t="str">
            <v>HYP</v>
          </cell>
          <cell r="CP74">
            <v>60</v>
          </cell>
          <cell r="CR74">
            <v>0</v>
          </cell>
          <cell r="CT74">
            <v>60</v>
          </cell>
          <cell r="CV74">
            <v>0.33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284803.6633049472</v>
          </cell>
          <cell r="J76">
            <v>9612.0200000000023</v>
          </cell>
          <cell r="L76">
            <v>294415.68330494722</v>
          </cell>
          <cell r="N76">
            <v>2.8539768452545657</v>
          </cell>
          <cell r="O76" t="str">
            <v>MRI</v>
          </cell>
          <cell r="P76">
            <v>284.8</v>
          </cell>
          <cell r="R76">
            <v>9.6</v>
          </cell>
          <cell r="T76">
            <v>294.40000000000003</v>
          </cell>
          <cell r="AD76">
            <v>284.8</v>
          </cell>
          <cell r="AF76">
            <v>9.6</v>
          </cell>
          <cell r="AH76">
            <v>294.40000000000003</v>
          </cell>
          <cell r="AJ76">
            <v>2.8539768452545657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2.5166912983977459</v>
          </cell>
          <cell r="AV76">
            <v>22.604767256606852</v>
          </cell>
          <cell r="AX76">
            <v>25.121458555004597</v>
          </cell>
          <cell r="AZ76">
            <v>2.8041525100305855E-2</v>
          </cell>
          <cell r="BB76">
            <v>287.31669129839776</v>
          </cell>
          <cell r="BD76">
            <v>32.20476725660685</v>
          </cell>
          <cell r="BF76">
            <v>319.52145855500459</v>
          </cell>
          <cell r="BH76">
            <v>2.8820183703548716</v>
          </cell>
          <cell r="BJ76">
            <v>0</v>
          </cell>
          <cell r="BN76">
            <v>0</v>
          </cell>
          <cell r="BP76">
            <v>0</v>
          </cell>
          <cell r="BR76">
            <v>287.31669129839776</v>
          </cell>
          <cell r="BT76">
            <v>32.20476725660685</v>
          </cell>
          <cell r="BV76">
            <v>319.52145855500459</v>
          </cell>
          <cell r="BX76">
            <v>2.8820183703548716</v>
          </cell>
          <cell r="CB76">
            <v>0</v>
          </cell>
          <cell r="CD76">
            <v>0</v>
          </cell>
          <cell r="CG76" t="str">
            <v>MRI</v>
          </cell>
          <cell r="CO76" t="str">
            <v>MRI</v>
          </cell>
          <cell r="CP76">
            <v>287.31669129839776</v>
          </cell>
          <cell r="CR76">
            <v>32.20476725660685</v>
          </cell>
          <cell r="CT76">
            <v>319.52145855500459</v>
          </cell>
          <cell r="CV76">
            <v>2.8820183703548716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11600</v>
          </cell>
          <cell r="L78">
            <v>11600</v>
          </cell>
          <cell r="N78">
            <v>0</v>
          </cell>
          <cell r="O78" t="str">
            <v>LIT</v>
          </cell>
          <cell r="P78">
            <v>0</v>
          </cell>
          <cell r="R78">
            <v>11.6</v>
          </cell>
          <cell r="T78">
            <v>11.6</v>
          </cell>
          <cell r="AD78">
            <v>0</v>
          </cell>
          <cell r="AF78">
            <v>11.6</v>
          </cell>
          <cell r="AH78">
            <v>11.6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11.6</v>
          </cell>
          <cell r="BF78">
            <v>11.6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11.6</v>
          </cell>
          <cell r="BV78">
            <v>11.6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11.6</v>
          </cell>
          <cell r="CT78">
            <v>11.6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1785307.1110344306</v>
          </cell>
          <cell r="J80">
            <v>161013.94040382985</v>
          </cell>
          <cell r="L80">
            <v>1946321.0514382604</v>
          </cell>
          <cell r="N80">
            <v>39.041247809852031</v>
          </cell>
          <cell r="O80" t="str">
            <v>OBV</v>
          </cell>
          <cell r="P80">
            <v>1785.3</v>
          </cell>
          <cell r="R80">
            <v>161</v>
          </cell>
          <cell r="T80">
            <v>1946.3</v>
          </cell>
          <cell r="AD80">
            <v>1785.3</v>
          </cell>
          <cell r="AF80">
            <v>161</v>
          </cell>
          <cell r="AH80">
            <v>1946.3</v>
          </cell>
          <cell r="AJ80">
            <v>39.041247809852031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15.776015024417429</v>
          </cell>
          <cell r="AV80">
            <v>309.22406452477691</v>
          </cell>
          <cell r="AX80">
            <v>325.00007954919431</v>
          </cell>
          <cell r="AZ80">
            <v>0.1757798112035622</v>
          </cell>
          <cell r="BB80">
            <v>1801.0760150244173</v>
          </cell>
          <cell r="BD80">
            <v>470.22406452477691</v>
          </cell>
          <cell r="BF80">
            <v>2271.3000795491944</v>
          </cell>
          <cell r="BH80">
            <v>39.217027621055593</v>
          </cell>
          <cell r="BJ80">
            <v>0</v>
          </cell>
          <cell r="BN80">
            <v>0</v>
          </cell>
          <cell r="BR80">
            <v>1801.0760150244173</v>
          </cell>
          <cell r="BT80">
            <v>470.22406452477691</v>
          </cell>
          <cell r="BV80">
            <v>2271.3000795491944</v>
          </cell>
          <cell r="BX80">
            <v>39.217027621055593</v>
          </cell>
          <cell r="CB80">
            <v>0</v>
          </cell>
          <cell r="CD80">
            <v>0</v>
          </cell>
          <cell r="CG80" t="str">
            <v>OBV</v>
          </cell>
          <cell r="CO80" t="str">
            <v>OBV</v>
          </cell>
          <cell r="CP80">
            <v>1801.0760150244173</v>
          </cell>
          <cell r="CR80">
            <v>470.22406452477691</v>
          </cell>
          <cell r="CT80">
            <v>2271.3000795491944</v>
          </cell>
          <cell r="CV80">
            <v>39.217027621055593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AMR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CL-340</v>
          </cell>
          <cell r="D96" t="str">
            <v>340B CLINIC</v>
          </cell>
          <cell r="F96" t="str">
            <v>D83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CL-340</v>
          </cell>
          <cell r="CO96" t="str">
            <v>CL-340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RAT-340</v>
          </cell>
          <cell r="D97" t="str">
            <v>340B RADIOLOGY - THERAPEUTIC</v>
          </cell>
          <cell r="F97" t="str">
            <v>D84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RAT-340</v>
          </cell>
          <cell r="CO97" t="str">
            <v>RAT-340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ORC-340</v>
          </cell>
          <cell r="D98" t="str">
            <v>340B OR CLINIC SERVICES</v>
          </cell>
          <cell r="F98" t="str">
            <v>D85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ORC-340</v>
          </cell>
          <cell r="CO98" t="str">
            <v>ORC-340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LAB-340</v>
          </cell>
          <cell r="D99" t="str">
            <v>340B LABORATORY SERVICES</v>
          </cell>
          <cell r="F99" t="str">
            <v>D86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LAB-340</v>
          </cell>
          <cell r="CO99" t="str">
            <v>LAB-340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CDS-340</v>
          </cell>
          <cell r="D100" t="str">
            <v>340B DRUGS</v>
          </cell>
          <cell r="F100" t="str">
            <v>D87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CDS-340</v>
          </cell>
          <cell r="CO100" t="str">
            <v>CDS-340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2">
          <cell r="B102" t="str">
            <v>EDP</v>
          </cell>
          <cell r="D102" t="str">
            <v>DATA PROCESSING</v>
          </cell>
          <cell r="F102" t="str">
            <v>DP1</v>
          </cell>
          <cell r="H102">
            <v>726875.56457158073</v>
          </cell>
          <cell r="J102">
            <v>7099895.46</v>
          </cell>
          <cell r="L102">
            <v>7826771.0245715808</v>
          </cell>
          <cell r="N102">
            <v>8.0992788461538474</v>
          </cell>
          <cell r="O102" t="str">
            <v>EDP</v>
          </cell>
          <cell r="P102">
            <v>726.9</v>
          </cell>
          <cell r="R102">
            <v>7099.9</v>
          </cell>
          <cell r="T102">
            <v>7826.7999999999993</v>
          </cell>
          <cell r="X102">
            <v>0</v>
          </cell>
          <cell r="Z102">
            <v>0</v>
          </cell>
          <cell r="AD102">
            <v>726.9</v>
          </cell>
          <cell r="AF102">
            <v>7099.9</v>
          </cell>
          <cell r="AH102">
            <v>7826.7999999999993</v>
          </cell>
          <cell r="AJ102">
            <v>8.0992788461538474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-726.9</v>
          </cell>
          <cell r="AV102">
            <v>-7099.8999999999987</v>
          </cell>
          <cell r="AX102">
            <v>-7826.7999999999984</v>
          </cell>
          <cell r="AZ102">
            <v>-8.0992788461538492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N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D102">
            <v>0</v>
          </cell>
          <cell r="CG102" t="str">
            <v>EDP</v>
          </cell>
          <cell r="CO102" t="str">
            <v>EDP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</row>
        <row r="103">
          <cell r="B103" t="str">
            <v>AMB</v>
          </cell>
          <cell r="D103" t="str">
            <v>AMBULANCE SERVICES</v>
          </cell>
          <cell r="F103" t="str">
            <v>E1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O103" t="str">
            <v>AMB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AMB</v>
          </cell>
          <cell r="CH103">
            <v>0</v>
          </cell>
          <cell r="CJ103">
            <v>0</v>
          </cell>
          <cell r="CL103">
            <v>0</v>
          </cell>
          <cell r="CN103">
            <v>0</v>
          </cell>
          <cell r="CO103" t="str">
            <v>AMB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PAR</v>
          </cell>
          <cell r="D104" t="str">
            <v>PARKING</v>
          </cell>
          <cell r="F104" t="str">
            <v>E2</v>
          </cell>
          <cell r="H104">
            <v>0</v>
          </cell>
          <cell r="J104">
            <v>382818.44</v>
          </cell>
          <cell r="L104">
            <v>382818.44</v>
          </cell>
          <cell r="N104">
            <v>0</v>
          </cell>
          <cell r="O104" t="str">
            <v>PAR</v>
          </cell>
          <cell r="P104">
            <v>0</v>
          </cell>
          <cell r="R104">
            <v>382.8</v>
          </cell>
          <cell r="T104">
            <v>382.8</v>
          </cell>
          <cell r="AD104">
            <v>0</v>
          </cell>
          <cell r="AF104">
            <v>382.8</v>
          </cell>
          <cell r="AH104">
            <v>382.8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382.8</v>
          </cell>
          <cell r="BF104">
            <v>382.8</v>
          </cell>
          <cell r="BH104">
            <v>0</v>
          </cell>
          <cell r="BN104">
            <v>0</v>
          </cell>
          <cell r="BR104">
            <v>0</v>
          </cell>
          <cell r="BT104">
            <v>382.8</v>
          </cell>
          <cell r="BV104">
            <v>382.8</v>
          </cell>
          <cell r="BX104">
            <v>0</v>
          </cell>
          <cell r="CD104">
            <v>0</v>
          </cell>
          <cell r="CG104" t="str">
            <v>PAR</v>
          </cell>
          <cell r="CH104">
            <v>0</v>
          </cell>
          <cell r="CJ104">
            <v>152.45008999999999</v>
          </cell>
          <cell r="CL104">
            <v>152.45008999999999</v>
          </cell>
          <cell r="CN104">
            <v>0</v>
          </cell>
          <cell r="CO104" t="str">
            <v>PAR</v>
          </cell>
          <cell r="CP104">
            <v>0</v>
          </cell>
          <cell r="CR104">
            <v>535.25009</v>
          </cell>
          <cell r="CT104">
            <v>535.25009</v>
          </cell>
          <cell r="CV104">
            <v>0</v>
          </cell>
        </row>
        <row r="105">
          <cell r="B105" t="str">
            <v>DPO</v>
          </cell>
          <cell r="D105" t="str">
            <v>DOCTOR'S PRIVATE OFFICE RENT</v>
          </cell>
          <cell r="F105" t="str">
            <v>E3</v>
          </cell>
          <cell r="H105">
            <v>0</v>
          </cell>
          <cell r="J105">
            <v>0</v>
          </cell>
          <cell r="L105">
            <v>0</v>
          </cell>
          <cell r="N105">
            <v>3.6</v>
          </cell>
          <cell r="O105" t="str">
            <v>DPO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3.6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3.6</v>
          </cell>
          <cell r="BN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3.6</v>
          </cell>
          <cell r="CB105">
            <v>0</v>
          </cell>
          <cell r="CD105">
            <v>0</v>
          </cell>
          <cell r="CG105" t="str">
            <v>DPO</v>
          </cell>
          <cell r="CH105">
            <v>0</v>
          </cell>
          <cell r="CJ105">
            <v>188.40178374473683</v>
          </cell>
          <cell r="CL105">
            <v>188.40178374473683</v>
          </cell>
          <cell r="CN105">
            <v>0</v>
          </cell>
          <cell r="CO105" t="str">
            <v>DPO</v>
          </cell>
          <cell r="CP105">
            <v>0</v>
          </cell>
          <cell r="CR105">
            <v>188.40178374473683</v>
          </cell>
          <cell r="CT105">
            <v>188.40178374473683</v>
          </cell>
          <cell r="CV105">
            <v>3.6</v>
          </cell>
        </row>
        <row r="106">
          <cell r="B106" t="str">
            <v>OOR</v>
          </cell>
          <cell r="D106" t="str">
            <v>OFFICE &amp; OTHER RENTAL</v>
          </cell>
          <cell r="F106" t="str">
            <v>E4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O106" t="str">
            <v>OOR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N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OOR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OOR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REO</v>
          </cell>
          <cell r="D107" t="str">
            <v>RETAIL OPERATIONS</v>
          </cell>
          <cell r="F107" t="str">
            <v>E5</v>
          </cell>
          <cell r="H107">
            <v>193939.36680534965</v>
          </cell>
          <cell r="J107">
            <v>5693942.6600000011</v>
          </cell>
          <cell r="L107">
            <v>5887882.0268053506</v>
          </cell>
          <cell r="N107">
            <v>0</v>
          </cell>
          <cell r="O107" t="str">
            <v>REO</v>
          </cell>
          <cell r="P107">
            <v>193.9</v>
          </cell>
          <cell r="R107">
            <v>5693.9</v>
          </cell>
          <cell r="T107">
            <v>5887.7999999999993</v>
          </cell>
          <cell r="AD107">
            <v>193.9</v>
          </cell>
          <cell r="AF107">
            <v>5693.9</v>
          </cell>
          <cell r="AH107">
            <v>5887.7999999999993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193.9</v>
          </cell>
          <cell r="BD107">
            <v>5693.9</v>
          </cell>
          <cell r="BF107">
            <v>5887.7999999999993</v>
          </cell>
          <cell r="BH107">
            <v>0</v>
          </cell>
          <cell r="BN107">
            <v>0</v>
          </cell>
          <cell r="BR107">
            <v>193.9</v>
          </cell>
          <cell r="BT107">
            <v>5693.9</v>
          </cell>
          <cell r="BV107">
            <v>5887.7999999999993</v>
          </cell>
          <cell r="BX107">
            <v>0</v>
          </cell>
          <cell r="CB107">
            <v>0</v>
          </cell>
          <cell r="CD107">
            <v>0</v>
          </cell>
          <cell r="CG107" t="str">
            <v>REO</v>
          </cell>
          <cell r="CH107">
            <v>4.0670968580842661</v>
          </cell>
          <cell r="CJ107">
            <v>15.044336099757849</v>
          </cell>
          <cell r="CL107">
            <v>19.111432957842116</v>
          </cell>
          <cell r="CN107">
            <v>0</v>
          </cell>
          <cell r="CO107" t="str">
            <v>REO</v>
          </cell>
          <cell r="CP107">
            <v>197.96709685808426</v>
          </cell>
          <cell r="CR107">
            <v>5708.9443360997575</v>
          </cell>
          <cell r="CT107">
            <v>5906.9114329578415</v>
          </cell>
          <cell r="CV107">
            <v>0</v>
          </cell>
        </row>
        <row r="108">
          <cell r="B108" t="str">
            <v>PTE</v>
          </cell>
          <cell r="D108" t="str">
            <v>PATIENTS TELEPHONES</v>
          </cell>
          <cell r="F108" t="str">
            <v>E6</v>
          </cell>
          <cell r="H108">
            <v>55352.979998666458</v>
          </cell>
          <cell r="J108">
            <v>2362.3039072847682</v>
          </cell>
          <cell r="L108">
            <v>57715.283905951226</v>
          </cell>
          <cell r="N108">
            <v>1.2674805145185939</v>
          </cell>
          <cell r="O108" t="str">
            <v>PTE</v>
          </cell>
          <cell r="P108">
            <v>55.4</v>
          </cell>
          <cell r="R108">
            <v>2.4</v>
          </cell>
          <cell r="T108">
            <v>57.8</v>
          </cell>
          <cell r="AD108">
            <v>55.4</v>
          </cell>
          <cell r="AF108">
            <v>2.4</v>
          </cell>
          <cell r="AH108">
            <v>57.8</v>
          </cell>
          <cell r="AJ108">
            <v>1.2674805145185939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55.4</v>
          </cell>
          <cell r="BD108">
            <v>2.4</v>
          </cell>
          <cell r="BF108">
            <v>57.8</v>
          </cell>
          <cell r="BH108">
            <v>1.2674805145185939</v>
          </cell>
          <cell r="BN108">
            <v>0</v>
          </cell>
          <cell r="BR108">
            <v>55.4</v>
          </cell>
          <cell r="BT108">
            <v>2.4</v>
          </cell>
          <cell r="BV108">
            <v>57.8</v>
          </cell>
          <cell r="BX108">
            <v>1.2674805145185939</v>
          </cell>
          <cell r="CB108">
            <v>0</v>
          </cell>
          <cell r="CD108">
            <v>0</v>
          </cell>
          <cell r="CG108" t="str">
            <v>PTE</v>
          </cell>
          <cell r="CH108">
            <v>0.75850328339845696</v>
          </cell>
          <cell r="CJ108">
            <v>4.6591092027361736</v>
          </cell>
          <cell r="CL108">
            <v>5.4176124861346304</v>
          </cell>
          <cell r="CN108">
            <v>0</v>
          </cell>
          <cell r="CO108" t="str">
            <v>PTE</v>
          </cell>
          <cell r="CP108">
            <v>56.158503283398453</v>
          </cell>
          <cell r="CR108">
            <v>7.0591092027361739</v>
          </cell>
          <cell r="CT108">
            <v>63.217612486134627</v>
          </cell>
          <cell r="CV108">
            <v>1.2674805145185939</v>
          </cell>
        </row>
        <row r="109">
          <cell r="B109" t="str">
            <v>CAF</v>
          </cell>
          <cell r="D109" t="str">
            <v>CAFETERIA</v>
          </cell>
          <cell r="F109" t="str">
            <v>E7</v>
          </cell>
          <cell r="H109">
            <v>267036.62550819834</v>
          </cell>
          <cell r="J109">
            <v>429410.30194730056</v>
          </cell>
          <cell r="L109">
            <v>696446.92745549884</v>
          </cell>
          <cell r="N109">
            <v>6.4520793269230765</v>
          </cell>
          <cell r="O109" t="str">
            <v>CAF</v>
          </cell>
          <cell r="P109">
            <v>267</v>
          </cell>
          <cell r="R109">
            <v>429.4</v>
          </cell>
          <cell r="T109">
            <v>696.4</v>
          </cell>
          <cell r="AD109">
            <v>267</v>
          </cell>
          <cell r="AF109">
            <v>429.4</v>
          </cell>
          <cell r="AH109">
            <v>696.4</v>
          </cell>
          <cell r="AJ109">
            <v>6.4520793269230765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267</v>
          </cell>
          <cell r="BD109">
            <v>429.4</v>
          </cell>
          <cell r="BF109">
            <v>696.4</v>
          </cell>
          <cell r="BH109">
            <v>6.4520793269230765</v>
          </cell>
          <cell r="BN109">
            <v>0</v>
          </cell>
          <cell r="BR109">
            <v>267</v>
          </cell>
          <cell r="BT109">
            <v>429.4</v>
          </cell>
          <cell r="BV109">
            <v>696.4</v>
          </cell>
          <cell r="BX109">
            <v>6.4520793269230765</v>
          </cell>
          <cell r="CD109">
            <v>0</v>
          </cell>
          <cell r="CG109" t="str">
            <v>CAF</v>
          </cell>
          <cell r="CH109">
            <v>57.195331196148047</v>
          </cell>
          <cell r="CJ109">
            <v>237.32254254988706</v>
          </cell>
          <cell r="CL109">
            <v>294.51787374603509</v>
          </cell>
          <cell r="CN109">
            <v>0</v>
          </cell>
          <cell r="CO109" t="str">
            <v>CAF</v>
          </cell>
          <cell r="CP109">
            <v>324.19533119614806</v>
          </cell>
          <cell r="CR109">
            <v>666.72254254988707</v>
          </cell>
          <cell r="CT109">
            <v>990.91787374603518</v>
          </cell>
          <cell r="CV109">
            <v>6.4520793269230765</v>
          </cell>
        </row>
        <row r="110">
          <cell r="B110" t="str">
            <v>DEB</v>
          </cell>
          <cell r="D110" t="str">
            <v>DAY CARE RECREATION AREAS</v>
          </cell>
          <cell r="F110" t="str">
            <v>E8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DEB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D110">
            <v>0</v>
          </cell>
          <cell r="CG110" t="str">
            <v>DEB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DEB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</row>
        <row r="111">
          <cell r="B111" t="str">
            <v>HOU</v>
          </cell>
          <cell r="D111" t="str">
            <v>HOUSING</v>
          </cell>
          <cell r="F111" t="str">
            <v>E9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HOU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HOU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HOU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REG</v>
          </cell>
          <cell r="D112" t="str">
            <v>RESEARCH</v>
          </cell>
          <cell r="F112" t="str">
            <v>F1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REG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J112">
            <v>0</v>
          </cell>
          <cell r="BN112">
            <v>0</v>
          </cell>
          <cell r="BP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REG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REG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RNS</v>
          </cell>
          <cell r="D113" t="str">
            <v>NURSING EDUCATION</v>
          </cell>
          <cell r="F113" t="str">
            <v>F2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RNS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RNS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RNS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</row>
        <row r="114">
          <cell r="B114" t="str">
            <v>OHE</v>
          </cell>
          <cell r="D114" t="str">
            <v>OTHER HEALTH PROFESSION EDUCATION</v>
          </cell>
          <cell r="F114" t="str">
            <v>F3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OHE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OHE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OHE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CHE</v>
          </cell>
          <cell r="D115" t="str">
            <v>COMMUNITY HEALTH EDUCATION</v>
          </cell>
          <cell r="F115" t="str">
            <v>F4</v>
          </cell>
          <cell r="H115">
            <v>13199.98</v>
          </cell>
          <cell r="J115">
            <v>947886.3</v>
          </cell>
          <cell r="L115">
            <v>961086.28</v>
          </cell>
          <cell r="N115">
            <v>1.1078125000000001</v>
          </cell>
          <cell r="O115" t="str">
            <v>CHE</v>
          </cell>
          <cell r="P115">
            <v>13.2</v>
          </cell>
          <cell r="R115">
            <v>947.9</v>
          </cell>
          <cell r="T115">
            <v>961.1</v>
          </cell>
          <cell r="AD115">
            <v>13.2</v>
          </cell>
          <cell r="AF115">
            <v>947.9</v>
          </cell>
          <cell r="AH115">
            <v>961.1</v>
          </cell>
          <cell r="AJ115">
            <v>1.1078125000000001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13.2</v>
          </cell>
          <cell r="BD115">
            <v>947.9</v>
          </cell>
          <cell r="BF115">
            <v>961.1</v>
          </cell>
          <cell r="BH115">
            <v>1.1078125000000001</v>
          </cell>
          <cell r="BN115">
            <v>0</v>
          </cell>
          <cell r="BR115">
            <v>13.2</v>
          </cell>
          <cell r="BT115">
            <v>947.9</v>
          </cell>
          <cell r="BV115">
            <v>961.1</v>
          </cell>
          <cell r="BX115">
            <v>1.1078125000000001</v>
          </cell>
          <cell r="CB115">
            <v>0</v>
          </cell>
          <cell r="CD115">
            <v>0</v>
          </cell>
          <cell r="CG115" t="str">
            <v>CHE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CHE</v>
          </cell>
          <cell r="CP115">
            <v>13.2</v>
          </cell>
          <cell r="CR115">
            <v>947.9</v>
          </cell>
          <cell r="CT115">
            <v>961.1</v>
          </cell>
          <cell r="CV115">
            <v>1.1078125000000001</v>
          </cell>
        </row>
        <row r="116">
          <cell r="B116" t="str">
            <v>FB1</v>
          </cell>
          <cell r="D116" t="str">
            <v>FRINGE BENEFITS</v>
          </cell>
          <cell r="F116" t="str">
            <v>FB1</v>
          </cell>
          <cell r="H116" t="str">
            <v>XXXXXXXXX</v>
          </cell>
          <cell r="J116" t="str">
            <v>XXXXXXXXX</v>
          </cell>
          <cell r="L116">
            <v>0</v>
          </cell>
          <cell r="N116" t="str">
            <v>XXXXXXXXX</v>
          </cell>
          <cell r="O116" t="str">
            <v>FB1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D116">
            <v>0</v>
          </cell>
          <cell r="CG116" t="str">
            <v>FB1</v>
          </cell>
          <cell r="CL116">
            <v>0</v>
          </cell>
          <cell r="CO116" t="str">
            <v>FB1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MSV</v>
          </cell>
          <cell r="D117" t="str">
            <v>MEDICAL SERVICES</v>
          </cell>
          <cell r="F117" t="str">
            <v>MS1</v>
          </cell>
          <cell r="H117" t="str">
            <v>XXXXXXXXX</v>
          </cell>
          <cell r="J117" t="str">
            <v>XXXXXXXXX</v>
          </cell>
          <cell r="L117">
            <v>0</v>
          </cell>
          <cell r="N117" t="str">
            <v>XXXXXXXXX</v>
          </cell>
          <cell r="O117" t="str">
            <v>MSV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MSV</v>
          </cell>
          <cell r="CL117">
            <v>0</v>
          </cell>
          <cell r="CO117" t="str">
            <v>MSV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P1</v>
          </cell>
          <cell r="D118" t="str">
            <v>HOSPITAL BASED PHYSICIANS</v>
          </cell>
          <cell r="F118" t="str">
            <v>P01</v>
          </cell>
          <cell r="H118">
            <v>5968358</v>
          </cell>
          <cell r="J118" t="str">
            <v>XXXXXXXXX</v>
          </cell>
          <cell r="L118">
            <v>5968358</v>
          </cell>
          <cell r="N118">
            <v>40.176603646153836</v>
          </cell>
          <cell r="O118" t="str">
            <v>P1</v>
          </cell>
          <cell r="P118">
            <v>5968.4</v>
          </cell>
          <cell r="R118">
            <v>0</v>
          </cell>
          <cell r="T118">
            <v>5968.4</v>
          </cell>
          <cell r="AD118">
            <v>5968.4</v>
          </cell>
          <cell r="AF118">
            <v>0</v>
          </cell>
          <cell r="AH118">
            <v>5968.4</v>
          </cell>
          <cell r="AJ118">
            <v>40.176603646153836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5968.4</v>
          </cell>
          <cell r="BD118">
            <v>0</v>
          </cell>
          <cell r="BF118">
            <v>5968.4</v>
          </cell>
          <cell r="BH118">
            <v>40.176603646153836</v>
          </cell>
          <cell r="BJ118">
            <v>-5968.3576009999997</v>
          </cell>
          <cell r="BN118">
            <v>-5968.3576009999997</v>
          </cell>
          <cell r="BP118">
            <v>-40.176603646153836</v>
          </cell>
          <cell r="BR118">
            <v>4.239899999993213E-2</v>
          </cell>
          <cell r="BT118">
            <v>0</v>
          </cell>
          <cell r="BV118">
            <v>4.239899999993213E-2</v>
          </cell>
          <cell r="BX118">
            <v>0</v>
          </cell>
          <cell r="CD118">
            <v>0</v>
          </cell>
          <cell r="CG118" t="str">
            <v>P1</v>
          </cell>
          <cell r="CL118">
            <v>0</v>
          </cell>
          <cell r="CO118" t="str">
            <v>P1</v>
          </cell>
          <cell r="CP118">
            <v>4.239899999993213E-2</v>
          </cell>
          <cell r="CR118">
            <v>0</v>
          </cell>
          <cell r="CT118">
            <v>4.239899999993213E-2</v>
          </cell>
          <cell r="CV118">
            <v>0</v>
          </cell>
        </row>
        <row r="119">
          <cell r="B119" t="str">
            <v>P2</v>
          </cell>
          <cell r="D119" t="str">
            <v>PHYSICIAN PART B SERVICES</v>
          </cell>
          <cell r="F119" t="str">
            <v>P02</v>
          </cell>
          <cell r="H119" t="str">
            <v>XXXXXXXXX</v>
          </cell>
          <cell r="J119" t="str">
            <v>XXXXXXXXX</v>
          </cell>
          <cell r="L119">
            <v>0</v>
          </cell>
          <cell r="N119" t="str">
            <v>XXXXXXXXX</v>
          </cell>
          <cell r="O119" t="str">
            <v>P2</v>
          </cell>
          <cell r="P119">
            <v>0</v>
          </cell>
          <cell r="R119">
            <v>0</v>
          </cell>
          <cell r="T119">
            <v>0</v>
          </cell>
          <cell r="X119">
            <v>0</v>
          </cell>
          <cell r="Z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J119">
            <v>0</v>
          </cell>
          <cell r="BN119">
            <v>0</v>
          </cell>
          <cell r="BP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P2</v>
          </cell>
          <cell r="CL119">
            <v>0</v>
          </cell>
          <cell r="CO119" t="str">
            <v>P2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</row>
        <row r="120">
          <cell r="B120" t="str">
            <v>P3</v>
          </cell>
          <cell r="D120" t="str">
            <v>PHYSICIAN SUPPORT SERVICES</v>
          </cell>
          <cell r="F120" t="str">
            <v>P03</v>
          </cell>
          <cell r="H120">
            <v>0</v>
          </cell>
          <cell r="J120" t="str">
            <v>XXXXXXXXX</v>
          </cell>
          <cell r="L120">
            <v>0</v>
          </cell>
          <cell r="N120">
            <v>0</v>
          </cell>
          <cell r="O120" t="str">
            <v>P3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P3</v>
          </cell>
          <cell r="CL120">
            <v>0</v>
          </cell>
          <cell r="CO120" t="str">
            <v>P3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P4</v>
          </cell>
          <cell r="D121" t="str">
            <v>RESIDENT, INTERN SERVICES</v>
          </cell>
          <cell r="F121" t="str">
            <v>P04</v>
          </cell>
          <cell r="H121">
            <v>2026977</v>
          </cell>
          <cell r="J121">
            <v>842119</v>
          </cell>
          <cell r="L121">
            <v>2869096</v>
          </cell>
          <cell r="N121">
            <v>38.15</v>
          </cell>
          <cell r="O121" t="str">
            <v>P4</v>
          </cell>
          <cell r="P121">
            <v>2027</v>
          </cell>
          <cell r="R121">
            <v>842.1</v>
          </cell>
          <cell r="T121">
            <v>2869.1</v>
          </cell>
          <cell r="AD121">
            <v>2027</v>
          </cell>
          <cell r="AF121">
            <v>842.1</v>
          </cell>
          <cell r="AH121">
            <v>2869.1</v>
          </cell>
          <cell r="AJ121">
            <v>38.15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2027</v>
          </cell>
          <cell r="BD121">
            <v>842.1</v>
          </cell>
          <cell r="BF121">
            <v>2869.1</v>
          </cell>
          <cell r="BH121">
            <v>38.15</v>
          </cell>
          <cell r="BJ121">
            <v>1109.636534</v>
          </cell>
          <cell r="BN121">
            <v>1109.636534</v>
          </cell>
          <cell r="BP121">
            <v>8.5356656461538449</v>
          </cell>
          <cell r="BR121">
            <v>3136.6365340000002</v>
          </cell>
          <cell r="BT121">
            <v>842.1</v>
          </cell>
          <cell r="BV121">
            <v>3978.7365340000001</v>
          </cell>
          <cell r="BX121">
            <v>46.685665646153844</v>
          </cell>
          <cell r="CB121">
            <v>0</v>
          </cell>
          <cell r="CD121">
            <v>0</v>
          </cell>
          <cell r="CG121" t="str">
            <v>P4</v>
          </cell>
          <cell r="CL121">
            <v>0</v>
          </cell>
          <cell r="CO121" t="str">
            <v>P4</v>
          </cell>
          <cell r="CP121">
            <v>3136.6365340000002</v>
          </cell>
          <cell r="CR121">
            <v>842.1</v>
          </cell>
          <cell r="CT121">
            <v>3978.7365340000001</v>
          </cell>
          <cell r="CV121">
            <v>46.685665646153844</v>
          </cell>
        </row>
        <row r="122">
          <cell r="B122" t="str">
            <v>P5</v>
          </cell>
          <cell r="D122" t="str">
            <v>RESIDENT, INTERN INELIGIBLE</v>
          </cell>
          <cell r="F122" t="str">
            <v>P05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P5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J122">
            <v>0</v>
          </cell>
          <cell r="BN122">
            <v>0</v>
          </cell>
          <cell r="BP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P5</v>
          </cell>
          <cell r="CL122">
            <v>0</v>
          </cell>
          <cell r="CO122" t="str">
            <v>P5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MAL</v>
          </cell>
          <cell r="D123" t="str">
            <v>MALPRACTICE INSURANCE</v>
          </cell>
          <cell r="F123" t="str">
            <v>UAMAL</v>
          </cell>
          <cell r="H123">
            <v>0</v>
          </cell>
          <cell r="J123">
            <v>-1402443.26</v>
          </cell>
          <cell r="L123">
            <v>-1402443.26</v>
          </cell>
          <cell r="N123">
            <v>0</v>
          </cell>
          <cell r="O123" t="str">
            <v>MAL</v>
          </cell>
          <cell r="P123">
            <v>0</v>
          </cell>
          <cell r="R123">
            <v>-1402.4</v>
          </cell>
          <cell r="T123">
            <v>-1402.4</v>
          </cell>
          <cell r="AD123">
            <v>0</v>
          </cell>
          <cell r="AF123">
            <v>-1402.4</v>
          </cell>
          <cell r="AH123">
            <v>-1402.4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-1402.4</v>
          </cell>
          <cell r="BF123">
            <v>-1402.4</v>
          </cell>
          <cell r="BH123">
            <v>0</v>
          </cell>
          <cell r="BN123">
            <v>0</v>
          </cell>
          <cell r="BR123">
            <v>0</v>
          </cell>
          <cell r="BT123">
            <v>-1402.4</v>
          </cell>
          <cell r="BV123">
            <v>-1402.4</v>
          </cell>
          <cell r="BX123">
            <v>0</v>
          </cell>
          <cell r="CD123">
            <v>0</v>
          </cell>
          <cell r="CG123" t="str">
            <v>MAL</v>
          </cell>
          <cell r="CH123">
            <v>0</v>
          </cell>
          <cell r="CJ123">
            <v>0</v>
          </cell>
          <cell r="CL123">
            <v>0</v>
          </cell>
          <cell r="CN123">
            <v>0</v>
          </cell>
          <cell r="CO123" t="str">
            <v>MAL</v>
          </cell>
          <cell r="CP123">
            <v>0</v>
          </cell>
          <cell r="CR123">
            <v>-1402.4</v>
          </cell>
          <cell r="CT123">
            <v>-1402.4</v>
          </cell>
          <cell r="CV123">
            <v>0</v>
          </cell>
        </row>
        <row r="124">
          <cell r="B124" t="str">
            <v>OIN</v>
          </cell>
          <cell r="D124" t="str">
            <v>OTHER INSURANCE</v>
          </cell>
          <cell r="F124" t="str">
            <v>UAOIN</v>
          </cell>
          <cell r="H124">
            <v>0</v>
          </cell>
          <cell r="J124">
            <v>-926037.41</v>
          </cell>
          <cell r="L124">
            <v>-926037.41</v>
          </cell>
          <cell r="N124">
            <v>0</v>
          </cell>
          <cell r="O124" t="str">
            <v>OIN</v>
          </cell>
          <cell r="P124">
            <v>0</v>
          </cell>
          <cell r="R124">
            <v>-926</v>
          </cell>
          <cell r="T124">
            <v>-926</v>
          </cell>
          <cell r="AD124">
            <v>0</v>
          </cell>
          <cell r="AF124">
            <v>-926</v>
          </cell>
          <cell r="AH124">
            <v>-926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-926</v>
          </cell>
          <cell r="BF124">
            <v>-926</v>
          </cell>
          <cell r="BH124">
            <v>0</v>
          </cell>
          <cell r="BN124">
            <v>0</v>
          </cell>
          <cell r="BR124">
            <v>0</v>
          </cell>
          <cell r="BT124">
            <v>-926</v>
          </cell>
          <cell r="BV124">
            <v>-926</v>
          </cell>
          <cell r="BX124">
            <v>0</v>
          </cell>
          <cell r="CD124">
            <v>0</v>
          </cell>
          <cell r="CG124" t="str">
            <v>OIN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OIN</v>
          </cell>
          <cell r="CP124">
            <v>0</v>
          </cell>
          <cell r="CR124">
            <v>-926</v>
          </cell>
          <cell r="CT124">
            <v>-926</v>
          </cell>
          <cell r="CV124">
            <v>0</v>
          </cell>
        </row>
        <row r="125">
          <cell r="B125" t="str">
            <v>MCR</v>
          </cell>
          <cell r="D125" t="str">
            <v>MEDICAL CARE REVIEW</v>
          </cell>
          <cell r="F125" t="str">
            <v>UAMCR</v>
          </cell>
          <cell r="H125">
            <v>1531130.9999999998</v>
          </cell>
          <cell r="J125">
            <v>66965.73000000001</v>
          </cell>
          <cell r="L125">
            <v>1598096.7299999997</v>
          </cell>
          <cell r="N125">
            <v>18.699353846153844</v>
          </cell>
          <cell r="O125" t="str">
            <v>MCR</v>
          </cell>
          <cell r="P125">
            <v>1531.1</v>
          </cell>
          <cell r="R125">
            <v>67</v>
          </cell>
          <cell r="T125">
            <v>1598.1</v>
          </cell>
          <cell r="AD125">
            <v>1531.1</v>
          </cell>
          <cell r="AF125">
            <v>67</v>
          </cell>
          <cell r="AH125">
            <v>1598.1</v>
          </cell>
          <cell r="AJ125">
            <v>18.699353846153844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1531.1</v>
          </cell>
          <cell r="BD125">
            <v>67</v>
          </cell>
          <cell r="BF125">
            <v>1598.1</v>
          </cell>
          <cell r="BH125">
            <v>18.699353846153844</v>
          </cell>
          <cell r="BJ125">
            <v>287.8485</v>
          </cell>
          <cell r="BN125">
            <v>287.8485</v>
          </cell>
          <cell r="BP125">
            <v>2.2142192307692308</v>
          </cell>
          <cell r="BR125">
            <v>1818.9485</v>
          </cell>
          <cell r="BT125">
            <v>67</v>
          </cell>
          <cell r="BV125">
            <v>1885.9485</v>
          </cell>
          <cell r="BX125">
            <v>20.913573076923075</v>
          </cell>
          <cell r="CD125">
            <v>0</v>
          </cell>
          <cell r="CG125" t="str">
            <v>MCR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MCR</v>
          </cell>
          <cell r="CP125">
            <v>1818.9485</v>
          </cell>
          <cell r="CR125">
            <v>67</v>
          </cell>
          <cell r="CT125">
            <v>1885.9485</v>
          </cell>
          <cell r="CV125">
            <v>20.913573076923075</v>
          </cell>
        </row>
        <row r="126">
          <cell r="B126" t="str">
            <v>DEP</v>
          </cell>
          <cell r="D126" t="str">
            <v>DEPRECIATION &amp; AMORTIZATION</v>
          </cell>
          <cell r="F126" t="str">
            <v>UADEP</v>
          </cell>
          <cell r="H126">
            <v>0</v>
          </cell>
          <cell r="J126">
            <v>12464117.15</v>
          </cell>
          <cell r="L126">
            <v>12464117.15</v>
          </cell>
          <cell r="N126">
            <v>0</v>
          </cell>
          <cell r="O126" t="str">
            <v>DEP</v>
          </cell>
          <cell r="P126">
            <v>0</v>
          </cell>
          <cell r="R126">
            <v>12464.1</v>
          </cell>
          <cell r="T126">
            <v>12464.1</v>
          </cell>
          <cell r="AD126">
            <v>0</v>
          </cell>
          <cell r="AF126">
            <v>12464.1</v>
          </cell>
          <cell r="AH126">
            <v>12464.1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12464.1</v>
          </cell>
          <cell r="BF126">
            <v>12464.1</v>
          </cell>
          <cell r="BH126">
            <v>0</v>
          </cell>
          <cell r="BN126">
            <v>0</v>
          </cell>
          <cell r="BR126">
            <v>0</v>
          </cell>
          <cell r="BT126">
            <v>12464.1</v>
          </cell>
          <cell r="BV126">
            <v>12464.1</v>
          </cell>
          <cell r="BX126">
            <v>0</v>
          </cell>
          <cell r="CD126">
            <v>0</v>
          </cell>
          <cell r="CG126" t="str">
            <v>DEP</v>
          </cell>
          <cell r="CH126">
            <v>0</v>
          </cell>
          <cell r="CJ126">
            <v>-463.0386002810198</v>
          </cell>
          <cell r="CL126">
            <v>-463.0386002810198</v>
          </cell>
          <cell r="CN126">
            <v>0</v>
          </cell>
          <cell r="CO126" t="str">
            <v>DEP</v>
          </cell>
          <cell r="CP126">
            <v>0</v>
          </cell>
          <cell r="CR126">
            <v>12001.061399718981</v>
          </cell>
          <cell r="CT126">
            <v>12001.061399718981</v>
          </cell>
          <cell r="CV126">
            <v>0</v>
          </cell>
        </row>
        <row r="127">
          <cell r="B127" t="str">
            <v>LEA</v>
          </cell>
          <cell r="D127" t="str">
            <v>LEASES &amp; RENTALS</v>
          </cell>
          <cell r="F127" t="str">
            <v>UALEASE</v>
          </cell>
          <cell r="H127">
            <v>0</v>
          </cell>
          <cell r="J127">
            <v>1058516.4099999997</v>
          </cell>
          <cell r="L127">
            <v>1058516.4099999997</v>
          </cell>
          <cell r="N127">
            <v>0</v>
          </cell>
          <cell r="O127" t="str">
            <v>LEA</v>
          </cell>
          <cell r="P127">
            <v>0</v>
          </cell>
          <cell r="R127">
            <v>1058.5</v>
          </cell>
          <cell r="T127">
            <v>1058.5</v>
          </cell>
          <cell r="AD127">
            <v>0</v>
          </cell>
          <cell r="AF127">
            <v>1058.5</v>
          </cell>
          <cell r="AH127">
            <v>1058.5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1058.5</v>
          </cell>
          <cell r="BF127">
            <v>1058.5</v>
          </cell>
          <cell r="BH127">
            <v>0</v>
          </cell>
          <cell r="BN127">
            <v>0</v>
          </cell>
          <cell r="BR127">
            <v>0</v>
          </cell>
          <cell r="BT127">
            <v>1058.5</v>
          </cell>
          <cell r="BV127">
            <v>1058.5</v>
          </cell>
          <cell r="BX127">
            <v>0</v>
          </cell>
          <cell r="CD127">
            <v>0</v>
          </cell>
          <cell r="CG127" t="str">
            <v>LEA</v>
          </cell>
          <cell r="CH127">
            <v>0</v>
          </cell>
          <cell r="CJ127">
            <v>-0.15078999999999998</v>
          </cell>
          <cell r="CL127">
            <v>-0.15078999999999998</v>
          </cell>
          <cell r="CN127">
            <v>0</v>
          </cell>
          <cell r="CO127" t="str">
            <v>LEA</v>
          </cell>
          <cell r="CP127">
            <v>0</v>
          </cell>
          <cell r="CR127">
            <v>1058.3492100000001</v>
          </cell>
          <cell r="CT127">
            <v>1058.3492100000001</v>
          </cell>
          <cell r="CV127">
            <v>0</v>
          </cell>
        </row>
        <row r="128">
          <cell r="B128" t="str">
            <v>LIC</v>
          </cell>
          <cell r="D128" t="str">
            <v>LICENSES &amp; TAXES</v>
          </cell>
          <cell r="F128" t="str">
            <v>UALIC</v>
          </cell>
          <cell r="H128">
            <v>0</v>
          </cell>
          <cell r="J128">
            <v>106965.09</v>
          </cell>
          <cell r="L128">
            <v>106965.09</v>
          </cell>
          <cell r="M128" t="str">
            <v>Allocate</v>
          </cell>
          <cell r="N128">
            <v>0</v>
          </cell>
          <cell r="O128" t="str">
            <v>LIC</v>
          </cell>
          <cell r="P128">
            <v>0</v>
          </cell>
          <cell r="R128">
            <v>107</v>
          </cell>
          <cell r="T128">
            <v>107</v>
          </cell>
          <cell r="AD128">
            <v>0</v>
          </cell>
          <cell r="AF128">
            <v>107</v>
          </cell>
          <cell r="AH128">
            <v>107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107</v>
          </cell>
          <cell r="BF128">
            <v>107</v>
          </cell>
          <cell r="BH128">
            <v>0</v>
          </cell>
          <cell r="BN128">
            <v>0</v>
          </cell>
          <cell r="BR128">
            <v>0</v>
          </cell>
          <cell r="BT128">
            <v>107</v>
          </cell>
          <cell r="BV128">
            <v>107</v>
          </cell>
          <cell r="BX128">
            <v>0</v>
          </cell>
          <cell r="CD128">
            <v>0</v>
          </cell>
          <cell r="CG128" t="str">
            <v>LIC</v>
          </cell>
          <cell r="CH128">
            <v>0</v>
          </cell>
          <cell r="CJ128">
            <v>-0.1</v>
          </cell>
          <cell r="CL128">
            <v>-0.1</v>
          </cell>
          <cell r="CN128">
            <v>0</v>
          </cell>
          <cell r="CO128" t="str">
            <v>LIC</v>
          </cell>
          <cell r="CP128">
            <v>0</v>
          </cell>
          <cell r="CR128">
            <v>106.9</v>
          </cell>
          <cell r="CT128">
            <v>106.9</v>
          </cell>
          <cell r="CV128">
            <v>0</v>
          </cell>
        </row>
        <row r="129">
          <cell r="B129" t="str">
            <v>IST</v>
          </cell>
          <cell r="D129" t="str">
            <v>INTEREST SHORT TERM</v>
          </cell>
          <cell r="F129" t="str">
            <v>UAIST</v>
          </cell>
          <cell r="H129">
            <v>0</v>
          </cell>
          <cell r="J129">
            <v>0</v>
          </cell>
          <cell r="L129">
            <v>0</v>
          </cell>
          <cell r="M129" t="str">
            <v>Loss as</v>
          </cell>
          <cell r="N129">
            <v>0</v>
          </cell>
          <cell r="O129" t="str">
            <v>IST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N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D129">
            <v>0</v>
          </cell>
          <cell r="CG129" t="str">
            <v>IST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IST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ILT</v>
          </cell>
          <cell r="D130" t="str">
            <v>INTEREST LONG TERM</v>
          </cell>
          <cell r="F130" t="str">
            <v>UAILT</v>
          </cell>
          <cell r="H130">
            <v>0</v>
          </cell>
          <cell r="J130">
            <v>1115897.4099999999</v>
          </cell>
          <cell r="L130">
            <v>1115897.4099999999</v>
          </cell>
          <cell r="M130" t="str">
            <v>Fringe?</v>
          </cell>
          <cell r="N130">
            <v>0</v>
          </cell>
          <cell r="O130" t="str">
            <v>ILT</v>
          </cell>
          <cell r="P130">
            <v>0</v>
          </cell>
          <cell r="R130">
            <v>1115.9000000000001</v>
          </cell>
          <cell r="T130">
            <v>1115.9000000000001</v>
          </cell>
          <cell r="AD130">
            <v>0</v>
          </cell>
          <cell r="AF130">
            <v>1115.9000000000001</v>
          </cell>
          <cell r="AH130">
            <v>1115.9000000000001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1115.9000000000001</v>
          </cell>
          <cell r="BF130">
            <v>1115.9000000000001</v>
          </cell>
          <cell r="BH130">
            <v>0</v>
          </cell>
          <cell r="BN130">
            <v>0</v>
          </cell>
          <cell r="BR130">
            <v>0</v>
          </cell>
          <cell r="BT130">
            <v>1115.9000000000001</v>
          </cell>
          <cell r="BV130">
            <v>1115.9000000000001</v>
          </cell>
          <cell r="BX130">
            <v>0</v>
          </cell>
          <cell r="CD130">
            <v>0</v>
          </cell>
          <cell r="CG130" t="str">
            <v>ILT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ILT</v>
          </cell>
          <cell r="CP130">
            <v>0</v>
          </cell>
          <cell r="CR130">
            <v>1115.9000000000001</v>
          </cell>
          <cell r="CT130">
            <v>1115.9000000000001</v>
          </cell>
          <cell r="CV130">
            <v>0</v>
          </cell>
        </row>
        <row r="131">
          <cell r="B131" t="str">
            <v>FSC1</v>
          </cell>
          <cell r="D131" t="str">
            <v>FREESTANDING CLINIC SERVICES</v>
          </cell>
          <cell r="F131" t="str">
            <v>UR1</v>
          </cell>
          <cell r="H131">
            <v>225364.08000000005</v>
          </cell>
          <cell r="J131">
            <v>279838.77</v>
          </cell>
          <cell r="L131">
            <v>505202.85000000009</v>
          </cell>
          <cell r="N131">
            <v>1.2213284615384616</v>
          </cell>
          <cell r="O131" t="str">
            <v>FSC1</v>
          </cell>
          <cell r="P131">
            <v>225.4</v>
          </cell>
          <cell r="R131">
            <v>279.8</v>
          </cell>
          <cell r="T131">
            <v>505.20000000000005</v>
          </cell>
          <cell r="AD131">
            <v>225.4</v>
          </cell>
          <cell r="AF131">
            <v>279.8</v>
          </cell>
          <cell r="AH131">
            <v>505.20000000000005</v>
          </cell>
          <cell r="AJ131">
            <v>1.2213284615384616</v>
          </cell>
          <cell r="AL131">
            <v>0</v>
          </cell>
          <cell r="AN131">
            <v>0</v>
          </cell>
          <cell r="AP131">
            <v>0</v>
          </cell>
          <cell r="AR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225.4</v>
          </cell>
          <cell r="BD131">
            <v>279.8</v>
          </cell>
          <cell r="BF131">
            <v>505.20000000000005</v>
          </cell>
          <cell r="BH131">
            <v>1.2213284615384616</v>
          </cell>
          <cell r="BN131">
            <v>0</v>
          </cell>
          <cell r="BR131">
            <v>225.4</v>
          </cell>
          <cell r="BT131">
            <v>279.8</v>
          </cell>
          <cell r="BV131">
            <v>505.20000000000005</v>
          </cell>
          <cell r="BX131">
            <v>1.2213284615384616</v>
          </cell>
          <cell r="CB131">
            <v>0</v>
          </cell>
          <cell r="CD131">
            <v>0</v>
          </cell>
          <cell r="CG131" t="str">
            <v>FSC1</v>
          </cell>
          <cell r="CH131">
            <v>13.830644797872708</v>
          </cell>
          <cell r="CJ131">
            <v>67.028929336831524</v>
          </cell>
          <cell r="CL131">
            <v>80.859574134704232</v>
          </cell>
          <cell r="CN131">
            <v>0</v>
          </cell>
          <cell r="CO131" t="str">
            <v>FSC1</v>
          </cell>
          <cell r="CP131">
            <v>239.23064479787271</v>
          </cell>
          <cell r="CR131">
            <v>346.82892933683155</v>
          </cell>
          <cell r="CT131">
            <v>586.05957413470423</v>
          </cell>
          <cell r="CV131">
            <v>1.2213284615384616</v>
          </cell>
        </row>
        <row r="132">
          <cell r="B132" t="str">
            <v>HHC</v>
          </cell>
          <cell r="D132" t="str">
            <v>HOME HEALTH SERVICES</v>
          </cell>
          <cell r="F132" t="str">
            <v>UR2</v>
          </cell>
          <cell r="H132">
            <v>0</v>
          </cell>
          <cell r="J132">
            <v>0</v>
          </cell>
          <cell r="L132">
            <v>0</v>
          </cell>
          <cell r="N132">
            <v>0</v>
          </cell>
          <cell r="O132" t="str">
            <v>HHC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HHC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HHC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ORD</v>
          </cell>
          <cell r="D133" t="str">
            <v>OUTPATIENT RENAL DIALYSIS</v>
          </cell>
          <cell r="F133" t="str">
            <v>UR3</v>
          </cell>
          <cell r="H133">
            <v>0</v>
          </cell>
          <cell r="J133">
            <v>0</v>
          </cell>
          <cell r="L133">
            <v>0</v>
          </cell>
          <cell r="N133">
            <v>0</v>
          </cell>
          <cell r="O133" t="str">
            <v>ORD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ORD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ORD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ECF1</v>
          </cell>
          <cell r="D134" t="str">
            <v>SKILLED NURSING CARE</v>
          </cell>
          <cell r="F134" t="str">
            <v>UR4</v>
          </cell>
          <cell r="H134">
            <v>0</v>
          </cell>
          <cell r="J134">
            <v>0</v>
          </cell>
          <cell r="L134">
            <v>0</v>
          </cell>
          <cell r="N134">
            <v>0</v>
          </cell>
          <cell r="O134" t="str">
            <v>ECF1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B134">
            <v>0</v>
          </cell>
          <cell r="CD134">
            <v>0</v>
          </cell>
          <cell r="CG134" t="str">
            <v>ECF1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ECF1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ULB</v>
          </cell>
          <cell r="D135" t="str">
            <v>LABORATORY NON-PATIENT</v>
          </cell>
          <cell r="F135" t="str">
            <v>UR5</v>
          </cell>
          <cell r="H135">
            <v>92641.510363123642</v>
          </cell>
          <cell r="J135">
            <v>58348.108320930434</v>
          </cell>
          <cell r="L135">
            <v>150989.61868405406</v>
          </cell>
          <cell r="N135">
            <v>1.3761971438593206</v>
          </cell>
          <cell r="O135" t="str">
            <v>ULB</v>
          </cell>
          <cell r="P135">
            <v>92.6</v>
          </cell>
          <cell r="R135">
            <v>58.3</v>
          </cell>
          <cell r="T135">
            <v>150.89999999999998</v>
          </cell>
          <cell r="AD135">
            <v>92.6</v>
          </cell>
          <cell r="AF135">
            <v>58.3</v>
          </cell>
          <cell r="AH135">
            <v>150.89999999999998</v>
          </cell>
          <cell r="AJ135">
            <v>1.3761971438593206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92.6</v>
          </cell>
          <cell r="BD135">
            <v>58.3</v>
          </cell>
          <cell r="BF135">
            <v>150.89999999999998</v>
          </cell>
          <cell r="BH135">
            <v>1.3761971438593206</v>
          </cell>
          <cell r="BN135">
            <v>0</v>
          </cell>
          <cell r="BR135">
            <v>92.6</v>
          </cell>
          <cell r="BT135">
            <v>58.3</v>
          </cell>
          <cell r="BV135">
            <v>150.89999999999998</v>
          </cell>
          <cell r="BX135">
            <v>1.3761971438593206</v>
          </cell>
          <cell r="CB135">
            <v>0</v>
          </cell>
          <cell r="CD135">
            <v>0</v>
          </cell>
          <cell r="CG135" t="str">
            <v>ULB</v>
          </cell>
          <cell r="CH135">
            <v>0.65500858845275545</v>
          </cell>
          <cell r="CJ135">
            <v>0.54923431214629959</v>
          </cell>
          <cell r="CL135">
            <v>1.2042429005990551</v>
          </cell>
          <cell r="CN135">
            <v>0</v>
          </cell>
          <cell r="CO135" t="str">
            <v>ULB</v>
          </cell>
          <cell r="CP135">
            <v>93.255008588452753</v>
          </cell>
          <cell r="CR135">
            <v>58.849234312146294</v>
          </cell>
          <cell r="CT135">
            <v>152.10424290059905</v>
          </cell>
          <cell r="CV135">
            <v>1.3761971438593206</v>
          </cell>
        </row>
        <row r="136">
          <cell r="B136" t="str">
            <v>UPB</v>
          </cell>
          <cell r="D136" t="str">
            <v>PHYSICIANS PART B SERVICES</v>
          </cell>
          <cell r="F136" t="str">
            <v>UR6</v>
          </cell>
          <cell r="H136">
            <v>19608819.718999993</v>
          </cell>
          <cell r="J136">
            <v>0</v>
          </cell>
          <cell r="L136">
            <v>19608819.718999993</v>
          </cell>
          <cell r="N136">
            <v>51.859376215384614</v>
          </cell>
          <cell r="O136" t="str">
            <v>UPB</v>
          </cell>
          <cell r="P136">
            <v>19608.8</v>
          </cell>
          <cell r="R136">
            <v>0</v>
          </cell>
          <cell r="T136">
            <v>19608.8</v>
          </cell>
          <cell r="X136">
            <v>0</v>
          </cell>
          <cell r="Z136">
            <v>0</v>
          </cell>
          <cell r="AD136">
            <v>19608.8</v>
          </cell>
          <cell r="AF136">
            <v>0</v>
          </cell>
          <cell r="AH136">
            <v>19608.8</v>
          </cell>
          <cell r="AJ136">
            <v>51.859376215384614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19608.8</v>
          </cell>
          <cell r="BD136">
            <v>0</v>
          </cell>
          <cell r="BF136">
            <v>19608.8</v>
          </cell>
          <cell r="BH136">
            <v>51.859376215384614</v>
          </cell>
          <cell r="BN136">
            <v>0</v>
          </cell>
          <cell r="BR136">
            <v>19608.8</v>
          </cell>
          <cell r="BT136">
            <v>0</v>
          </cell>
          <cell r="BV136">
            <v>19608.8</v>
          </cell>
          <cell r="BX136">
            <v>51.859376215384614</v>
          </cell>
          <cell r="CB136">
            <v>0</v>
          </cell>
          <cell r="CD136">
            <v>0</v>
          </cell>
          <cell r="CG136" t="str">
            <v>UPB</v>
          </cell>
          <cell r="CH136">
            <v>352.78460783267195</v>
          </cell>
          <cell r="CJ136">
            <v>2007.8903516900396</v>
          </cell>
          <cell r="CL136">
            <v>2360.6749595227116</v>
          </cell>
          <cell r="CN136">
            <v>0</v>
          </cell>
          <cell r="CO136" t="str">
            <v>UPB</v>
          </cell>
          <cell r="CP136">
            <v>19961.584607832672</v>
          </cell>
          <cell r="CR136">
            <v>2007.8903516900396</v>
          </cell>
          <cell r="CT136">
            <v>21969.474959522711</v>
          </cell>
          <cell r="CV136">
            <v>51.859376215384614</v>
          </cell>
        </row>
        <row r="137">
          <cell r="B137" t="str">
            <v>CNA</v>
          </cell>
          <cell r="D137" t="str">
            <v>CERTIFIED NURSE ANESTHETISTS</v>
          </cell>
          <cell r="F137" t="str">
            <v>UR7</v>
          </cell>
          <cell r="H137">
            <v>1006367.8</v>
          </cell>
          <cell r="J137">
            <v>0</v>
          </cell>
          <cell r="L137">
            <v>1006367.8</v>
          </cell>
          <cell r="N137">
            <v>0</v>
          </cell>
          <cell r="O137" t="str">
            <v>CNA</v>
          </cell>
          <cell r="P137">
            <v>1006.4</v>
          </cell>
          <cell r="R137">
            <v>0</v>
          </cell>
          <cell r="T137">
            <v>1006.4</v>
          </cell>
          <cell r="AD137">
            <v>1006.4</v>
          </cell>
          <cell r="AF137">
            <v>0</v>
          </cell>
          <cell r="AH137">
            <v>1006.4</v>
          </cell>
          <cell r="AJ137">
            <v>0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1006.4</v>
          </cell>
          <cell r="BD137">
            <v>0</v>
          </cell>
          <cell r="BF137">
            <v>1006.4</v>
          </cell>
          <cell r="BH137">
            <v>0</v>
          </cell>
          <cell r="BN137">
            <v>0</v>
          </cell>
          <cell r="BR137">
            <v>1006.4</v>
          </cell>
          <cell r="BT137">
            <v>0</v>
          </cell>
          <cell r="BV137">
            <v>1006.4</v>
          </cell>
          <cell r="BX137">
            <v>0</v>
          </cell>
          <cell r="CB137">
            <v>0</v>
          </cell>
          <cell r="CD137">
            <v>0</v>
          </cell>
          <cell r="CG137" t="str">
            <v>CNA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CNA</v>
          </cell>
          <cell r="CP137">
            <v>1006.4</v>
          </cell>
          <cell r="CR137">
            <v>0</v>
          </cell>
          <cell r="CT137">
            <v>1006.4</v>
          </cell>
          <cell r="CV137">
            <v>0</v>
          </cell>
        </row>
        <row r="138">
          <cell r="B138" t="str">
            <v>PSS</v>
          </cell>
          <cell r="D138" t="str">
            <v>PHYSICIAN SUPPORT SERVICES</v>
          </cell>
          <cell r="F138" t="str">
            <v>UR8</v>
          </cell>
          <cell r="H138">
            <v>1545572.75</v>
          </cell>
          <cell r="J138">
            <v>0</v>
          </cell>
          <cell r="L138">
            <v>1545572.75</v>
          </cell>
          <cell r="N138">
            <v>15.239182692307693</v>
          </cell>
          <cell r="O138" t="str">
            <v>PSS</v>
          </cell>
          <cell r="P138">
            <v>1545.6</v>
          </cell>
          <cell r="R138">
            <v>0</v>
          </cell>
          <cell r="T138">
            <v>1545.6</v>
          </cell>
          <cell r="AD138">
            <v>1545.6</v>
          </cell>
          <cell r="AF138">
            <v>0</v>
          </cell>
          <cell r="AH138">
            <v>1545.6</v>
          </cell>
          <cell r="AJ138">
            <v>15.239182692307693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1545.6</v>
          </cell>
          <cell r="BD138">
            <v>0</v>
          </cell>
          <cell r="BF138">
            <v>1545.6</v>
          </cell>
          <cell r="BH138">
            <v>15.239182692307693</v>
          </cell>
          <cell r="BN138">
            <v>0</v>
          </cell>
          <cell r="BR138">
            <v>1545.6</v>
          </cell>
          <cell r="BT138">
            <v>0</v>
          </cell>
          <cell r="BV138">
            <v>1545.6</v>
          </cell>
          <cell r="BX138">
            <v>15.239182692307693</v>
          </cell>
          <cell r="CB138">
            <v>0</v>
          </cell>
          <cell r="CD138">
            <v>0</v>
          </cell>
          <cell r="CG138" t="str">
            <v>PSS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PSS</v>
          </cell>
          <cell r="CP138">
            <v>1545.6</v>
          </cell>
          <cell r="CR138">
            <v>0</v>
          </cell>
          <cell r="CT138">
            <v>1545.6</v>
          </cell>
          <cell r="CV138">
            <v>15.239182692307693</v>
          </cell>
        </row>
        <row r="139">
          <cell r="B139" t="str">
            <v>TBA2</v>
          </cell>
          <cell r="F139" t="str">
            <v>UR9</v>
          </cell>
          <cell r="H139">
            <v>0</v>
          </cell>
          <cell r="J139">
            <v>0</v>
          </cell>
          <cell r="L139">
            <v>0</v>
          </cell>
          <cell r="N139">
            <v>0</v>
          </cell>
          <cell r="O139" t="str">
            <v>TBA2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TBA2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TBA2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</row>
        <row r="140">
          <cell r="B140" t="str">
            <v>TBA3</v>
          </cell>
          <cell r="F140" t="str">
            <v>UR10</v>
          </cell>
          <cell r="H140">
            <v>0</v>
          </cell>
          <cell r="J140">
            <v>0</v>
          </cell>
          <cell r="L140">
            <v>0</v>
          </cell>
          <cell r="N140">
            <v>0</v>
          </cell>
          <cell r="O140" t="str">
            <v>TBA3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TBA3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TBA3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</row>
        <row r="141">
          <cell r="B141" t="str">
            <v>TBA4</v>
          </cell>
          <cell r="F141" t="str">
            <v>UR11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TBA4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TBA4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TBA4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</row>
        <row r="142">
          <cell r="B142" t="str">
            <v>TBA5</v>
          </cell>
          <cell r="F142" t="str">
            <v>UR12</v>
          </cell>
          <cell r="H142">
            <v>0</v>
          </cell>
          <cell r="J142">
            <v>0</v>
          </cell>
          <cell r="L142">
            <v>0</v>
          </cell>
          <cell r="N142">
            <v>0</v>
          </cell>
          <cell r="O142" t="str">
            <v>TBA5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TBA5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TBA5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TBA6</v>
          </cell>
          <cell r="F143" t="str">
            <v>UR13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 t="str">
            <v>TBA6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TBA6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TBA6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TBA7</v>
          </cell>
          <cell r="F144" t="str">
            <v>UR14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TBA7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TBA7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TBA7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TBA8</v>
          </cell>
          <cell r="F145" t="str">
            <v>UR15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 t="str">
            <v>TBA8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TBA8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TBA8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GRT</v>
          </cell>
          <cell r="D146" t="str">
            <v>GRANTS</v>
          </cell>
          <cell r="F146" t="str">
            <v>ZZ1</v>
          </cell>
          <cell r="H146" t="str">
            <v>XXXXXXXXX</v>
          </cell>
          <cell r="J146" t="str">
            <v>XXXXXXXXX</v>
          </cell>
          <cell r="L146">
            <v>0</v>
          </cell>
          <cell r="N146" t="str">
            <v>XXXXXXXXX</v>
          </cell>
          <cell r="O146" t="str">
            <v>GRT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D146">
            <v>0</v>
          </cell>
          <cell r="CG146" t="str">
            <v>GRT</v>
          </cell>
          <cell r="CL146">
            <v>0</v>
          </cell>
          <cell r="CO146" t="str">
            <v>GRT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  <row r="147">
          <cell r="B147" t="str">
            <v>ADM</v>
          </cell>
          <cell r="D147" t="str">
            <v>ADMISSION SERVICES</v>
          </cell>
          <cell r="F147" t="str">
            <v>ZZZ</v>
          </cell>
          <cell r="H147" t="str">
            <v>XXXXXXXXX</v>
          </cell>
          <cell r="J147" t="str">
            <v>XXXXXXXXX</v>
          </cell>
          <cell r="L147">
            <v>0</v>
          </cell>
          <cell r="N147" t="str">
            <v>XXXXXXXXX</v>
          </cell>
          <cell r="O147" t="str">
            <v>ADM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D147">
            <v>0</v>
          </cell>
          <cell r="CG147" t="str">
            <v>ADM</v>
          </cell>
          <cell r="CL147">
            <v>0</v>
          </cell>
          <cell r="CO147" t="str">
            <v>ADM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50">
          <cell r="H150">
            <v>115521937.02899998</v>
          </cell>
          <cell r="J150">
            <v>88704956.670000002</v>
          </cell>
          <cell r="L150">
            <v>204226893.69899994</v>
          </cell>
          <cell r="N150">
            <v>1083.6503227076921</v>
          </cell>
          <cell r="P150">
            <v>115521.99999999999</v>
          </cell>
          <cell r="R150">
            <v>88704.799999999988</v>
          </cell>
          <cell r="T150">
            <v>204226.79999999993</v>
          </cell>
          <cell r="V150">
            <v>0</v>
          </cell>
          <cell r="X150">
            <v>0</v>
          </cell>
          <cell r="Z150">
            <v>0</v>
          </cell>
          <cell r="AB150">
            <v>0</v>
          </cell>
          <cell r="AD150">
            <v>115521.99999999999</v>
          </cell>
          <cell r="AF150">
            <v>88704.799999999988</v>
          </cell>
          <cell r="AH150">
            <v>204226.79999999993</v>
          </cell>
          <cell r="AJ150">
            <v>1083.6503227076921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2.7284841053187847E-12</v>
          </cell>
          <cell r="AZ150">
            <v>0</v>
          </cell>
          <cell r="BB150">
            <v>115522.00000000004</v>
          </cell>
          <cell r="BD150">
            <v>88704.800000000017</v>
          </cell>
          <cell r="BF150">
            <v>204226.8</v>
          </cell>
          <cell r="BH150">
            <v>1083.6503227076923</v>
          </cell>
          <cell r="BJ150">
            <v>6.2527760746888816E-13</v>
          </cell>
          <cell r="BL150">
            <v>0</v>
          </cell>
          <cell r="BN150">
            <v>6.2527760746888816E-13</v>
          </cell>
          <cell r="BP150">
            <v>1.021405182655144E-14</v>
          </cell>
          <cell r="BR150">
            <v>115522.00000000003</v>
          </cell>
          <cell r="BT150">
            <v>88704.800000000017</v>
          </cell>
          <cell r="BV150">
            <v>204226.79999999996</v>
          </cell>
          <cell r="BX150">
            <v>1083.6503227076926</v>
          </cell>
          <cell r="BZ150">
            <v>0</v>
          </cell>
          <cell r="CB150">
            <v>0</v>
          </cell>
          <cell r="CD150">
            <v>0</v>
          </cell>
          <cell r="CF150">
            <v>0</v>
          </cell>
          <cell r="CH150">
            <v>0</v>
          </cell>
          <cell r="CJ150">
            <v>-9.0949470177292824E-13</v>
          </cell>
          <cell r="CL150">
            <v>0</v>
          </cell>
          <cell r="CN150">
            <v>0</v>
          </cell>
          <cell r="CP150">
            <v>115522.00000000006</v>
          </cell>
          <cell r="CR150">
            <v>88704.799999999988</v>
          </cell>
          <cell r="CT150">
            <v>204226.8</v>
          </cell>
          <cell r="CV150">
            <v>1083.6503227076926</v>
          </cell>
        </row>
      </sheetData>
      <sheetData sheetId="5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2304713.1565580321</v>
          </cell>
          <cell r="J15">
            <v>-11568.348360948497</v>
          </cell>
          <cell r="L15">
            <v>2293144.8081970839</v>
          </cell>
          <cell r="N15">
            <v>44.5226454326923</v>
          </cell>
          <cell r="O15" t="str">
            <v>DTY</v>
          </cell>
          <cell r="P15">
            <v>2304.6999999999998</v>
          </cell>
          <cell r="R15">
            <v>-11.6</v>
          </cell>
          <cell r="T15">
            <v>2293.1</v>
          </cell>
          <cell r="X15">
            <v>0</v>
          </cell>
          <cell r="Z15">
            <v>0</v>
          </cell>
          <cell r="AD15">
            <v>2304.6999999999998</v>
          </cell>
          <cell r="AF15">
            <v>-11.6</v>
          </cell>
          <cell r="AH15">
            <v>2293.1</v>
          </cell>
          <cell r="AJ15">
            <v>44.5226454326923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20.00318166997469</v>
          </cell>
          <cell r="AV15">
            <v>355.41641334957387</v>
          </cell>
          <cell r="AX15">
            <v>375.41959501954858</v>
          </cell>
          <cell r="AZ15">
            <v>0.21183469168091473</v>
          </cell>
          <cell r="BB15">
            <v>2324.7031816699746</v>
          </cell>
          <cell r="BD15">
            <v>343.81641334957385</v>
          </cell>
          <cell r="BF15">
            <v>2668.5195950195484</v>
          </cell>
          <cell r="BH15">
            <v>44.734480124373214</v>
          </cell>
          <cell r="BN15">
            <v>0</v>
          </cell>
          <cell r="BR15">
            <v>2324.7031816699746</v>
          </cell>
          <cell r="BT15">
            <v>343.81641334957385</v>
          </cell>
          <cell r="BV15">
            <v>2668.5195950195484</v>
          </cell>
          <cell r="BX15">
            <v>44.734480124373214</v>
          </cell>
          <cell r="CB15">
            <v>0</v>
          </cell>
          <cell r="CD15">
            <v>0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2324.7031816699746</v>
          </cell>
          <cell r="CR15">
            <v>343.81641334957385</v>
          </cell>
          <cell r="CT15">
            <v>2668.5195950195484</v>
          </cell>
          <cell r="CV15">
            <v>44.734480124373214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J16">
            <v>0</v>
          </cell>
          <cell r="L16">
            <v>0</v>
          </cell>
          <cell r="N16">
            <v>0</v>
          </cell>
          <cell r="O16" t="str">
            <v>LL</v>
          </cell>
          <cell r="P16">
            <v>0</v>
          </cell>
          <cell r="R16">
            <v>0</v>
          </cell>
          <cell r="T16">
            <v>0</v>
          </cell>
          <cell r="X16">
            <v>0</v>
          </cell>
          <cell r="Z16">
            <v>0</v>
          </cell>
          <cell r="AD16">
            <v>0</v>
          </cell>
          <cell r="AF16">
            <v>0</v>
          </cell>
          <cell r="AH16">
            <v>0</v>
          </cell>
          <cell r="AJ16">
            <v>0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0</v>
          </cell>
          <cell r="BD16">
            <v>0</v>
          </cell>
          <cell r="BF16">
            <v>0</v>
          </cell>
          <cell r="BH16">
            <v>0</v>
          </cell>
          <cell r="BN16">
            <v>0</v>
          </cell>
          <cell r="BR16">
            <v>0</v>
          </cell>
          <cell r="BT16">
            <v>0</v>
          </cell>
          <cell r="BV16">
            <v>0</v>
          </cell>
          <cell r="BX16">
            <v>0</v>
          </cell>
          <cell r="CB16">
            <v>0</v>
          </cell>
          <cell r="CD16">
            <v>0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0</v>
          </cell>
          <cell r="CR16">
            <v>0</v>
          </cell>
          <cell r="CT16">
            <v>0</v>
          </cell>
          <cell r="CV16">
            <v>0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O17" t="str">
            <v>SSS</v>
          </cell>
          <cell r="P17">
            <v>0</v>
          </cell>
          <cell r="R17">
            <v>0</v>
          </cell>
          <cell r="T17">
            <v>0</v>
          </cell>
          <cell r="X17">
            <v>0</v>
          </cell>
          <cell r="Z17">
            <v>0</v>
          </cell>
          <cell r="AD17">
            <v>0</v>
          </cell>
          <cell r="AF17">
            <v>0</v>
          </cell>
          <cell r="AH17">
            <v>0</v>
          </cell>
          <cell r="AJ17">
            <v>0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0</v>
          </cell>
          <cell r="BD17">
            <v>0</v>
          </cell>
          <cell r="BF17">
            <v>0</v>
          </cell>
          <cell r="BH17">
            <v>0</v>
          </cell>
          <cell r="BN17">
            <v>0</v>
          </cell>
          <cell r="BR17">
            <v>0</v>
          </cell>
          <cell r="BT17">
            <v>0</v>
          </cell>
          <cell r="BV17">
            <v>0</v>
          </cell>
          <cell r="BX17">
            <v>0</v>
          </cell>
          <cell r="CB17">
            <v>0</v>
          </cell>
          <cell r="CD17">
            <v>0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0</v>
          </cell>
          <cell r="CR17">
            <v>0</v>
          </cell>
          <cell r="CT17">
            <v>0</v>
          </cell>
          <cell r="CV17">
            <v>0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729425.06406632205</v>
          </cell>
          <cell r="J18">
            <v>1476820.81</v>
          </cell>
          <cell r="L18">
            <v>2206245.8740663221</v>
          </cell>
          <cell r="N18">
            <v>14.421307692307694</v>
          </cell>
          <cell r="O18" t="str">
            <v>PUR</v>
          </cell>
          <cell r="P18">
            <v>729.4</v>
          </cell>
          <cell r="R18">
            <v>1476.8</v>
          </cell>
          <cell r="T18">
            <v>2206.1999999999998</v>
          </cell>
          <cell r="X18">
            <v>0</v>
          </cell>
          <cell r="Z18">
            <v>0</v>
          </cell>
          <cell r="AD18">
            <v>729.4</v>
          </cell>
          <cell r="AF18">
            <v>1476.8</v>
          </cell>
          <cell r="AH18">
            <v>2206.1999999999998</v>
          </cell>
          <cell r="AJ18">
            <v>14.421307692307694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6.3308624891707534</v>
          </cell>
          <cell r="AV18">
            <v>115.12275171427692</v>
          </cell>
          <cell r="AX18">
            <v>121.45361420344767</v>
          </cell>
          <cell r="AZ18">
            <v>6.7044149555506777E-2</v>
          </cell>
          <cell r="BB18">
            <v>735.7308624891707</v>
          </cell>
          <cell r="BD18">
            <v>1591.922751714277</v>
          </cell>
          <cell r="BF18">
            <v>2327.6536142034474</v>
          </cell>
          <cell r="BH18">
            <v>14.488351841863201</v>
          </cell>
          <cell r="BN18">
            <v>0</v>
          </cell>
          <cell r="BR18">
            <v>735.7308624891707</v>
          </cell>
          <cell r="BT18">
            <v>1591.922751714277</v>
          </cell>
          <cell r="BV18">
            <v>2327.6536142034474</v>
          </cell>
          <cell r="BX18">
            <v>14.488351841863201</v>
          </cell>
          <cell r="CB18">
            <v>0</v>
          </cell>
          <cell r="CD18">
            <v>0</v>
          </cell>
          <cell r="CG18" t="str">
            <v>PUR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PUR</v>
          </cell>
          <cell r="CP18">
            <v>735.7308624891707</v>
          </cell>
          <cell r="CR18">
            <v>1591.922751714277</v>
          </cell>
          <cell r="CT18">
            <v>2327.6536142034474</v>
          </cell>
          <cell r="CV18">
            <v>14.488351841863201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4455297.8540270161</v>
          </cell>
          <cell r="J19">
            <v>7687957.5699999994</v>
          </cell>
          <cell r="L19">
            <v>12143255.424027015</v>
          </cell>
          <cell r="N19">
            <v>62.521087729748118</v>
          </cell>
          <cell r="O19" t="str">
            <v>POP</v>
          </cell>
          <cell r="P19">
            <v>4455.3</v>
          </cell>
          <cell r="R19">
            <v>7688</v>
          </cell>
          <cell r="T19">
            <v>12143.3</v>
          </cell>
          <cell r="X19">
            <v>0</v>
          </cell>
          <cell r="Z19">
            <v>0</v>
          </cell>
          <cell r="AD19">
            <v>4455.3</v>
          </cell>
          <cell r="AF19">
            <v>7688</v>
          </cell>
          <cell r="AH19">
            <v>12143.3</v>
          </cell>
          <cell r="AJ19">
            <v>62.521087729748118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38.668643911004963</v>
          </cell>
          <cell r="AV19">
            <v>499.09479869550989</v>
          </cell>
          <cell r="AX19">
            <v>537.7634426065149</v>
          </cell>
          <cell r="AZ19">
            <v>0.40950286788137652</v>
          </cell>
          <cell r="BB19">
            <v>4493.9686439110055</v>
          </cell>
          <cell r="BD19">
            <v>8187.0947986955098</v>
          </cell>
          <cell r="BF19">
            <v>12681.063442606515</v>
          </cell>
          <cell r="BH19">
            <v>62.930590597629497</v>
          </cell>
          <cell r="BN19">
            <v>0</v>
          </cell>
          <cell r="BR19">
            <v>4493.9686439110055</v>
          </cell>
          <cell r="BT19">
            <v>8187.0947986955098</v>
          </cell>
          <cell r="BV19">
            <v>12681.063442606515</v>
          </cell>
          <cell r="BX19">
            <v>62.930590597629497</v>
          </cell>
          <cell r="CB19">
            <v>0</v>
          </cell>
          <cell r="CD19">
            <v>0</v>
          </cell>
          <cell r="CG19" t="str">
            <v>POP</v>
          </cell>
          <cell r="CH19">
            <v>-34.929558338350624</v>
          </cell>
          <cell r="CJ19">
            <v>-75.365656301468277</v>
          </cell>
          <cell r="CL19">
            <v>-110.29521463981891</v>
          </cell>
          <cell r="CN19">
            <v>0</v>
          </cell>
          <cell r="CO19" t="str">
            <v>POP</v>
          </cell>
          <cell r="CP19">
            <v>4459.0390855726546</v>
          </cell>
          <cell r="CR19">
            <v>8111.7291423940414</v>
          </cell>
          <cell r="CT19">
            <v>12570.768227966695</v>
          </cell>
          <cell r="CV19">
            <v>62.930590597629497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2231908.8059541164</v>
          </cell>
          <cell r="J20">
            <v>1500838.89</v>
          </cell>
          <cell r="L20">
            <v>3732747.6959541161</v>
          </cell>
          <cell r="N20">
            <v>53.458740384615375</v>
          </cell>
          <cell r="O20" t="str">
            <v>HKP</v>
          </cell>
          <cell r="P20">
            <v>2231.9</v>
          </cell>
          <cell r="R20">
            <v>1500.8</v>
          </cell>
          <cell r="T20">
            <v>3732.7</v>
          </cell>
          <cell r="X20">
            <v>0</v>
          </cell>
          <cell r="Z20">
            <v>0</v>
          </cell>
          <cell r="AD20">
            <v>2231.9</v>
          </cell>
          <cell r="AF20">
            <v>1500.8</v>
          </cell>
          <cell r="AH20">
            <v>3732.7</v>
          </cell>
          <cell r="AJ20">
            <v>53.458740384615375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19.371294509808699</v>
          </cell>
          <cell r="AV20">
            <v>426.751680746592</v>
          </cell>
          <cell r="AX20">
            <v>446.12297525640071</v>
          </cell>
          <cell r="AZ20">
            <v>0.20514297513505081</v>
          </cell>
          <cell r="BB20">
            <v>2251.2712945098087</v>
          </cell>
          <cell r="BD20">
            <v>1927.551680746592</v>
          </cell>
          <cell r="BF20">
            <v>4178.8229752564002</v>
          </cell>
          <cell r="BH20">
            <v>53.663883359750429</v>
          </cell>
          <cell r="BN20">
            <v>0</v>
          </cell>
          <cell r="BR20">
            <v>2251.2712945098087</v>
          </cell>
          <cell r="BT20">
            <v>1927.551680746592</v>
          </cell>
          <cell r="BV20">
            <v>4178.8229752564002</v>
          </cell>
          <cell r="BX20">
            <v>53.663883359750429</v>
          </cell>
          <cell r="CB20">
            <v>0</v>
          </cell>
          <cell r="CD20">
            <v>0</v>
          </cell>
          <cell r="CG20" t="str">
            <v>HKP</v>
          </cell>
          <cell r="CH20">
            <v>-17.498176642216496</v>
          </cell>
          <cell r="CJ20">
            <v>-14.712842379490027</v>
          </cell>
          <cell r="CL20">
            <v>-32.21101902170652</v>
          </cell>
          <cell r="CN20">
            <v>0</v>
          </cell>
          <cell r="CO20" t="str">
            <v>HKP</v>
          </cell>
          <cell r="CP20">
            <v>2233.7731178675922</v>
          </cell>
          <cell r="CR20">
            <v>1912.838838367102</v>
          </cell>
          <cell r="CT20">
            <v>4146.6119562346939</v>
          </cell>
          <cell r="CV20">
            <v>53.663883359750429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618381.11381313647</v>
          </cell>
          <cell r="J21">
            <v>614451.80000000016</v>
          </cell>
          <cell r="L21">
            <v>1232832.9138131365</v>
          </cell>
          <cell r="N21">
            <v>7.8422279163219306</v>
          </cell>
          <cell r="O21" t="str">
            <v>CSS</v>
          </cell>
          <cell r="P21">
            <v>618.4</v>
          </cell>
          <cell r="R21">
            <v>614.5</v>
          </cell>
          <cell r="T21">
            <v>1232.9000000000001</v>
          </cell>
          <cell r="X21">
            <v>0</v>
          </cell>
          <cell r="Z21">
            <v>0</v>
          </cell>
          <cell r="AD21">
            <v>618.4</v>
          </cell>
          <cell r="AF21">
            <v>614.5</v>
          </cell>
          <cell r="AH21">
            <v>1232.9000000000001</v>
          </cell>
          <cell r="AJ21">
            <v>7.8422279163219306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5.3670842836506365</v>
          </cell>
          <cell r="AV21">
            <v>62.603120088690929</v>
          </cell>
          <cell r="AX21">
            <v>67.97020437234157</v>
          </cell>
          <cell r="AZ21">
            <v>5.6837690284000424E-2</v>
          </cell>
          <cell r="BB21">
            <v>623.76708428365066</v>
          </cell>
          <cell r="BD21">
            <v>677.10312008869096</v>
          </cell>
          <cell r="BF21">
            <v>1300.8702043723415</v>
          </cell>
          <cell r="BH21">
            <v>7.899065606605931</v>
          </cell>
          <cell r="BN21">
            <v>0</v>
          </cell>
          <cell r="BR21">
            <v>623.76708428365066</v>
          </cell>
          <cell r="BT21">
            <v>677.10312008869096</v>
          </cell>
          <cell r="BV21">
            <v>1300.8702043723415</v>
          </cell>
          <cell r="BX21">
            <v>7.899065606605931</v>
          </cell>
          <cell r="CB21">
            <v>0</v>
          </cell>
          <cell r="CD21">
            <v>0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623.76708428365066</v>
          </cell>
          <cell r="CR21">
            <v>677.10312008869096</v>
          </cell>
          <cell r="CT21">
            <v>1300.8702043723415</v>
          </cell>
          <cell r="CV21">
            <v>7.899065606605931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3402010.3554842547</v>
          </cell>
          <cell r="J22">
            <v>-960194.73999999976</v>
          </cell>
          <cell r="L22">
            <v>2441815.6154842549</v>
          </cell>
          <cell r="N22">
            <v>27.434485576923073</v>
          </cell>
          <cell r="O22" t="str">
            <v>PHM</v>
          </cell>
          <cell r="P22">
            <v>3402</v>
          </cell>
          <cell r="R22">
            <v>-960.2</v>
          </cell>
          <cell r="T22">
            <v>2441.8000000000002</v>
          </cell>
          <cell r="X22">
            <v>0</v>
          </cell>
          <cell r="Z22">
            <v>0</v>
          </cell>
          <cell r="AD22">
            <v>3402</v>
          </cell>
          <cell r="AF22">
            <v>-960.2</v>
          </cell>
          <cell r="AH22">
            <v>2441.8000000000002</v>
          </cell>
          <cell r="AJ22">
            <v>27.434485576923073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29.526898386572913</v>
          </cell>
          <cell r="AV22">
            <v>219.00465192665411</v>
          </cell>
          <cell r="AX22">
            <v>248.53155031322703</v>
          </cell>
          <cell r="AZ22">
            <v>0.31269132677038203</v>
          </cell>
          <cell r="BB22">
            <v>3431.5268983865731</v>
          </cell>
          <cell r="BD22">
            <v>-741.19534807334594</v>
          </cell>
          <cell r="BF22">
            <v>2690.3315503132271</v>
          </cell>
          <cell r="BH22">
            <v>27.747176903693454</v>
          </cell>
          <cell r="BN22">
            <v>0</v>
          </cell>
          <cell r="BR22">
            <v>3431.5268983865731</v>
          </cell>
          <cell r="BT22">
            <v>-741.19534807334594</v>
          </cell>
          <cell r="BV22">
            <v>2690.3315503132271</v>
          </cell>
          <cell r="BX22">
            <v>27.747176903693454</v>
          </cell>
          <cell r="CB22">
            <v>0</v>
          </cell>
          <cell r="CD22">
            <v>0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3431.5268983865731</v>
          </cell>
          <cell r="CR22">
            <v>-741.19534807334594</v>
          </cell>
          <cell r="CT22">
            <v>2690.3315503132271</v>
          </cell>
          <cell r="CV22">
            <v>27.747176903693454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0</v>
          </cell>
          <cell r="J23">
            <v>2500779.7400000002</v>
          </cell>
          <cell r="L23">
            <v>2500779.7400000002</v>
          </cell>
          <cell r="N23">
            <v>0</v>
          </cell>
          <cell r="O23" t="str">
            <v>FIS</v>
          </cell>
          <cell r="P23">
            <v>0</v>
          </cell>
          <cell r="R23">
            <v>2500.8000000000002</v>
          </cell>
          <cell r="T23">
            <v>2500.8000000000002</v>
          </cell>
          <cell r="X23">
            <v>0</v>
          </cell>
          <cell r="Z23">
            <v>0</v>
          </cell>
          <cell r="AD23">
            <v>0</v>
          </cell>
          <cell r="AF23">
            <v>2500.8000000000002</v>
          </cell>
          <cell r="AH23">
            <v>2500.8000000000002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2500.8000000000002</v>
          </cell>
          <cell r="BF23">
            <v>2500.8000000000002</v>
          </cell>
          <cell r="BH23">
            <v>0</v>
          </cell>
          <cell r="BN23">
            <v>0</v>
          </cell>
          <cell r="BR23">
            <v>0</v>
          </cell>
          <cell r="BT23">
            <v>2500.8000000000002</v>
          </cell>
          <cell r="BV23">
            <v>2500.8000000000002</v>
          </cell>
          <cell r="BX23">
            <v>0</v>
          </cell>
          <cell r="CB23">
            <v>0</v>
          </cell>
          <cell r="CD23">
            <v>0</v>
          </cell>
          <cell r="CG23" t="str">
            <v>FIS</v>
          </cell>
          <cell r="CH23">
            <v>0</v>
          </cell>
          <cell r="CJ23">
            <v>-322.43114384590581</v>
          </cell>
          <cell r="CL23">
            <v>-322.43114384590581</v>
          </cell>
          <cell r="CN23">
            <v>0</v>
          </cell>
          <cell r="CO23" t="str">
            <v>FIS</v>
          </cell>
          <cell r="CP23">
            <v>0</v>
          </cell>
          <cell r="CR23">
            <v>2178.3688561540944</v>
          </cell>
          <cell r="CT23">
            <v>2178.3688561540944</v>
          </cell>
          <cell r="CV23">
            <v>0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1964702.2198486235</v>
          </cell>
          <cell r="J24">
            <v>1845011.6800000002</v>
          </cell>
          <cell r="L24">
            <v>3809713.8998486237</v>
          </cell>
          <cell r="N24">
            <v>34.025977915641526</v>
          </cell>
          <cell r="O24" t="str">
            <v>PAC</v>
          </cell>
          <cell r="P24">
            <v>1964.7</v>
          </cell>
          <cell r="R24">
            <v>1845</v>
          </cell>
          <cell r="T24">
            <v>3809.7</v>
          </cell>
          <cell r="X24">
            <v>0</v>
          </cell>
          <cell r="Z24">
            <v>0</v>
          </cell>
          <cell r="AD24">
            <v>1964.7</v>
          </cell>
          <cell r="AF24">
            <v>1845</v>
          </cell>
          <cell r="AH24">
            <v>3809.7</v>
          </cell>
          <cell r="AJ24">
            <v>34.025977915641526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17.052141746666425</v>
          </cell>
          <cell r="AV24">
            <v>271.6233708477962</v>
          </cell>
          <cell r="AX24">
            <v>288.67551259446265</v>
          </cell>
          <cell r="AZ24">
            <v>0.18058303168972356</v>
          </cell>
          <cell r="BB24">
            <v>1981.7521417466664</v>
          </cell>
          <cell r="BD24">
            <v>2116.6233708477962</v>
          </cell>
          <cell r="BF24">
            <v>4098.3755125944626</v>
          </cell>
          <cell r="BH24">
            <v>34.206560947331248</v>
          </cell>
          <cell r="BN24">
            <v>0</v>
          </cell>
          <cell r="BR24">
            <v>1981.7521417466664</v>
          </cell>
          <cell r="BT24">
            <v>2116.6233708477962</v>
          </cell>
          <cell r="BV24">
            <v>4098.3755125944626</v>
          </cell>
          <cell r="BX24">
            <v>34.206560947331248</v>
          </cell>
          <cell r="CB24">
            <v>0</v>
          </cell>
          <cell r="CD24">
            <v>0</v>
          </cell>
          <cell r="CG24" t="str">
            <v>PAC</v>
          </cell>
          <cell r="CH24">
            <v>-36.655682763982156</v>
          </cell>
          <cell r="CJ24">
            <v>-43.041743418219568</v>
          </cell>
          <cell r="CL24">
            <v>-79.697426182201724</v>
          </cell>
          <cell r="CN24">
            <v>0</v>
          </cell>
          <cell r="CO24" t="str">
            <v>PAC</v>
          </cell>
          <cell r="CP24">
            <v>1945.0964589826842</v>
          </cell>
          <cell r="CR24">
            <v>2073.5816274295767</v>
          </cell>
          <cell r="CT24">
            <v>4018.6780864122611</v>
          </cell>
          <cell r="CV24">
            <v>34.206560947331248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5669101.472667044</v>
          </cell>
          <cell r="J25">
            <v>13884170.653318245</v>
          </cell>
          <cell r="L25">
            <v>19553272.125985287</v>
          </cell>
          <cell r="N25">
            <v>43.24061079006264</v>
          </cell>
          <cell r="O25" t="str">
            <v>MGT</v>
          </cell>
          <cell r="P25">
            <v>5669.1</v>
          </cell>
          <cell r="R25">
            <v>13884.2</v>
          </cell>
          <cell r="T25">
            <v>19553.300000000003</v>
          </cell>
          <cell r="X25">
            <v>0</v>
          </cell>
          <cell r="Z25">
            <v>0</v>
          </cell>
          <cell r="AD25">
            <v>5669.1</v>
          </cell>
          <cell r="AF25">
            <v>13884.2</v>
          </cell>
          <cell r="AH25">
            <v>19553.300000000003</v>
          </cell>
          <cell r="AJ25">
            <v>43.24061079006264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49.203548971203411</v>
          </cell>
          <cell r="AV25">
            <v>345.18215727505151</v>
          </cell>
          <cell r="AX25">
            <v>394.38570624625493</v>
          </cell>
          <cell r="AZ25">
            <v>0.52106803796952428</v>
          </cell>
          <cell r="BB25">
            <v>5718.3035489712038</v>
          </cell>
          <cell r="BD25">
            <v>14229.382157275053</v>
          </cell>
          <cell r="BF25">
            <v>19947.685706246259</v>
          </cell>
          <cell r="BH25">
            <v>43.761678828032167</v>
          </cell>
          <cell r="BN25">
            <v>0</v>
          </cell>
          <cell r="BR25">
            <v>5718.3035489712038</v>
          </cell>
          <cell r="BT25">
            <v>14229.382157275053</v>
          </cell>
          <cell r="BV25">
            <v>19947.685706246259</v>
          </cell>
          <cell r="BX25">
            <v>43.761678828032167</v>
          </cell>
          <cell r="CB25">
            <v>0</v>
          </cell>
          <cell r="CD25">
            <v>0</v>
          </cell>
          <cell r="CG25" t="str">
            <v>MGT</v>
          </cell>
          <cell r="CH25">
            <v>-520.25535385472335</v>
          </cell>
          <cell r="CJ25">
            <v>-2516.9220501955779</v>
          </cell>
          <cell r="CL25">
            <v>-3037.1774040503014</v>
          </cell>
          <cell r="CN25">
            <v>0</v>
          </cell>
          <cell r="CO25" t="str">
            <v>MGT</v>
          </cell>
          <cell r="CP25">
            <v>5198.0481951164802</v>
          </cell>
          <cell r="CR25">
            <v>11712.460107079474</v>
          </cell>
          <cell r="CT25">
            <v>16910.508302195954</v>
          </cell>
          <cell r="CV25">
            <v>43.761678828032167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1619269.0713728776</v>
          </cell>
          <cell r="J26">
            <v>139797.62</v>
          </cell>
          <cell r="L26">
            <v>1759066.6913728775</v>
          </cell>
          <cell r="N26">
            <v>18.900600961538462</v>
          </cell>
          <cell r="O26" t="str">
            <v>MRD</v>
          </cell>
          <cell r="P26">
            <v>1619.3</v>
          </cell>
          <cell r="R26">
            <v>139.80000000000001</v>
          </cell>
          <cell r="T26">
            <v>1759.1</v>
          </cell>
          <cell r="X26">
            <v>0</v>
          </cell>
          <cell r="Z26">
            <v>0</v>
          </cell>
          <cell r="AD26">
            <v>1619.3</v>
          </cell>
          <cell r="AF26">
            <v>139.80000000000001</v>
          </cell>
          <cell r="AH26">
            <v>1759.1</v>
          </cell>
          <cell r="AJ26">
            <v>18.900600961538462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14.05404109187125</v>
          </cell>
          <cell r="AV26">
            <v>150.88015859383071</v>
          </cell>
          <cell r="AX26">
            <v>164.93419968570197</v>
          </cell>
          <cell r="AZ26">
            <v>0.14883299620460924</v>
          </cell>
          <cell r="BB26">
            <v>1633.3540410918713</v>
          </cell>
          <cell r="BD26">
            <v>290.6801585938307</v>
          </cell>
          <cell r="BF26">
            <v>1924.0341996857019</v>
          </cell>
          <cell r="BH26">
            <v>19.049433957743073</v>
          </cell>
          <cell r="BN26">
            <v>0</v>
          </cell>
          <cell r="BR26">
            <v>1633.3540410918713</v>
          </cell>
          <cell r="BT26">
            <v>290.6801585938307</v>
          </cell>
          <cell r="BV26">
            <v>1924.0341996857019</v>
          </cell>
          <cell r="BX26">
            <v>19.049433957743073</v>
          </cell>
          <cell r="CB26">
            <v>0</v>
          </cell>
          <cell r="CD26">
            <v>0</v>
          </cell>
          <cell r="CG26" t="str">
            <v>MRD</v>
          </cell>
          <cell r="CH26">
            <v>-30.210895468090527</v>
          </cell>
          <cell r="CJ26">
            <v>-3.2612982105987314</v>
          </cell>
          <cell r="CL26">
            <v>-33.472193678689258</v>
          </cell>
          <cell r="CN26">
            <v>0</v>
          </cell>
          <cell r="CO26" t="str">
            <v>MRD</v>
          </cell>
          <cell r="CP26">
            <v>1603.1431456237808</v>
          </cell>
          <cell r="CR26">
            <v>287.41886038323196</v>
          </cell>
          <cell r="CT26">
            <v>1890.5620060070128</v>
          </cell>
          <cell r="CV26">
            <v>19.049433957743073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811633.52547007916</v>
          </cell>
          <cell r="J27">
            <v>228547.25</v>
          </cell>
          <cell r="L27">
            <v>1040180.7754700792</v>
          </cell>
          <cell r="N27">
            <v>-14.683770083713945</v>
          </cell>
          <cell r="O27" t="str">
            <v>MSA</v>
          </cell>
          <cell r="P27">
            <v>811.6</v>
          </cell>
          <cell r="R27">
            <v>228.5</v>
          </cell>
          <cell r="T27">
            <v>1040.0999999999999</v>
          </cell>
          <cell r="X27">
            <v>0</v>
          </cell>
          <cell r="Z27">
            <v>0</v>
          </cell>
          <cell r="AD27">
            <v>811.6</v>
          </cell>
          <cell r="AF27">
            <v>228.5</v>
          </cell>
          <cell r="AH27">
            <v>1040.0999999999999</v>
          </cell>
          <cell r="AJ27">
            <v>-14.683770083713945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7.0443702780204189</v>
          </cell>
          <cell r="AV27">
            <v>-117.21794261962832</v>
          </cell>
          <cell r="AX27">
            <v>-110.17357234160789</v>
          </cell>
          <cell r="AZ27">
            <v>7.4600232630519486E-2</v>
          </cell>
          <cell r="BB27">
            <v>818.64437027802046</v>
          </cell>
          <cell r="BD27">
            <v>111.28205738037168</v>
          </cell>
          <cell r="BF27">
            <v>929.92642765839219</v>
          </cell>
          <cell r="BH27">
            <v>-14.609169851083426</v>
          </cell>
          <cell r="BJ27">
            <v>1764.9503999999999</v>
          </cell>
          <cell r="BN27">
            <v>1764.9503999999999</v>
          </cell>
          <cell r="BP27">
            <v>15.90793153846154</v>
          </cell>
          <cell r="BR27">
            <v>2583.5947702780204</v>
          </cell>
          <cell r="BT27">
            <v>111.28205738037168</v>
          </cell>
          <cell r="BV27">
            <v>2694.8768276583919</v>
          </cell>
          <cell r="BX27">
            <v>1.2987616873781143</v>
          </cell>
          <cell r="CB27">
            <v>0</v>
          </cell>
          <cell r="CD27">
            <v>0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2583.5947702780204</v>
          </cell>
          <cell r="CR27">
            <v>111.28205738037168</v>
          </cell>
          <cell r="CT27">
            <v>2694.8768276583919</v>
          </cell>
          <cell r="CV27">
            <v>1.2987616873781143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2025999.5420037704</v>
          </cell>
          <cell r="J28">
            <v>1258699.0699999994</v>
          </cell>
          <cell r="L28">
            <v>3284698.6120037697</v>
          </cell>
          <cell r="N28">
            <v>19.860466346153846</v>
          </cell>
          <cell r="O28" t="str">
            <v>NAD</v>
          </cell>
          <cell r="P28">
            <v>2026</v>
          </cell>
          <cell r="R28">
            <v>1258.7</v>
          </cell>
          <cell r="T28">
            <v>3284.7</v>
          </cell>
          <cell r="X28">
            <v>0</v>
          </cell>
          <cell r="Z28">
            <v>0</v>
          </cell>
          <cell r="AD28">
            <v>2026</v>
          </cell>
          <cell r="AF28">
            <v>1258.7</v>
          </cell>
          <cell r="AH28">
            <v>3284.7</v>
          </cell>
          <cell r="AJ28">
            <v>19.860466346153846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17.584156530138891</v>
          </cell>
          <cell r="AV28">
            <v>158.54259439437519</v>
          </cell>
          <cell r="AX28">
            <v>176.12675092451408</v>
          </cell>
          <cell r="AZ28">
            <v>0.18621709478458326</v>
          </cell>
          <cell r="BB28">
            <v>2043.5841565301389</v>
          </cell>
          <cell r="BD28">
            <v>1417.2425943943751</v>
          </cell>
          <cell r="BF28">
            <v>3460.8267509245143</v>
          </cell>
          <cell r="BH28">
            <v>20.04668344093843</v>
          </cell>
          <cell r="BN28">
            <v>0</v>
          </cell>
          <cell r="BR28">
            <v>2043.5841565301389</v>
          </cell>
          <cell r="BT28">
            <v>1417.2425943943751</v>
          </cell>
          <cell r="BV28">
            <v>3460.8267509245143</v>
          </cell>
          <cell r="BX28">
            <v>20.04668344093843</v>
          </cell>
          <cell r="CB28">
            <v>0</v>
          </cell>
          <cell r="CD28">
            <v>0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2043.5841565301389</v>
          </cell>
          <cell r="CR28">
            <v>1417.2425943943751</v>
          </cell>
          <cell r="CT28">
            <v>3460.8267509245143</v>
          </cell>
          <cell r="CV28">
            <v>20.04668344093843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9562493.5474757031</v>
          </cell>
          <cell r="J31">
            <v>-51080.464871369972</v>
          </cell>
          <cell r="L31">
            <v>9511413.0826043338</v>
          </cell>
          <cell r="N31">
            <v>92.866003404229858</v>
          </cell>
          <cell r="O31" t="str">
            <v>MSG</v>
          </cell>
          <cell r="P31">
            <v>9562.5</v>
          </cell>
          <cell r="R31">
            <v>-51.1</v>
          </cell>
          <cell r="T31">
            <v>9511.4</v>
          </cell>
          <cell r="AD31">
            <v>9562.5</v>
          </cell>
          <cell r="AF31">
            <v>-51.1</v>
          </cell>
          <cell r="AH31">
            <v>9511.4</v>
          </cell>
          <cell r="AJ31">
            <v>92.866003404229858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82.99527214648451</v>
          </cell>
          <cell r="AV31">
            <v>741.33289994948996</v>
          </cell>
          <cell r="AX31">
            <v>824.32817209597442</v>
          </cell>
          <cell r="AZ31">
            <v>0.87892407198971378</v>
          </cell>
          <cell r="BB31">
            <v>9645.4952721464851</v>
          </cell>
          <cell r="BD31">
            <v>690.23289994948993</v>
          </cell>
          <cell r="BF31">
            <v>10335.728172095975</v>
          </cell>
          <cell r="BH31">
            <v>93.744927476219573</v>
          </cell>
          <cell r="BJ31">
            <v>195.97039999999998</v>
          </cell>
          <cell r="BN31">
            <v>195.97039999999998</v>
          </cell>
          <cell r="BP31">
            <v>1.5074646153846154</v>
          </cell>
          <cell r="BR31">
            <v>9841.4656721464853</v>
          </cell>
          <cell r="BT31">
            <v>690.23289994948993</v>
          </cell>
          <cell r="BV31">
            <v>10531.698572095975</v>
          </cell>
          <cell r="BX31">
            <v>95.252392091604193</v>
          </cell>
          <cell r="CB31">
            <v>0</v>
          </cell>
          <cell r="CD31">
            <v>0</v>
          </cell>
          <cell r="CG31" t="str">
            <v>MSG</v>
          </cell>
          <cell r="CO31" t="str">
            <v>MSG</v>
          </cell>
          <cell r="CP31">
            <v>9841.4656721464853</v>
          </cell>
          <cell r="CR31">
            <v>690.23289994948993</v>
          </cell>
          <cell r="CT31">
            <v>10531.698572095975</v>
          </cell>
          <cell r="CV31">
            <v>95.252392091604193</v>
          </cell>
          <cell r="DJ31">
            <v>9645.4952721464851</v>
          </cell>
          <cell r="DL31">
            <v>195.97039999999998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PED</v>
          </cell>
          <cell r="CO32" t="str">
            <v>PED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  <cell r="DJ32">
            <v>0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5424927.502245252</v>
          </cell>
          <cell r="J33">
            <v>37356.253751414028</v>
          </cell>
          <cell r="L33">
            <v>5462283.7559966659</v>
          </cell>
          <cell r="N33">
            <v>60.346289148062525</v>
          </cell>
          <cell r="O33" t="str">
            <v>PSY</v>
          </cell>
          <cell r="P33">
            <v>5424.9</v>
          </cell>
          <cell r="R33">
            <v>37.4</v>
          </cell>
          <cell r="T33">
            <v>5462.2999999999993</v>
          </cell>
          <cell r="AD33">
            <v>5424.9</v>
          </cell>
          <cell r="AF33">
            <v>37.4</v>
          </cell>
          <cell r="AH33">
            <v>5462.2999999999993</v>
          </cell>
          <cell r="AJ33">
            <v>60.346289148062525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47.084302037793051</v>
          </cell>
          <cell r="AV33">
            <v>481.73376580655093</v>
          </cell>
          <cell r="AX33">
            <v>528.818067844344</v>
          </cell>
          <cell r="AZ33">
            <v>0.49862510723273235</v>
          </cell>
          <cell r="BB33">
            <v>5471.984302037793</v>
          </cell>
          <cell r="BD33">
            <v>519.13376580655097</v>
          </cell>
          <cell r="BF33">
            <v>5991.1180678443443</v>
          </cell>
          <cell r="BH33">
            <v>60.844914255295258</v>
          </cell>
          <cell r="BJ33">
            <v>355.51123999999999</v>
          </cell>
          <cell r="BN33">
            <v>355.51123999999999</v>
          </cell>
          <cell r="BP33">
            <v>2.7347018461538459</v>
          </cell>
          <cell r="BR33">
            <v>5827.4955420377928</v>
          </cell>
          <cell r="BT33">
            <v>519.13376580655097</v>
          </cell>
          <cell r="BV33">
            <v>6346.6293078443441</v>
          </cell>
          <cell r="BX33">
            <v>63.579616101449105</v>
          </cell>
          <cell r="CB33">
            <v>0</v>
          </cell>
          <cell r="CD33">
            <v>0</v>
          </cell>
          <cell r="CG33" t="str">
            <v>PSY</v>
          </cell>
          <cell r="CO33" t="str">
            <v>PSY</v>
          </cell>
          <cell r="CP33">
            <v>5827.4955420377928</v>
          </cell>
          <cell r="CR33">
            <v>519.13376580655097</v>
          </cell>
          <cell r="CT33">
            <v>6346.6293078443441</v>
          </cell>
          <cell r="CV33">
            <v>63.579616101449105</v>
          </cell>
          <cell r="DJ33">
            <v>5471.984302037793</v>
          </cell>
          <cell r="DL33">
            <v>355.51123999999999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OBS</v>
          </cell>
          <cell r="CO34" t="str">
            <v>OBS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  <cell r="DJ34">
            <v>0</v>
          </cell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1185672.7228377769</v>
          </cell>
          <cell r="J35">
            <v>10022.755359590943</v>
          </cell>
          <cell r="L35">
            <v>1195695.4781973679</v>
          </cell>
          <cell r="N35">
            <v>11.761427714721597</v>
          </cell>
          <cell r="O35" t="str">
            <v>DEF</v>
          </cell>
          <cell r="P35">
            <v>1185.7</v>
          </cell>
          <cell r="R35">
            <v>10</v>
          </cell>
          <cell r="T35">
            <v>1195.7</v>
          </cell>
          <cell r="AD35">
            <v>1185.7</v>
          </cell>
          <cell r="AF35">
            <v>10</v>
          </cell>
          <cell r="AH35">
            <v>1195.7</v>
          </cell>
          <cell r="AJ35">
            <v>11.761427714721597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10.290749982734525</v>
          </cell>
          <cell r="AV35">
            <v>93.88939973380748</v>
          </cell>
          <cell r="AX35">
            <v>104.180149716542</v>
          </cell>
          <cell r="AZ35">
            <v>0.10897955563889576</v>
          </cell>
          <cell r="BB35">
            <v>1195.9907499827345</v>
          </cell>
          <cell r="BD35">
            <v>103.88939973380748</v>
          </cell>
          <cell r="BF35">
            <v>1299.8801497165421</v>
          </cell>
          <cell r="BH35">
            <v>11.870407270360493</v>
          </cell>
          <cell r="BJ35">
            <v>0</v>
          </cell>
          <cell r="BN35">
            <v>0</v>
          </cell>
          <cell r="BP35">
            <v>0</v>
          </cell>
          <cell r="BR35">
            <v>1195.9907499827345</v>
          </cell>
          <cell r="BT35">
            <v>103.88939973380748</v>
          </cell>
          <cell r="BV35">
            <v>1299.8801497165421</v>
          </cell>
          <cell r="BX35">
            <v>11.870407270360493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1195.9907499827345</v>
          </cell>
          <cell r="CR35">
            <v>103.88939973380748</v>
          </cell>
          <cell r="CT35">
            <v>1299.8801497165421</v>
          </cell>
          <cell r="CV35">
            <v>11.870407270360493</v>
          </cell>
          <cell r="DJ35">
            <v>1195.9907499827345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6355319.4764706409</v>
          </cell>
          <cell r="J36">
            <v>49331.194881020099</v>
          </cell>
          <cell r="L36">
            <v>6404650.671351661</v>
          </cell>
          <cell r="N36">
            <v>58.070821757118026</v>
          </cell>
          <cell r="O36" t="str">
            <v>MIS</v>
          </cell>
          <cell r="P36">
            <v>6355.3</v>
          </cell>
          <cell r="R36">
            <v>49.3</v>
          </cell>
          <cell r="T36">
            <v>6404.6</v>
          </cell>
          <cell r="AD36">
            <v>6355.3</v>
          </cell>
          <cell r="AF36">
            <v>49.3</v>
          </cell>
          <cell r="AH36">
            <v>6404.6</v>
          </cell>
          <cell r="AJ36">
            <v>58.070821757118026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55.159406582477956</v>
          </cell>
          <cell r="AV36">
            <v>463.56911159690765</v>
          </cell>
          <cell r="AX36">
            <v>518.72851817938556</v>
          </cell>
          <cell r="AZ36">
            <v>0.58414086716216984</v>
          </cell>
          <cell r="BB36">
            <v>6410.4594065824786</v>
          </cell>
          <cell r="BD36">
            <v>512.8691115969076</v>
          </cell>
          <cell r="BF36">
            <v>6923.3285181793863</v>
          </cell>
          <cell r="BH36">
            <v>58.654962624280195</v>
          </cell>
          <cell r="BJ36">
            <v>52.716000000000001</v>
          </cell>
          <cell r="BN36">
            <v>52.716000000000001</v>
          </cell>
          <cell r="BP36">
            <v>0.40550769230769229</v>
          </cell>
          <cell r="BR36">
            <v>6463.1754065824789</v>
          </cell>
          <cell r="BT36">
            <v>512.8691115969076</v>
          </cell>
          <cell r="BV36">
            <v>6976.0445181793866</v>
          </cell>
          <cell r="BX36">
            <v>59.060470316587889</v>
          </cell>
          <cell r="CB36">
            <v>0</v>
          </cell>
          <cell r="CD36">
            <v>0</v>
          </cell>
          <cell r="CG36" t="str">
            <v>MIS</v>
          </cell>
          <cell r="CO36" t="str">
            <v>MIS</v>
          </cell>
          <cell r="CP36">
            <v>6463.1754065824789</v>
          </cell>
          <cell r="CR36">
            <v>512.8691115969076</v>
          </cell>
          <cell r="CT36">
            <v>6976.0445181793866</v>
          </cell>
          <cell r="CV36">
            <v>59.060470316587889</v>
          </cell>
          <cell r="DJ36">
            <v>6410.4594065824786</v>
          </cell>
          <cell r="DL36">
            <v>52.716000000000001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CRH</v>
          </cell>
          <cell r="D38" t="str">
            <v>CHRONIC CARE</v>
          </cell>
          <cell r="F38" t="str">
            <v>D08</v>
          </cell>
          <cell r="H38">
            <v>2065251.3498393164</v>
          </cell>
          <cell r="J38">
            <v>9257.5001832128783</v>
          </cell>
          <cell r="L38">
            <v>2074508.8500225293</v>
          </cell>
          <cell r="N38">
            <v>31.347333847099144</v>
          </cell>
          <cell r="O38" t="str">
            <v>CRH</v>
          </cell>
          <cell r="P38">
            <v>2065.3000000000002</v>
          </cell>
          <cell r="R38">
            <v>9.3000000000000007</v>
          </cell>
          <cell r="T38">
            <v>2074.6000000000004</v>
          </cell>
          <cell r="AD38">
            <v>2065.3000000000002</v>
          </cell>
          <cell r="AF38">
            <v>9.3000000000000007</v>
          </cell>
          <cell r="AH38">
            <v>2074.6000000000004</v>
          </cell>
          <cell r="AJ38">
            <v>31.347333847099144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17.924832783396351</v>
          </cell>
          <cell r="AV38">
            <v>250.24022844398974</v>
          </cell>
          <cell r="AX38">
            <v>268.1650612273861</v>
          </cell>
          <cell r="AZ38">
            <v>0.1898248733001445</v>
          </cell>
          <cell r="BB38">
            <v>2083.2248327833963</v>
          </cell>
          <cell r="BD38">
            <v>259.54022844398975</v>
          </cell>
          <cell r="BF38">
            <v>2342.765061227386</v>
          </cell>
          <cell r="BH38">
            <v>31.537158720399287</v>
          </cell>
          <cell r="BJ38">
            <v>0</v>
          </cell>
          <cell r="BN38">
            <v>0</v>
          </cell>
          <cell r="BP38">
            <v>0</v>
          </cell>
          <cell r="BR38">
            <v>2083.2248327833963</v>
          </cell>
          <cell r="BT38">
            <v>259.54022844398975</v>
          </cell>
          <cell r="BV38">
            <v>2342.765061227386</v>
          </cell>
          <cell r="BX38">
            <v>31.537158720399287</v>
          </cell>
          <cell r="CB38">
            <v>0</v>
          </cell>
          <cell r="CD38">
            <v>0</v>
          </cell>
          <cell r="CG38" t="str">
            <v>CRH</v>
          </cell>
          <cell r="CO38" t="str">
            <v>CRH</v>
          </cell>
          <cell r="CP38">
            <v>2083.2248327833963</v>
          </cell>
          <cell r="CR38">
            <v>259.54022844398975</v>
          </cell>
          <cell r="CT38">
            <v>2342.765061227386</v>
          </cell>
          <cell r="CV38">
            <v>31.537158720399287</v>
          </cell>
          <cell r="DJ38">
            <v>2083.2248327833963</v>
          </cell>
          <cell r="DL38">
            <v>0</v>
          </cell>
        </row>
        <row r="39">
          <cell r="B39" t="str">
            <v>RDS</v>
          </cell>
          <cell r="D39" t="str">
            <v>RESPIRATORY DEPENDENT</v>
          </cell>
          <cell r="F39" t="str">
            <v>D09</v>
          </cell>
          <cell r="H39">
            <v>1300006.7950724487</v>
          </cell>
          <cell r="J39">
            <v>9885.3298167871017</v>
          </cell>
          <cell r="L39">
            <v>1309892.1248892357</v>
          </cell>
          <cell r="N39">
            <v>26.285537571285758</v>
          </cell>
          <cell r="O39" t="str">
            <v>RDS</v>
          </cell>
          <cell r="P39">
            <v>1300</v>
          </cell>
          <cell r="R39">
            <v>9.9</v>
          </cell>
          <cell r="T39">
            <v>1309.9000000000001</v>
          </cell>
          <cell r="AD39">
            <v>1300</v>
          </cell>
          <cell r="AF39">
            <v>9.9</v>
          </cell>
          <cell r="AH39">
            <v>1309.9000000000001</v>
          </cell>
          <cell r="AJ39">
            <v>26.285537571285758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11.283083979470904</v>
          </cell>
          <cell r="AV39">
            <v>209.83280296484665</v>
          </cell>
          <cell r="AX39">
            <v>221.11588694431757</v>
          </cell>
          <cell r="AZ39">
            <v>0.11948842216379828</v>
          </cell>
          <cell r="BB39">
            <v>1311.2830839794708</v>
          </cell>
          <cell r="BD39">
            <v>219.73280296484666</v>
          </cell>
          <cell r="BF39">
            <v>1531.0158869443176</v>
          </cell>
          <cell r="BH39">
            <v>26.405025993449556</v>
          </cell>
          <cell r="BJ39">
            <v>0</v>
          </cell>
          <cell r="BN39">
            <v>0</v>
          </cell>
          <cell r="BP39">
            <v>0</v>
          </cell>
          <cell r="BR39">
            <v>1311.2830839794708</v>
          </cell>
          <cell r="BT39">
            <v>219.73280296484666</v>
          </cell>
          <cell r="BV39">
            <v>1531.0158869443176</v>
          </cell>
          <cell r="BX39">
            <v>26.405025993449556</v>
          </cell>
          <cell r="CB39">
            <v>0</v>
          </cell>
          <cell r="CD39">
            <v>0</v>
          </cell>
          <cell r="CG39" t="str">
            <v>RDS</v>
          </cell>
          <cell r="CO39" t="str">
            <v>RDS</v>
          </cell>
          <cell r="CP39">
            <v>1311.2830839794708</v>
          </cell>
          <cell r="CR39">
            <v>219.73280296484666</v>
          </cell>
          <cell r="CT39">
            <v>1531.0158869443176</v>
          </cell>
          <cell r="CV39">
            <v>26.405025993449556</v>
          </cell>
          <cell r="DJ39">
            <v>1311.2830839794708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NUR</v>
          </cell>
          <cell r="CO44" t="str">
            <v>NUR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  <cell r="DJ44">
            <v>0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G46" t="str">
            <v>ECF</v>
          </cell>
          <cell r="CO46" t="str">
            <v>ECF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  <cell r="DJ46">
            <v>0</v>
          </cell>
          <cell r="DL46">
            <v>0</v>
          </cell>
        </row>
        <row r="47">
          <cell r="B47" t="str">
            <v>ICC</v>
          </cell>
          <cell r="D47" t="str">
            <v>INTERMEDIATE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ICC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ICC</v>
          </cell>
          <cell r="CO47" t="str">
            <v>ICC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5191581.8853674615</v>
          </cell>
          <cell r="J48">
            <v>49796.02600054146</v>
          </cell>
          <cell r="L48">
            <v>5241377.9113680031</v>
          </cell>
          <cell r="N48">
            <v>53.275569004826671</v>
          </cell>
          <cell r="O48" t="str">
            <v>EMG</v>
          </cell>
          <cell r="P48">
            <v>5191.6000000000004</v>
          </cell>
          <cell r="R48">
            <v>49.8</v>
          </cell>
          <cell r="T48">
            <v>5241.4000000000005</v>
          </cell>
          <cell r="AD48">
            <v>5191.6000000000004</v>
          </cell>
          <cell r="AF48">
            <v>49.8</v>
          </cell>
          <cell r="AH48">
            <v>5241.4000000000005</v>
          </cell>
          <cell r="AJ48">
            <v>53.275569004826671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45.579792092061339</v>
          </cell>
          <cell r="AV48">
            <v>427.9237876837563</v>
          </cell>
          <cell r="AX48">
            <v>473.50357977581763</v>
          </cell>
          <cell r="AZ48">
            <v>0.48269227185968094</v>
          </cell>
          <cell r="BB48">
            <v>5237.1797920920617</v>
          </cell>
          <cell r="BD48">
            <v>477.72378768375631</v>
          </cell>
          <cell r="BF48">
            <v>5714.9035797758179</v>
          </cell>
          <cell r="BH48">
            <v>53.758261276686355</v>
          </cell>
          <cell r="BJ48">
            <v>0</v>
          </cell>
          <cell r="BN48">
            <v>0</v>
          </cell>
          <cell r="BP48">
            <v>0</v>
          </cell>
          <cell r="BR48">
            <v>5237.1797920920617</v>
          </cell>
          <cell r="BT48">
            <v>477.72378768375631</v>
          </cell>
          <cell r="BV48">
            <v>5714.9035797758179</v>
          </cell>
          <cell r="BX48">
            <v>53.758261276686355</v>
          </cell>
          <cell r="CB48">
            <v>0</v>
          </cell>
          <cell r="CD48">
            <v>0</v>
          </cell>
          <cell r="CG48" t="str">
            <v>EMG</v>
          </cell>
          <cell r="CO48" t="str">
            <v>EMG</v>
          </cell>
          <cell r="CP48">
            <v>5237.1797920920617</v>
          </cell>
          <cell r="CR48">
            <v>477.72378768375631</v>
          </cell>
          <cell r="CT48">
            <v>5714.9035797758179</v>
          </cell>
          <cell r="CV48">
            <v>53.758261276686355</v>
          </cell>
          <cell r="DJ48">
            <v>5237.1797920920617</v>
          </cell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5184822.5018062545</v>
          </cell>
          <cell r="J49">
            <v>1594258.3600000013</v>
          </cell>
          <cell r="L49">
            <v>6779080.8618062558</v>
          </cell>
          <cell r="N49">
            <v>51.372264192307711</v>
          </cell>
          <cell r="O49" t="str">
            <v>CL</v>
          </cell>
          <cell r="P49">
            <v>5184.8</v>
          </cell>
          <cell r="R49">
            <v>1594.3</v>
          </cell>
          <cell r="T49">
            <v>6779.1</v>
          </cell>
          <cell r="AD49">
            <v>5184.8</v>
          </cell>
          <cell r="AF49">
            <v>1594.3</v>
          </cell>
          <cell r="AH49">
            <v>6779.1</v>
          </cell>
          <cell r="AJ49">
            <v>51.372264192307711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45.000370712116307</v>
          </cell>
          <cell r="AV49">
            <v>410.09570988946177</v>
          </cell>
          <cell r="AX49">
            <v>455.09608060157808</v>
          </cell>
          <cell r="AZ49">
            <v>0.47655617054344757</v>
          </cell>
          <cell r="BB49">
            <v>5229.8003707121161</v>
          </cell>
          <cell r="BD49">
            <v>2004.3957098894616</v>
          </cell>
          <cell r="BF49">
            <v>7234.1960806015777</v>
          </cell>
          <cell r="BH49">
            <v>51.848820362851157</v>
          </cell>
          <cell r="BJ49">
            <v>681.47278619999997</v>
          </cell>
          <cell r="BN49">
            <v>681.47278619999997</v>
          </cell>
          <cell r="BP49">
            <v>5.2420983553846145</v>
          </cell>
          <cell r="BR49">
            <v>5911.2731569121161</v>
          </cell>
          <cell r="BT49">
            <v>2004.3957098894616</v>
          </cell>
          <cell r="BV49">
            <v>7915.6688668015777</v>
          </cell>
          <cell r="BX49">
            <v>57.09091871823577</v>
          </cell>
          <cell r="CB49">
            <v>0</v>
          </cell>
          <cell r="CD49">
            <v>0</v>
          </cell>
          <cell r="CG49" t="str">
            <v>CL</v>
          </cell>
          <cell r="CO49" t="str">
            <v>CL</v>
          </cell>
          <cell r="CP49">
            <v>5911.2731569121161</v>
          </cell>
          <cell r="CR49">
            <v>2004.3957098894616</v>
          </cell>
          <cell r="CT49">
            <v>7915.6688668015777</v>
          </cell>
          <cell r="CV49">
            <v>57.09091871823577</v>
          </cell>
          <cell r="DJ49">
            <v>5229.8003707121161</v>
          </cell>
          <cell r="DL49">
            <v>681.47278619999997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  <cell r="DJ50">
            <v>0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B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1850471.3590552963</v>
          </cell>
          <cell r="J52">
            <v>6664.4876593580229</v>
          </cell>
          <cell r="L52">
            <v>1857135.8467146542</v>
          </cell>
          <cell r="N52">
            <v>5.6753609706023074</v>
          </cell>
          <cell r="O52" t="str">
            <v>SDS</v>
          </cell>
          <cell r="P52">
            <v>1850.5</v>
          </cell>
          <cell r="R52">
            <v>6.7</v>
          </cell>
          <cell r="T52">
            <v>1857.2</v>
          </cell>
          <cell r="AD52">
            <v>1850.5</v>
          </cell>
          <cell r="AF52">
            <v>6.7</v>
          </cell>
          <cell r="AH52">
            <v>1857.2</v>
          </cell>
          <cell r="AJ52">
            <v>5.6753609706023074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16.060703547832599</v>
          </cell>
          <cell r="AV52">
            <v>45.305404048486544</v>
          </cell>
          <cell r="AX52">
            <v>61.366107596319139</v>
          </cell>
          <cell r="AZ52">
            <v>0.17008365170929315</v>
          </cell>
          <cell r="BB52">
            <v>1866.5607035478326</v>
          </cell>
          <cell r="BD52">
            <v>52.005404048486547</v>
          </cell>
          <cell r="BF52">
            <v>1918.5661075963192</v>
          </cell>
          <cell r="BH52">
            <v>5.8454446223116001</v>
          </cell>
          <cell r="BJ52">
            <v>0</v>
          </cell>
          <cell r="BN52">
            <v>0</v>
          </cell>
          <cell r="BP52">
            <v>0</v>
          </cell>
          <cell r="BR52">
            <v>1866.5607035478326</v>
          </cell>
          <cell r="BT52">
            <v>52.005404048486547</v>
          </cell>
          <cell r="BV52">
            <v>1918.5661075963192</v>
          </cell>
          <cell r="BX52">
            <v>5.8454446223116001</v>
          </cell>
          <cell r="CB52">
            <v>0</v>
          </cell>
          <cell r="CD52">
            <v>0</v>
          </cell>
          <cell r="CG52" t="str">
            <v>SDS</v>
          </cell>
          <cell r="CO52" t="str">
            <v>SDS</v>
          </cell>
          <cell r="CP52">
            <v>1866.5607035478326</v>
          </cell>
          <cell r="CR52">
            <v>52.005404048486547</v>
          </cell>
          <cell r="CT52">
            <v>1918.5661075963192</v>
          </cell>
          <cell r="CV52">
            <v>5.8454446223116001</v>
          </cell>
          <cell r="DJ52">
            <v>1866.5607035478326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R53">
            <v>0</v>
          </cell>
          <cell r="T53">
            <v>0</v>
          </cell>
          <cell r="AD53">
            <v>0</v>
          </cell>
          <cell r="AF53">
            <v>0</v>
          </cell>
          <cell r="AH53">
            <v>0</v>
          </cell>
          <cell r="AJ53">
            <v>0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0</v>
          </cell>
          <cell r="BD53">
            <v>0</v>
          </cell>
          <cell r="BF53">
            <v>0</v>
          </cell>
          <cell r="BH53">
            <v>0</v>
          </cell>
          <cell r="BJ53">
            <v>0</v>
          </cell>
          <cell r="BN53">
            <v>0</v>
          </cell>
          <cell r="BP53">
            <v>0</v>
          </cell>
          <cell r="BR53">
            <v>0</v>
          </cell>
          <cell r="BT53">
            <v>0</v>
          </cell>
          <cell r="BV53">
            <v>0</v>
          </cell>
          <cell r="BX53">
            <v>0</v>
          </cell>
          <cell r="CB53">
            <v>0</v>
          </cell>
          <cell r="CD53">
            <v>0</v>
          </cell>
          <cell r="CG53" t="str">
            <v>DEL</v>
          </cell>
          <cell r="CO53" t="str">
            <v>DEL</v>
          </cell>
          <cell r="CP53">
            <v>0</v>
          </cell>
          <cell r="CR53">
            <v>0</v>
          </cell>
          <cell r="CT53">
            <v>0</v>
          </cell>
          <cell r="CV53">
            <v>0</v>
          </cell>
          <cell r="DJ53">
            <v>0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5819017.7690826943</v>
          </cell>
          <cell r="J54">
            <v>866847.28234063962</v>
          </cell>
          <cell r="L54">
            <v>6685865.0514233336</v>
          </cell>
          <cell r="N54">
            <v>55.583288067859257</v>
          </cell>
          <cell r="O54" t="str">
            <v>OR</v>
          </cell>
          <cell r="P54">
            <v>5819</v>
          </cell>
          <cell r="R54">
            <v>866.8</v>
          </cell>
          <cell r="T54">
            <v>6685.8</v>
          </cell>
          <cell r="AD54">
            <v>5819</v>
          </cell>
          <cell r="AF54">
            <v>866.8</v>
          </cell>
          <cell r="AH54">
            <v>6685.8</v>
          </cell>
          <cell r="AJ54">
            <v>55.583288067859257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50.504709987253925</v>
          </cell>
          <cell r="AV54">
            <v>443.71156959035392</v>
          </cell>
          <cell r="AX54">
            <v>494.21627957760785</v>
          </cell>
          <cell r="AZ54">
            <v>0.5348473980338293</v>
          </cell>
          <cell r="BB54">
            <v>5869.5047099872536</v>
          </cell>
          <cell r="BD54">
            <v>1310.5115695903539</v>
          </cell>
          <cell r="BF54">
            <v>7180.0162795776077</v>
          </cell>
          <cell r="BH54">
            <v>56.11813546589309</v>
          </cell>
          <cell r="BJ54">
            <v>447.41973200000001</v>
          </cell>
          <cell r="BN54">
            <v>447.41973200000001</v>
          </cell>
          <cell r="BP54">
            <v>3.4416902461538461</v>
          </cell>
          <cell r="BR54">
            <v>6316.9244419872539</v>
          </cell>
          <cell r="BT54">
            <v>1310.5115695903539</v>
          </cell>
          <cell r="BV54">
            <v>7627.436011577608</v>
          </cell>
          <cell r="BX54">
            <v>59.559825712046937</v>
          </cell>
          <cell r="CB54">
            <v>0</v>
          </cell>
          <cell r="CD54">
            <v>0</v>
          </cell>
          <cell r="CG54" t="str">
            <v>OR</v>
          </cell>
          <cell r="CO54" t="str">
            <v>OR</v>
          </cell>
          <cell r="CP54">
            <v>6316.9244419872539</v>
          </cell>
          <cell r="CR54">
            <v>1310.5115695903539</v>
          </cell>
          <cell r="CT54">
            <v>7627.436011577608</v>
          </cell>
          <cell r="CV54">
            <v>59.559825712046937</v>
          </cell>
          <cell r="DJ54">
            <v>5869.5047099872536</v>
          </cell>
          <cell r="DL54">
            <v>447.41973200000001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237460.04053432529</v>
          </cell>
          <cell r="J55">
            <v>26452.149999999987</v>
          </cell>
          <cell r="L55">
            <v>263912.19053432526</v>
          </cell>
          <cell r="N55">
            <v>3.1095432692307696</v>
          </cell>
          <cell r="O55" t="str">
            <v>ORC</v>
          </cell>
          <cell r="P55">
            <v>237.5</v>
          </cell>
          <cell r="R55">
            <v>26.5</v>
          </cell>
          <cell r="T55">
            <v>264</v>
          </cell>
          <cell r="AD55">
            <v>237.5</v>
          </cell>
          <cell r="AF55">
            <v>26.5</v>
          </cell>
          <cell r="AH55">
            <v>264</v>
          </cell>
          <cell r="AJ55">
            <v>3.1095432692307696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2.0609750574173282</v>
          </cell>
          <cell r="AV55">
            <v>24.822934602484104</v>
          </cell>
          <cell r="AX55">
            <v>26.88390965990143</v>
          </cell>
          <cell r="AZ55">
            <v>2.1825828663316227E-2</v>
          </cell>
          <cell r="BB55">
            <v>239.56097505741732</v>
          </cell>
          <cell r="BD55">
            <v>51.322934602484104</v>
          </cell>
          <cell r="BF55">
            <v>290.88390965990141</v>
          </cell>
          <cell r="BH55">
            <v>3.131369097894086</v>
          </cell>
          <cell r="BJ55">
            <v>0</v>
          </cell>
          <cell r="BN55">
            <v>0</v>
          </cell>
          <cell r="BP55">
            <v>0</v>
          </cell>
          <cell r="BR55">
            <v>239.56097505741732</v>
          </cell>
          <cell r="BT55">
            <v>51.322934602484104</v>
          </cell>
          <cell r="BV55">
            <v>290.88390965990141</v>
          </cell>
          <cell r="BX55">
            <v>3.131369097894086</v>
          </cell>
          <cell r="CB55">
            <v>0</v>
          </cell>
          <cell r="CD55">
            <v>0</v>
          </cell>
          <cell r="CG55" t="str">
            <v>ORC</v>
          </cell>
          <cell r="CO55" t="str">
            <v>ORC</v>
          </cell>
          <cell r="CP55">
            <v>239.56097505741732</v>
          </cell>
          <cell r="CR55">
            <v>51.322934602484104</v>
          </cell>
          <cell r="CT55">
            <v>290.88390965990141</v>
          </cell>
          <cell r="CV55">
            <v>3.131369097894086</v>
          </cell>
          <cell r="DJ55">
            <v>239.56097505741732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441136.22956321656</v>
          </cell>
          <cell r="J56">
            <v>168198.94</v>
          </cell>
          <cell r="L56">
            <v>609335.16956321662</v>
          </cell>
          <cell r="N56">
            <v>1.169606746153846</v>
          </cell>
          <cell r="O56" t="str">
            <v>ANS</v>
          </cell>
          <cell r="P56">
            <v>441.1</v>
          </cell>
          <cell r="R56">
            <v>168.2</v>
          </cell>
          <cell r="T56">
            <v>609.29999999999995</v>
          </cell>
          <cell r="AD56">
            <v>441.1</v>
          </cell>
          <cell r="AF56">
            <v>168.2</v>
          </cell>
          <cell r="AH56">
            <v>609.29999999999995</v>
          </cell>
          <cell r="AJ56">
            <v>1.169606746153846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3.8287316215693634</v>
          </cell>
          <cell r="AV56">
            <v>9.336764037884981</v>
          </cell>
          <cell r="AX56">
            <v>13.165495659454344</v>
          </cell>
          <cell r="AZ56">
            <v>4.0546458856669527E-2</v>
          </cell>
          <cell r="BB56">
            <v>444.9287316215694</v>
          </cell>
          <cell r="BD56">
            <v>177.53676403788498</v>
          </cell>
          <cell r="BF56">
            <v>622.4654956594544</v>
          </cell>
          <cell r="BH56">
            <v>1.2101532050105155</v>
          </cell>
          <cell r="BJ56">
            <v>173.20112300000002</v>
          </cell>
          <cell r="BN56">
            <v>173.20112300000002</v>
          </cell>
          <cell r="BP56">
            <v>1.3323163307692309</v>
          </cell>
          <cell r="BR56">
            <v>618.12985462156939</v>
          </cell>
          <cell r="BT56">
            <v>177.53676403788498</v>
          </cell>
          <cell r="BV56">
            <v>795.66661865945434</v>
          </cell>
          <cell r="BX56">
            <v>2.5424695357797464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618.12985462156939</v>
          </cell>
          <cell r="CR56">
            <v>177.53676403788498</v>
          </cell>
          <cell r="CT56">
            <v>795.66661865945434</v>
          </cell>
          <cell r="CV56">
            <v>2.5424695357797464</v>
          </cell>
          <cell r="DJ56">
            <v>444.9287316215694</v>
          </cell>
          <cell r="DL56">
            <v>173.20112300000002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11525371.76</v>
          </cell>
          <cell r="L57">
            <v>11525371.76</v>
          </cell>
          <cell r="N57">
            <v>0</v>
          </cell>
          <cell r="O57" t="str">
            <v>MSS</v>
          </cell>
          <cell r="P57">
            <v>0</v>
          </cell>
          <cell r="R57">
            <v>11525.4</v>
          </cell>
          <cell r="T57">
            <v>11525.4</v>
          </cell>
          <cell r="AD57">
            <v>0</v>
          </cell>
          <cell r="AF57">
            <v>11525.4</v>
          </cell>
          <cell r="AH57">
            <v>11525.4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11525.4</v>
          </cell>
          <cell r="BF57">
            <v>11525.4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11525.4</v>
          </cell>
          <cell r="BV57">
            <v>11525.4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11525.4</v>
          </cell>
          <cell r="CT57">
            <v>11525.4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5782391.9100000001</v>
          </cell>
          <cell r="L58">
            <v>5782391.9100000001</v>
          </cell>
          <cell r="N58">
            <v>0</v>
          </cell>
          <cell r="O58" t="str">
            <v>CDS</v>
          </cell>
          <cell r="P58">
            <v>0</v>
          </cell>
          <cell r="R58">
            <v>5782.4</v>
          </cell>
          <cell r="T58">
            <v>5782.4</v>
          </cell>
          <cell r="AD58">
            <v>0</v>
          </cell>
          <cell r="AF58">
            <v>5782.4</v>
          </cell>
          <cell r="AH58">
            <v>5782.4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5782.4</v>
          </cell>
          <cell r="BF58">
            <v>5782.4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5782.4</v>
          </cell>
          <cell r="BV58">
            <v>5782.4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5782.4</v>
          </cell>
          <cell r="CT58">
            <v>5782.4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3855838.8526163683</v>
          </cell>
          <cell r="J59">
            <v>2240156.5571108703</v>
          </cell>
          <cell r="L59">
            <v>6095995.4097272381</v>
          </cell>
          <cell r="N59">
            <v>38.346616527848603</v>
          </cell>
          <cell r="O59" t="str">
            <v>LAB</v>
          </cell>
          <cell r="P59">
            <v>3855.8</v>
          </cell>
          <cell r="R59">
            <v>2240.1999999999998</v>
          </cell>
          <cell r="T59">
            <v>6096</v>
          </cell>
          <cell r="AD59">
            <v>3855.8</v>
          </cell>
          <cell r="AF59">
            <v>2240.1999999999998</v>
          </cell>
          <cell r="AH59">
            <v>6096</v>
          </cell>
          <cell r="AJ59">
            <v>38.346616527848603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33.465789371472219</v>
          </cell>
          <cell r="AV59">
            <v>306.11426562743867</v>
          </cell>
          <cell r="AX59">
            <v>339.5800549989109</v>
          </cell>
          <cell r="AZ59">
            <v>0.35440437877966946</v>
          </cell>
          <cell r="BB59">
            <v>3889.2657893714722</v>
          </cell>
          <cell r="BD59">
            <v>2546.3142656274385</v>
          </cell>
          <cell r="BF59">
            <v>6435.5800549989108</v>
          </cell>
          <cell r="BH59">
            <v>38.701020906628273</v>
          </cell>
          <cell r="BJ59">
            <v>61.753499999999995</v>
          </cell>
          <cell r="BN59">
            <v>61.753499999999995</v>
          </cell>
          <cell r="BP59">
            <v>0.47502692307692301</v>
          </cell>
          <cell r="BR59">
            <v>3951.019289371472</v>
          </cell>
          <cell r="BT59">
            <v>2546.3142656274385</v>
          </cell>
          <cell r="BV59">
            <v>6497.3335549989106</v>
          </cell>
          <cell r="BX59">
            <v>39.176047829705198</v>
          </cell>
          <cell r="CB59">
            <v>0</v>
          </cell>
          <cell r="CD59">
            <v>0</v>
          </cell>
          <cell r="CG59" t="str">
            <v>LAB</v>
          </cell>
          <cell r="CO59" t="str">
            <v>LAB</v>
          </cell>
          <cell r="CP59">
            <v>3951.019289371472</v>
          </cell>
          <cell r="CR59">
            <v>2546.3142656274385</v>
          </cell>
          <cell r="CT59">
            <v>6497.3335549989106</v>
          </cell>
          <cell r="CV59">
            <v>39.176047829705198</v>
          </cell>
          <cell r="DJ59">
            <v>3889.2657893714722</v>
          </cell>
          <cell r="DL59">
            <v>61.753499999999995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347792.41748580727</v>
          </cell>
          <cell r="J61">
            <v>4994.32</v>
          </cell>
          <cell r="L61">
            <v>352786.73748580727</v>
          </cell>
          <cell r="N61">
            <v>4.8567939210520583</v>
          </cell>
          <cell r="O61" t="str">
            <v>EKG</v>
          </cell>
          <cell r="P61">
            <v>347.8</v>
          </cell>
          <cell r="R61">
            <v>5</v>
          </cell>
          <cell r="T61">
            <v>352.8</v>
          </cell>
          <cell r="AD61">
            <v>347.8</v>
          </cell>
          <cell r="AF61">
            <v>5</v>
          </cell>
          <cell r="AH61">
            <v>352.8</v>
          </cell>
          <cell r="AJ61">
            <v>4.8567939210520583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3.0185773403568064</v>
          </cell>
          <cell r="AV61">
            <v>38.770927895736072</v>
          </cell>
          <cell r="AX61">
            <v>41.789505236092879</v>
          </cell>
          <cell r="AZ61">
            <v>3.1966884606627118E-2</v>
          </cell>
          <cell r="BB61">
            <v>350.8185773403568</v>
          </cell>
          <cell r="BD61">
            <v>43.770927895736072</v>
          </cell>
          <cell r="BF61">
            <v>394.58950523609286</v>
          </cell>
          <cell r="BH61">
            <v>4.8887608056586851</v>
          </cell>
          <cell r="BJ61">
            <v>53.179200000000002</v>
          </cell>
          <cell r="BN61">
            <v>53.179200000000002</v>
          </cell>
          <cell r="BP61">
            <v>0.40907076923076924</v>
          </cell>
          <cell r="BR61">
            <v>403.99777734035678</v>
          </cell>
          <cell r="BT61">
            <v>43.770927895736072</v>
          </cell>
          <cell r="BV61">
            <v>447.76870523609284</v>
          </cell>
          <cell r="BX61">
            <v>5.2978315748894547</v>
          </cell>
          <cell r="CB61">
            <v>0</v>
          </cell>
          <cell r="CD61">
            <v>0</v>
          </cell>
          <cell r="CG61" t="str">
            <v>EKG</v>
          </cell>
          <cell r="CO61" t="str">
            <v>EKG</v>
          </cell>
          <cell r="CP61">
            <v>403.99777734035678</v>
          </cell>
          <cell r="CR61">
            <v>43.770927895736072</v>
          </cell>
          <cell r="CT61">
            <v>447.76870523609284</v>
          </cell>
          <cell r="CV61">
            <v>5.2978315748894547</v>
          </cell>
          <cell r="DJ61">
            <v>350.8185773403568</v>
          </cell>
          <cell r="DL61">
            <v>53.179200000000002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448240.45376814727</v>
          </cell>
          <cell r="J62">
            <v>3156.4100000000062</v>
          </cell>
          <cell r="L62">
            <v>451396.8637681473</v>
          </cell>
          <cell r="N62">
            <v>3.5109867788461537</v>
          </cell>
          <cell r="O62" t="str">
            <v>IRC</v>
          </cell>
          <cell r="P62">
            <v>448.2</v>
          </cell>
          <cell r="R62">
            <v>3.2</v>
          </cell>
          <cell r="T62">
            <v>451.4</v>
          </cell>
          <cell r="AD62">
            <v>448.2</v>
          </cell>
          <cell r="AF62">
            <v>3.2</v>
          </cell>
          <cell r="AH62">
            <v>451.4</v>
          </cell>
          <cell r="AJ62">
            <v>3.5109867788461537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3.8903909595182515</v>
          </cell>
          <cell r="AV62">
            <v>28.027587222815544</v>
          </cell>
          <cell r="AX62">
            <v>31.917978182333798</v>
          </cell>
          <cell r="AZ62">
            <v>4.1199434321230639E-2</v>
          </cell>
          <cell r="BB62">
            <v>452.09039095951823</v>
          </cell>
          <cell r="BD62">
            <v>31.227587222815544</v>
          </cell>
          <cell r="BF62">
            <v>483.31797818233377</v>
          </cell>
          <cell r="BH62">
            <v>3.5521862131673845</v>
          </cell>
          <cell r="BJ62">
            <v>0</v>
          </cell>
          <cell r="BN62">
            <v>0</v>
          </cell>
          <cell r="BP62">
            <v>0</v>
          </cell>
          <cell r="BR62">
            <v>452.09039095951823</v>
          </cell>
          <cell r="BT62">
            <v>31.227587222815544</v>
          </cell>
          <cell r="BV62">
            <v>483.31797818233377</v>
          </cell>
          <cell r="BX62">
            <v>3.5521862131673845</v>
          </cell>
          <cell r="CB62">
            <v>0</v>
          </cell>
          <cell r="CD62">
            <v>0</v>
          </cell>
          <cell r="CG62" t="str">
            <v>IRC</v>
          </cell>
          <cell r="CO62" t="str">
            <v>IRC</v>
          </cell>
          <cell r="CP62">
            <v>452.09039095951823</v>
          </cell>
          <cell r="CR62">
            <v>31.227587222815544</v>
          </cell>
          <cell r="CT62">
            <v>483.31797818233377</v>
          </cell>
          <cell r="CV62">
            <v>3.5521862131673845</v>
          </cell>
          <cell r="DJ62">
            <v>452.09039095951823</v>
          </cell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2010577.6263243039</v>
          </cell>
          <cell r="J63">
            <v>736415.27</v>
          </cell>
          <cell r="L63">
            <v>2746992.8963243039</v>
          </cell>
          <cell r="N63">
            <v>9.7325323570919213</v>
          </cell>
          <cell r="O63" t="str">
            <v>RAD</v>
          </cell>
          <cell r="P63">
            <v>2010.6</v>
          </cell>
          <cell r="R63">
            <v>736.4</v>
          </cell>
          <cell r="T63">
            <v>2747</v>
          </cell>
          <cell r="AD63">
            <v>2010.6</v>
          </cell>
          <cell r="AF63">
            <v>736.4</v>
          </cell>
          <cell r="AH63">
            <v>2747</v>
          </cell>
          <cell r="AJ63">
            <v>9.7325323570919213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17.450305868438278</v>
          </cell>
          <cell r="AV63">
            <v>77.693086507980041</v>
          </cell>
          <cell r="AX63">
            <v>95.143392376418319</v>
          </cell>
          <cell r="AZ63">
            <v>0.18479960960045397</v>
          </cell>
          <cell r="BB63">
            <v>2028.0503058684383</v>
          </cell>
          <cell r="BD63">
            <v>814.09308650798005</v>
          </cell>
          <cell r="BF63">
            <v>2842.1433923764184</v>
          </cell>
          <cell r="BH63">
            <v>9.9173319666923749</v>
          </cell>
          <cell r="BJ63">
            <v>0</v>
          </cell>
          <cell r="BN63">
            <v>0</v>
          </cell>
          <cell r="BP63">
            <v>0</v>
          </cell>
          <cell r="BR63">
            <v>2028.0503058684383</v>
          </cell>
          <cell r="BT63">
            <v>814.09308650798005</v>
          </cell>
          <cell r="BV63">
            <v>2842.1433923764184</v>
          </cell>
          <cell r="BX63">
            <v>9.9173319666923749</v>
          </cell>
          <cell r="CB63">
            <v>0</v>
          </cell>
          <cell r="CD63">
            <v>0</v>
          </cell>
          <cell r="CG63" t="str">
            <v>RAD</v>
          </cell>
          <cell r="CO63" t="str">
            <v>RAD</v>
          </cell>
          <cell r="CP63">
            <v>2028.0503058684383</v>
          </cell>
          <cell r="CR63">
            <v>814.09308650798005</v>
          </cell>
          <cell r="CT63">
            <v>2842.1433923764184</v>
          </cell>
          <cell r="CV63">
            <v>9.9173319666923749</v>
          </cell>
          <cell r="DJ63">
            <v>2028.0503058684383</v>
          </cell>
          <cell r="DL63">
            <v>0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875090.35024692537</v>
          </cell>
          <cell r="J64">
            <v>36427.020000000004</v>
          </cell>
          <cell r="L64">
            <v>911517.37024692539</v>
          </cell>
          <cell r="N64">
            <v>7.3235396954402452</v>
          </cell>
          <cell r="O64" t="str">
            <v>CAT</v>
          </cell>
          <cell r="P64">
            <v>875.1</v>
          </cell>
          <cell r="R64">
            <v>36.4</v>
          </cell>
          <cell r="T64">
            <v>911.5</v>
          </cell>
          <cell r="AD64">
            <v>875.1</v>
          </cell>
          <cell r="AF64">
            <v>36.4</v>
          </cell>
          <cell r="AH64">
            <v>911.5</v>
          </cell>
          <cell r="AJ64">
            <v>7.3235396954402452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7.5951279246278158</v>
          </cell>
          <cell r="AV64">
            <v>58.462523650163163</v>
          </cell>
          <cell r="AX64">
            <v>66.057651574790981</v>
          </cell>
          <cell r="AZ64">
            <v>8.0432783580906955E-2</v>
          </cell>
          <cell r="BB64">
            <v>882.69512792462785</v>
          </cell>
          <cell r="BD64">
            <v>94.862523650163155</v>
          </cell>
          <cell r="BF64">
            <v>977.55765157479095</v>
          </cell>
          <cell r="BH64">
            <v>7.4039724790211521</v>
          </cell>
          <cell r="BJ64">
            <v>0</v>
          </cell>
          <cell r="BN64">
            <v>0</v>
          </cell>
          <cell r="BP64">
            <v>0</v>
          </cell>
          <cell r="BR64">
            <v>882.69512792462785</v>
          </cell>
          <cell r="BT64">
            <v>94.862523650163155</v>
          </cell>
          <cell r="BV64">
            <v>977.55765157479095</v>
          </cell>
          <cell r="BX64">
            <v>7.4039724790211521</v>
          </cell>
          <cell r="CB64">
            <v>0</v>
          </cell>
          <cell r="CD64">
            <v>0</v>
          </cell>
          <cell r="CG64" t="str">
            <v>CAT</v>
          </cell>
          <cell r="CO64" t="str">
            <v>CAT</v>
          </cell>
          <cell r="CP64">
            <v>882.69512792462785</v>
          </cell>
          <cell r="CR64">
            <v>94.862523650163155</v>
          </cell>
          <cell r="CT64">
            <v>977.55765157479095</v>
          </cell>
          <cell r="CV64">
            <v>7.4039724790211521</v>
          </cell>
          <cell r="DJ64">
            <v>882.69512792462785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J65">
            <v>0</v>
          </cell>
          <cell r="L65">
            <v>0</v>
          </cell>
          <cell r="N65">
            <v>0</v>
          </cell>
          <cell r="O65" t="str">
            <v>RAT</v>
          </cell>
          <cell r="P65">
            <v>0</v>
          </cell>
          <cell r="R65">
            <v>0</v>
          </cell>
          <cell r="T65">
            <v>0</v>
          </cell>
          <cell r="AD65">
            <v>0</v>
          </cell>
          <cell r="AF65">
            <v>0</v>
          </cell>
          <cell r="AH65">
            <v>0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0</v>
          </cell>
          <cell r="BF65">
            <v>0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0</v>
          </cell>
          <cell r="BV65">
            <v>0</v>
          </cell>
          <cell r="BX65">
            <v>0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0</v>
          </cell>
          <cell r="CR65">
            <v>0</v>
          </cell>
          <cell r="CT65">
            <v>0</v>
          </cell>
          <cell r="CV65">
            <v>0</v>
          </cell>
          <cell r="DJ65">
            <v>0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221526.21899531598</v>
          </cell>
          <cell r="J66">
            <v>4259.7799999999988</v>
          </cell>
          <cell r="L66">
            <v>225785.99899531598</v>
          </cell>
          <cell r="N66">
            <v>1.667979047823815</v>
          </cell>
          <cell r="O66" t="str">
            <v>NUC</v>
          </cell>
          <cell r="P66">
            <v>221.5</v>
          </cell>
          <cell r="R66">
            <v>4.3</v>
          </cell>
          <cell r="T66">
            <v>225.8</v>
          </cell>
          <cell r="AD66">
            <v>221.5</v>
          </cell>
          <cell r="AF66">
            <v>4.3</v>
          </cell>
          <cell r="AH66">
            <v>225.8</v>
          </cell>
          <cell r="AJ66">
            <v>1.667979047823815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1.9226814367839649</v>
          </cell>
          <cell r="AV66">
            <v>13.315182082250525</v>
          </cell>
          <cell r="AX66">
            <v>15.237863519034489</v>
          </cell>
          <cell r="AZ66">
            <v>2.0361292322466053E-2</v>
          </cell>
          <cell r="BB66">
            <v>223.42268143678396</v>
          </cell>
          <cell r="BD66">
            <v>17.615182082250524</v>
          </cell>
          <cell r="BF66">
            <v>241.03786351903449</v>
          </cell>
          <cell r="BH66">
            <v>1.6883403401462811</v>
          </cell>
          <cell r="BJ66">
            <v>0</v>
          </cell>
          <cell r="BN66">
            <v>0</v>
          </cell>
          <cell r="BP66">
            <v>0</v>
          </cell>
          <cell r="BR66">
            <v>223.42268143678396</v>
          </cell>
          <cell r="BT66">
            <v>17.615182082250524</v>
          </cell>
          <cell r="BV66">
            <v>241.03786351903449</v>
          </cell>
          <cell r="BX66">
            <v>1.6883403401462811</v>
          </cell>
          <cell r="CB66">
            <v>0</v>
          </cell>
          <cell r="CD66">
            <v>0</v>
          </cell>
          <cell r="CG66" t="str">
            <v>NUC</v>
          </cell>
          <cell r="CO66" t="str">
            <v>NUC</v>
          </cell>
          <cell r="CP66">
            <v>223.42268143678396</v>
          </cell>
          <cell r="CR66">
            <v>17.615182082250524</v>
          </cell>
          <cell r="CT66">
            <v>241.03786351903449</v>
          </cell>
          <cell r="CV66">
            <v>1.6883403401462811</v>
          </cell>
          <cell r="DJ66">
            <v>223.42268143678396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2356277.7799107092</v>
          </cell>
          <cell r="J67">
            <v>223234.11000000002</v>
          </cell>
          <cell r="L67">
            <v>2579511.8899107091</v>
          </cell>
          <cell r="N67">
            <v>24.85426923076923</v>
          </cell>
          <cell r="O67" t="str">
            <v>RES</v>
          </cell>
          <cell r="P67">
            <v>2356.3000000000002</v>
          </cell>
          <cell r="R67">
            <v>223.2</v>
          </cell>
          <cell r="T67">
            <v>2579.5</v>
          </cell>
          <cell r="AD67">
            <v>2356.3000000000002</v>
          </cell>
          <cell r="AF67">
            <v>223.2</v>
          </cell>
          <cell r="AH67">
            <v>2579.5</v>
          </cell>
          <cell r="AJ67">
            <v>24.85426923076923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20.450723927340828</v>
          </cell>
          <cell r="AV67">
            <v>198.40724064294443</v>
          </cell>
          <cell r="AX67">
            <v>218.85796457028525</v>
          </cell>
          <cell r="AZ67">
            <v>0.21657418651066182</v>
          </cell>
          <cell r="BB67">
            <v>2376.7507239273409</v>
          </cell>
          <cell r="BD67">
            <v>421.60724064294442</v>
          </cell>
          <cell r="BF67">
            <v>2798.3579645702853</v>
          </cell>
          <cell r="BH67">
            <v>25.070843417279892</v>
          </cell>
          <cell r="BJ67">
            <v>0</v>
          </cell>
          <cell r="BN67">
            <v>0</v>
          </cell>
          <cell r="BP67">
            <v>0</v>
          </cell>
          <cell r="BR67">
            <v>2376.7507239273409</v>
          </cell>
          <cell r="BT67">
            <v>421.60724064294442</v>
          </cell>
          <cell r="BV67">
            <v>2798.3579645702853</v>
          </cell>
          <cell r="BX67">
            <v>25.070843417279892</v>
          </cell>
          <cell r="CB67">
            <v>0</v>
          </cell>
          <cell r="CD67">
            <v>0</v>
          </cell>
          <cell r="CG67" t="str">
            <v>RES</v>
          </cell>
          <cell r="CO67" t="str">
            <v>RES</v>
          </cell>
          <cell r="CP67">
            <v>2376.7507239273409</v>
          </cell>
          <cell r="CR67">
            <v>421.60724064294442</v>
          </cell>
          <cell r="CT67">
            <v>2798.3579645702853</v>
          </cell>
          <cell r="CV67">
            <v>25.070843417279892</v>
          </cell>
          <cell r="DJ67">
            <v>2376.7507239273409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7204.0855048501244</v>
          </cell>
          <cell r="J68">
            <v>20249.13</v>
          </cell>
          <cell r="L68">
            <v>27453.215504850126</v>
          </cell>
          <cell r="N68">
            <v>0.91959134615384619</v>
          </cell>
          <cell r="O68" t="str">
            <v>PUL</v>
          </cell>
          <cell r="P68">
            <v>7.2</v>
          </cell>
          <cell r="R68">
            <v>20.2</v>
          </cell>
          <cell r="T68">
            <v>27.4</v>
          </cell>
          <cell r="AD68">
            <v>7.2</v>
          </cell>
          <cell r="AF68">
            <v>20.2</v>
          </cell>
          <cell r="AH68">
            <v>27.4</v>
          </cell>
          <cell r="AJ68">
            <v>0.91959134615384619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6.2526059136470177E-2</v>
          </cell>
          <cell r="AV68">
            <v>7.3409352661087484</v>
          </cell>
          <cell r="AX68">
            <v>7.4034613252452184</v>
          </cell>
          <cell r="AZ68">
            <v>6.6215408517126975E-4</v>
          </cell>
          <cell r="BB68">
            <v>7.2625260591364702</v>
          </cell>
          <cell r="BD68">
            <v>27.540935266108747</v>
          </cell>
          <cell r="BF68">
            <v>34.803461325245216</v>
          </cell>
          <cell r="BH68">
            <v>0.92025350023901742</v>
          </cell>
          <cell r="BJ68">
            <v>0</v>
          </cell>
          <cell r="BN68">
            <v>0</v>
          </cell>
          <cell r="BP68">
            <v>0</v>
          </cell>
          <cell r="BR68">
            <v>7.2625260591364702</v>
          </cell>
          <cell r="BT68">
            <v>27.540935266108747</v>
          </cell>
          <cell r="BV68">
            <v>34.803461325245216</v>
          </cell>
          <cell r="BX68">
            <v>0.92025350023901742</v>
          </cell>
          <cell r="CB68">
            <v>0</v>
          </cell>
          <cell r="CD68">
            <v>0</v>
          </cell>
          <cell r="CG68" t="str">
            <v>PUL</v>
          </cell>
          <cell r="CO68" t="str">
            <v>PUL</v>
          </cell>
          <cell r="CP68">
            <v>7.2625260591364702</v>
          </cell>
          <cell r="CR68">
            <v>27.540935266108747</v>
          </cell>
          <cell r="CT68">
            <v>34.803461325245216</v>
          </cell>
          <cell r="CV68">
            <v>0.92025350023901742</v>
          </cell>
          <cell r="DJ68">
            <v>7.2625260591364702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162396.82817648718</v>
          </cell>
          <cell r="J69">
            <v>1399487.43</v>
          </cell>
          <cell r="L69">
            <v>1561884.2581764872</v>
          </cell>
          <cell r="N69">
            <v>2.7957390384615386</v>
          </cell>
          <cell r="O69" t="str">
            <v>EEG</v>
          </cell>
          <cell r="P69">
            <v>162.4</v>
          </cell>
          <cell r="R69">
            <v>1399.5</v>
          </cell>
          <cell r="T69">
            <v>1561.9</v>
          </cell>
          <cell r="AD69">
            <v>162.4</v>
          </cell>
          <cell r="AF69">
            <v>1399.5</v>
          </cell>
          <cell r="AH69">
            <v>1561.9</v>
          </cell>
          <cell r="AJ69">
            <v>2.7957390384615386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1.4094826713678035</v>
          </cell>
          <cell r="AV69">
            <v>22.317890863281075</v>
          </cell>
          <cell r="AX69">
            <v>23.72737353464888</v>
          </cell>
          <cell r="AZ69">
            <v>1.4926491797400573E-2</v>
          </cell>
          <cell r="BB69">
            <v>163.80948267136782</v>
          </cell>
          <cell r="BD69">
            <v>1421.817890863281</v>
          </cell>
          <cell r="BF69">
            <v>1585.6273735346488</v>
          </cell>
          <cell r="BH69">
            <v>2.8106655302589392</v>
          </cell>
          <cell r="BJ69">
            <v>235.02035000000004</v>
          </cell>
          <cell r="BN69">
            <v>235.02035000000004</v>
          </cell>
          <cell r="BP69">
            <v>1.8078488461538464</v>
          </cell>
          <cell r="BR69">
            <v>398.82983267136785</v>
          </cell>
          <cell r="BT69">
            <v>1421.817890863281</v>
          </cell>
          <cell r="BV69">
            <v>1820.6477235346488</v>
          </cell>
          <cell r="BX69">
            <v>4.6185143764127856</v>
          </cell>
          <cell r="CB69">
            <v>0</v>
          </cell>
          <cell r="CD69">
            <v>0</v>
          </cell>
          <cell r="CG69" t="str">
            <v>EEG</v>
          </cell>
          <cell r="CO69" t="str">
            <v>EEG</v>
          </cell>
          <cell r="CP69">
            <v>398.82983267136785</v>
          </cell>
          <cell r="CR69">
            <v>1421.817890863281</v>
          </cell>
          <cell r="CT69">
            <v>1820.6477235346488</v>
          </cell>
          <cell r="CV69">
            <v>4.6185143764127856</v>
          </cell>
          <cell r="DJ69">
            <v>163.80948267136782</v>
          </cell>
          <cell r="DL69">
            <v>235.02035000000004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1064023.3228894055</v>
          </cell>
          <cell r="J70">
            <v>14168.52</v>
          </cell>
          <cell r="L70">
            <v>1078191.8428894056</v>
          </cell>
          <cell r="N70">
            <v>8.2461298076923057</v>
          </cell>
          <cell r="O70" t="str">
            <v>PTH</v>
          </cell>
          <cell r="P70">
            <v>1064</v>
          </cell>
          <cell r="R70">
            <v>14.2</v>
          </cell>
          <cell r="T70">
            <v>1078.2</v>
          </cell>
          <cell r="AD70">
            <v>1064</v>
          </cell>
          <cell r="AF70">
            <v>14.2</v>
          </cell>
          <cell r="AH70">
            <v>1078.2</v>
          </cell>
          <cell r="AJ70">
            <v>8.2461298076923057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9.234924427920232</v>
          </cell>
          <cell r="AV70">
            <v>65.827397536287492</v>
          </cell>
          <cell r="AX70">
            <v>75.062321964207726</v>
          </cell>
          <cell r="AZ70">
            <v>9.7798310346871212E-2</v>
          </cell>
          <cell r="BB70">
            <v>1073.2349244279203</v>
          </cell>
          <cell r="BD70">
            <v>80.027397536287495</v>
          </cell>
          <cell r="BF70">
            <v>1153.2623219642078</v>
          </cell>
          <cell r="BH70">
            <v>8.3439281180391767</v>
          </cell>
          <cell r="BJ70">
            <v>0</v>
          </cell>
          <cell r="BN70">
            <v>0</v>
          </cell>
          <cell r="BP70">
            <v>0</v>
          </cell>
          <cell r="BR70">
            <v>1073.2349244279203</v>
          </cell>
          <cell r="BT70">
            <v>80.027397536287495</v>
          </cell>
          <cell r="BV70">
            <v>1153.2623219642078</v>
          </cell>
          <cell r="BX70">
            <v>8.3439281180391767</v>
          </cell>
          <cell r="CB70">
            <v>0</v>
          </cell>
          <cell r="CD70">
            <v>0</v>
          </cell>
          <cell r="CG70" t="str">
            <v>PTH</v>
          </cell>
          <cell r="CO70" t="str">
            <v>PTH</v>
          </cell>
          <cell r="CP70">
            <v>1073.2349244279203</v>
          </cell>
          <cell r="CR70">
            <v>80.027397536287495</v>
          </cell>
          <cell r="CT70">
            <v>1153.2623219642078</v>
          </cell>
          <cell r="CV70">
            <v>8.3439281180391767</v>
          </cell>
          <cell r="DJ70">
            <v>1073.2349244279203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388064.09995692631</v>
          </cell>
          <cell r="J71">
            <v>4239.26</v>
          </cell>
          <cell r="L71">
            <v>392303.35995692632</v>
          </cell>
          <cell r="N71">
            <v>4.0624951923076926</v>
          </cell>
          <cell r="O71" t="str">
            <v>OTH</v>
          </cell>
          <cell r="P71">
            <v>388.1</v>
          </cell>
          <cell r="R71">
            <v>4.2</v>
          </cell>
          <cell r="T71">
            <v>392.3</v>
          </cell>
          <cell r="AD71">
            <v>388.1</v>
          </cell>
          <cell r="AF71">
            <v>4.2</v>
          </cell>
          <cell r="AH71">
            <v>392.3</v>
          </cell>
          <cell r="AJ71">
            <v>4.0624951923076926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3.3681053405476824</v>
          </cell>
          <cell r="AV71">
            <v>32.430181460863295</v>
          </cell>
          <cell r="AX71">
            <v>35.798286801410981</v>
          </cell>
          <cell r="AZ71">
            <v>3.5668403563754836E-2</v>
          </cell>
          <cell r="BB71">
            <v>391.46810534054771</v>
          </cell>
          <cell r="BD71">
            <v>36.630181460863298</v>
          </cell>
          <cell r="BF71">
            <v>428.09828680141101</v>
          </cell>
          <cell r="BH71">
            <v>4.0981635958714477</v>
          </cell>
          <cell r="BJ71">
            <v>0</v>
          </cell>
          <cell r="BN71">
            <v>0</v>
          </cell>
          <cell r="BP71">
            <v>0</v>
          </cell>
          <cell r="BR71">
            <v>391.46810534054771</v>
          </cell>
          <cell r="BT71">
            <v>36.630181460863298</v>
          </cell>
          <cell r="BV71">
            <v>428.09828680141101</v>
          </cell>
          <cell r="BX71">
            <v>4.0981635958714477</v>
          </cell>
          <cell r="CB71">
            <v>0</v>
          </cell>
          <cell r="CD71">
            <v>0</v>
          </cell>
          <cell r="CG71" t="str">
            <v>OTH</v>
          </cell>
          <cell r="CO71" t="str">
            <v>OTH</v>
          </cell>
          <cell r="CP71">
            <v>391.46810534054771</v>
          </cell>
          <cell r="CR71">
            <v>36.630181460863298</v>
          </cell>
          <cell r="CT71">
            <v>428.09828680141101</v>
          </cell>
          <cell r="CV71">
            <v>4.0981635958714477</v>
          </cell>
          <cell r="DJ71">
            <v>391.46810534054771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291933.00921111472</v>
          </cell>
          <cell r="J72">
            <v>3301.8500000000008</v>
          </cell>
          <cell r="L72">
            <v>295234.8592111147</v>
          </cell>
          <cell r="N72">
            <v>2.9244471153846154</v>
          </cell>
          <cell r="O72" t="str">
            <v>STH</v>
          </cell>
          <cell r="P72">
            <v>291.89999999999998</v>
          </cell>
          <cell r="R72">
            <v>3.3</v>
          </cell>
          <cell r="T72">
            <v>295.2</v>
          </cell>
          <cell r="AD72">
            <v>291.89999999999998</v>
          </cell>
          <cell r="AF72">
            <v>3.3</v>
          </cell>
          <cell r="AH72">
            <v>295.2</v>
          </cell>
          <cell r="AJ72">
            <v>2.9244471153846154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2.5337595709452367</v>
          </cell>
          <cell r="AV72">
            <v>23.345344704456725</v>
          </cell>
          <cell r="AX72">
            <v>25.879104275401961</v>
          </cell>
          <cell r="AZ72">
            <v>2.6832640244947102E-2</v>
          </cell>
          <cell r="BB72">
            <v>294.4337595709452</v>
          </cell>
          <cell r="BD72">
            <v>26.645344704456726</v>
          </cell>
          <cell r="BF72">
            <v>321.0791042754019</v>
          </cell>
          <cell r="BH72">
            <v>2.9512797556295625</v>
          </cell>
          <cell r="BJ72">
            <v>0</v>
          </cell>
          <cell r="BN72">
            <v>0</v>
          </cell>
          <cell r="BP72">
            <v>0</v>
          </cell>
          <cell r="BR72">
            <v>294.4337595709452</v>
          </cell>
          <cell r="BT72">
            <v>26.645344704456726</v>
          </cell>
          <cell r="BV72">
            <v>321.0791042754019</v>
          </cell>
          <cell r="BX72">
            <v>2.9512797556295625</v>
          </cell>
          <cell r="CB72">
            <v>0</v>
          </cell>
          <cell r="CD72">
            <v>0</v>
          </cell>
          <cell r="CG72" t="str">
            <v>STH</v>
          </cell>
          <cell r="CO72" t="str">
            <v>STH</v>
          </cell>
          <cell r="CP72">
            <v>294.4337595709452</v>
          </cell>
          <cell r="CR72">
            <v>26.645344704456726</v>
          </cell>
          <cell r="CT72">
            <v>321.0791042754019</v>
          </cell>
          <cell r="CV72">
            <v>2.9512797556295625</v>
          </cell>
          <cell r="DJ72">
            <v>294.4337595709452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34787.856822421978</v>
          </cell>
          <cell r="J76">
            <v>1094400.3799999999</v>
          </cell>
          <cell r="L76">
            <v>1129188.2368224219</v>
          </cell>
          <cell r="N76">
            <v>0.79134525572078651</v>
          </cell>
          <cell r="O76" t="str">
            <v>RDL</v>
          </cell>
          <cell r="P76">
            <v>34.799999999999997</v>
          </cell>
          <cell r="R76">
            <v>1094.4000000000001</v>
          </cell>
          <cell r="T76">
            <v>1129.2</v>
          </cell>
          <cell r="AD76">
            <v>34.799999999999997</v>
          </cell>
          <cell r="AF76">
            <v>1094.4000000000001</v>
          </cell>
          <cell r="AH76">
            <v>1129.2</v>
          </cell>
          <cell r="AJ76">
            <v>0.79134525572078651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0.30193250641533942</v>
          </cell>
          <cell r="AV76">
            <v>6.3171693814707712</v>
          </cell>
          <cell r="AX76">
            <v>6.619101887886111</v>
          </cell>
          <cell r="AZ76">
            <v>3.1974803038930842E-3</v>
          </cell>
          <cell r="BB76">
            <v>35.101932506415338</v>
          </cell>
          <cell r="BD76">
            <v>1100.717169381471</v>
          </cell>
          <cell r="BF76">
            <v>1135.8191018878863</v>
          </cell>
          <cell r="BH76">
            <v>0.79454273602467962</v>
          </cell>
          <cell r="BJ76">
            <v>0</v>
          </cell>
          <cell r="BN76">
            <v>0</v>
          </cell>
          <cell r="BP76">
            <v>0</v>
          </cell>
          <cell r="BR76">
            <v>35.101932506415338</v>
          </cell>
          <cell r="BT76">
            <v>1100.717169381471</v>
          </cell>
          <cell r="BV76">
            <v>1135.8191018878863</v>
          </cell>
          <cell r="BX76">
            <v>0.79454273602467962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35.101932506415338</v>
          </cell>
          <cell r="CR76">
            <v>1100.717169381471</v>
          </cell>
          <cell r="CT76">
            <v>1135.8191018878863</v>
          </cell>
          <cell r="CV76">
            <v>0.79454273602467962</v>
          </cell>
          <cell r="DJ76">
            <v>35.101932506415338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60000</v>
          </cell>
          <cell r="J80">
            <v>0</v>
          </cell>
          <cell r="L80">
            <v>60000</v>
          </cell>
          <cell r="N80">
            <v>0.33</v>
          </cell>
          <cell r="O80" t="str">
            <v>HYP</v>
          </cell>
          <cell r="P80">
            <v>60</v>
          </cell>
          <cell r="R80">
            <v>0</v>
          </cell>
          <cell r="T80">
            <v>60</v>
          </cell>
          <cell r="AD80">
            <v>60</v>
          </cell>
          <cell r="AF80">
            <v>0</v>
          </cell>
          <cell r="AH80">
            <v>60</v>
          </cell>
          <cell r="AJ80">
            <v>0.33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60</v>
          </cell>
          <cell r="BD80">
            <v>0</v>
          </cell>
          <cell r="BF80">
            <v>60</v>
          </cell>
          <cell r="BH80">
            <v>0.33</v>
          </cell>
          <cell r="BJ80">
            <v>0</v>
          </cell>
          <cell r="BN80">
            <v>0</v>
          </cell>
          <cell r="BP80">
            <v>0</v>
          </cell>
          <cell r="BR80">
            <v>60</v>
          </cell>
          <cell r="BT80">
            <v>0</v>
          </cell>
          <cell r="BV80">
            <v>60</v>
          </cell>
          <cell r="BX80">
            <v>0.33</v>
          </cell>
          <cell r="CB80">
            <v>0</v>
          </cell>
          <cell r="CD80">
            <v>0</v>
          </cell>
          <cell r="CG80" t="str">
            <v>HYP</v>
          </cell>
          <cell r="CO80" t="str">
            <v>HYP</v>
          </cell>
          <cell r="CP80">
            <v>60</v>
          </cell>
          <cell r="CR80">
            <v>0</v>
          </cell>
          <cell r="CT80">
            <v>60</v>
          </cell>
          <cell r="CV80">
            <v>0.33</v>
          </cell>
          <cell r="DJ80">
            <v>60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297259.00567125133</v>
          </cell>
          <cell r="J82">
            <v>5169.6499999999996</v>
          </cell>
          <cell r="L82">
            <v>302428.65567125136</v>
          </cell>
          <cell r="N82">
            <v>2.8670997915940908</v>
          </cell>
          <cell r="O82" t="str">
            <v>MRI</v>
          </cell>
          <cell r="P82">
            <v>297.3</v>
          </cell>
          <cell r="R82">
            <v>5.2</v>
          </cell>
          <cell r="T82">
            <v>302.5</v>
          </cell>
          <cell r="AD82">
            <v>297.3</v>
          </cell>
          <cell r="AF82">
            <v>5.2</v>
          </cell>
          <cell r="AH82">
            <v>302.5</v>
          </cell>
          <cell r="AJ82">
            <v>2.8670997915940908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2.5799852257355544</v>
          </cell>
          <cell r="AV82">
            <v>22.88755114931773</v>
          </cell>
          <cell r="AX82">
            <v>25.467536375053285</v>
          </cell>
          <cell r="AZ82">
            <v>2.7322172234998148E-2</v>
          </cell>
          <cell r="BB82">
            <v>299.87998522573554</v>
          </cell>
          <cell r="BD82">
            <v>28.087551149317729</v>
          </cell>
          <cell r="BF82">
            <v>327.96753637505327</v>
          </cell>
          <cell r="BH82">
            <v>2.8944219638290889</v>
          </cell>
          <cell r="BJ82">
            <v>0</v>
          </cell>
          <cell r="BN82">
            <v>0</v>
          </cell>
          <cell r="BP82">
            <v>0</v>
          </cell>
          <cell r="BR82">
            <v>299.87998522573554</v>
          </cell>
          <cell r="BT82">
            <v>28.087551149317729</v>
          </cell>
          <cell r="BV82">
            <v>327.96753637505327</v>
          </cell>
          <cell r="BX82">
            <v>2.8944219638290889</v>
          </cell>
          <cell r="CB82">
            <v>0</v>
          </cell>
          <cell r="CD82">
            <v>0</v>
          </cell>
          <cell r="CG82" t="str">
            <v>MRI</v>
          </cell>
          <cell r="CO82" t="str">
            <v>MRI</v>
          </cell>
          <cell r="CP82">
            <v>299.87998522573554</v>
          </cell>
          <cell r="CR82">
            <v>28.087551149317729</v>
          </cell>
          <cell r="CT82">
            <v>327.96753637505327</v>
          </cell>
          <cell r="CV82">
            <v>2.8944219638290889</v>
          </cell>
          <cell r="DJ82">
            <v>299.87998522573554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13000</v>
          </cell>
          <cell r="L84">
            <v>13000</v>
          </cell>
          <cell r="N84">
            <v>0</v>
          </cell>
          <cell r="O84" t="str">
            <v>LIT</v>
          </cell>
          <cell r="P84">
            <v>0</v>
          </cell>
          <cell r="R84">
            <v>13</v>
          </cell>
          <cell r="T84">
            <v>13</v>
          </cell>
          <cell r="AD84">
            <v>0</v>
          </cell>
          <cell r="AF84">
            <v>13</v>
          </cell>
          <cell r="AH84">
            <v>13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13</v>
          </cell>
          <cell r="BF84">
            <v>13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13</v>
          </cell>
          <cell r="BV84">
            <v>13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13</v>
          </cell>
          <cell r="CT84">
            <v>13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  <cell r="DJ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1525077.9695003694</v>
          </cell>
          <cell r="J86">
            <v>157508.86487880361</v>
          </cell>
          <cell r="L86">
            <v>1682586.8343791729</v>
          </cell>
          <cell r="N86">
            <v>29.118091757384551</v>
          </cell>
          <cell r="O86" t="str">
            <v>OBV</v>
          </cell>
          <cell r="P86">
            <v>1525.1</v>
          </cell>
          <cell r="R86">
            <v>157.5</v>
          </cell>
          <cell r="T86">
            <v>1682.6</v>
          </cell>
          <cell r="AD86">
            <v>1525.1</v>
          </cell>
          <cell r="AF86">
            <v>157.5</v>
          </cell>
          <cell r="AH86">
            <v>1682.6</v>
          </cell>
          <cell r="AJ86">
            <v>29.118091757384551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13.236532970702406</v>
          </cell>
          <cell r="AV86">
            <v>232.44458264814293</v>
          </cell>
          <cell r="AX86">
            <v>245.68111561884533</v>
          </cell>
          <cell r="AZ86">
            <v>0.14017554442260657</v>
          </cell>
          <cell r="BB86">
            <v>1538.3365329707024</v>
          </cell>
          <cell r="BD86">
            <v>389.94458264814295</v>
          </cell>
          <cell r="BF86">
            <v>1928.2811156188454</v>
          </cell>
          <cell r="BH86">
            <v>29.258267301807159</v>
          </cell>
          <cell r="BJ86">
            <v>0</v>
          </cell>
          <cell r="BN86">
            <v>0</v>
          </cell>
          <cell r="BR86">
            <v>1538.3365329707024</v>
          </cell>
          <cell r="BT86">
            <v>389.94458264814295</v>
          </cell>
          <cell r="BV86">
            <v>1928.2811156188454</v>
          </cell>
          <cell r="BX86">
            <v>29.258267301807159</v>
          </cell>
          <cell r="CB86">
            <v>0</v>
          </cell>
          <cell r="CD86">
            <v>0</v>
          </cell>
          <cell r="CG86" t="str">
            <v>OBV</v>
          </cell>
          <cell r="CO86" t="str">
            <v>OBV</v>
          </cell>
          <cell r="CP86">
            <v>1538.3365329707024</v>
          </cell>
          <cell r="CR86">
            <v>389.94458264814295</v>
          </cell>
          <cell r="CT86">
            <v>1928.2811156188454</v>
          </cell>
          <cell r="CV86">
            <v>29.258267301807159</v>
          </cell>
          <cell r="DJ86">
            <v>1538.3365329707024</v>
          </cell>
          <cell r="DL86">
            <v>0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AMR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732473.06941462483</v>
          </cell>
          <cell r="J109">
            <v>7222516.0599999996</v>
          </cell>
          <cell r="L109">
            <v>7954989.1294146245</v>
          </cell>
          <cell r="N109">
            <v>7.7572115384615401</v>
          </cell>
          <cell r="O109" t="str">
            <v>EDP</v>
          </cell>
          <cell r="P109">
            <v>732.5</v>
          </cell>
          <cell r="R109">
            <v>7222.5</v>
          </cell>
          <cell r="T109">
            <v>7955</v>
          </cell>
          <cell r="X109">
            <v>0</v>
          </cell>
          <cell r="Z109">
            <v>0</v>
          </cell>
          <cell r="AD109">
            <v>732.5</v>
          </cell>
          <cell r="AF109">
            <v>7222.5</v>
          </cell>
          <cell r="AH109">
            <v>7955</v>
          </cell>
          <cell r="AJ109">
            <v>7.7572115384615401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-732.5</v>
          </cell>
          <cell r="AV109">
            <v>-7222.4999999999991</v>
          </cell>
          <cell r="AX109">
            <v>-7954.9999999999991</v>
          </cell>
          <cell r="AZ109">
            <v>-7.757211538461541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EDP</v>
          </cell>
          <cell r="CO109" t="str">
            <v>EDP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AMB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AMB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CX110">
            <v>0</v>
          </cell>
          <cell r="CZ110">
            <v>0</v>
          </cell>
          <cell r="DD110">
            <v>0</v>
          </cell>
          <cell r="DF110">
            <v>0</v>
          </cell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J111">
            <v>378677.42000000004</v>
          </cell>
          <cell r="L111">
            <v>378677.42000000004</v>
          </cell>
          <cell r="N111">
            <v>0</v>
          </cell>
          <cell r="O111" t="str">
            <v>PAR</v>
          </cell>
          <cell r="P111">
            <v>0</v>
          </cell>
          <cell r="R111">
            <v>378.7</v>
          </cell>
          <cell r="T111">
            <v>378.7</v>
          </cell>
          <cell r="AD111">
            <v>0</v>
          </cell>
          <cell r="AF111">
            <v>378.7</v>
          </cell>
          <cell r="AH111">
            <v>378.7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378.7</v>
          </cell>
          <cell r="BF111">
            <v>378.7</v>
          </cell>
          <cell r="BH111">
            <v>0</v>
          </cell>
          <cell r="BN111">
            <v>0</v>
          </cell>
          <cell r="BR111">
            <v>0</v>
          </cell>
          <cell r="BT111">
            <v>378.7</v>
          </cell>
          <cell r="BV111">
            <v>378.7</v>
          </cell>
          <cell r="BX111">
            <v>0</v>
          </cell>
          <cell r="CD111">
            <v>0</v>
          </cell>
          <cell r="CG111" t="str">
            <v>PAR</v>
          </cell>
          <cell r="CH111">
            <v>0</v>
          </cell>
          <cell r="CJ111">
            <v>215.37412999999995</v>
          </cell>
          <cell r="CL111">
            <v>215.37412999999995</v>
          </cell>
          <cell r="CN111">
            <v>0</v>
          </cell>
          <cell r="CO111" t="str">
            <v>PAR</v>
          </cell>
          <cell r="CP111">
            <v>0</v>
          </cell>
          <cell r="CR111">
            <v>594.07412999999997</v>
          </cell>
          <cell r="CT111">
            <v>594.07412999999997</v>
          </cell>
          <cell r="CV111">
            <v>0</v>
          </cell>
          <cell r="CX111">
            <v>314.78928000000002</v>
          </cell>
          <cell r="CZ111">
            <v>-279.28484999999995</v>
          </cell>
          <cell r="DB111">
            <v>0</v>
          </cell>
          <cell r="DD111">
            <v>-279.28484999999995</v>
          </cell>
          <cell r="DF111">
            <v>-279.28484999999995</v>
          </cell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J112">
            <v>0</v>
          </cell>
          <cell r="L112">
            <v>0</v>
          </cell>
          <cell r="N112">
            <v>2.5719026548672566</v>
          </cell>
          <cell r="O112" t="str">
            <v>DPO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2.5719026548672566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2.5719026548672566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2.5719026548672566</v>
          </cell>
          <cell r="CB112">
            <v>0</v>
          </cell>
          <cell r="CD112">
            <v>0</v>
          </cell>
          <cell r="CG112" t="str">
            <v>DPO</v>
          </cell>
          <cell r="CH112">
            <v>0</v>
          </cell>
          <cell r="CJ112">
            <v>184.38040451367917</v>
          </cell>
          <cell r="CL112">
            <v>184.38040451367917</v>
          </cell>
          <cell r="CN112">
            <v>0</v>
          </cell>
          <cell r="CO112" t="str">
            <v>DPO</v>
          </cell>
          <cell r="CP112">
            <v>0</v>
          </cell>
          <cell r="CR112">
            <v>184.38040451367917</v>
          </cell>
          <cell r="CT112">
            <v>184.38040451367917</v>
          </cell>
          <cell r="CV112">
            <v>2.5719026548672566</v>
          </cell>
          <cell r="CX112">
            <v>162.03620000000001</v>
          </cell>
          <cell r="CZ112">
            <v>-22.344204513679159</v>
          </cell>
          <cell r="DD112">
            <v>-22.344204513679159</v>
          </cell>
          <cell r="DF112">
            <v>-22.344204513679159</v>
          </cell>
          <cell r="DH112">
            <v>0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OOR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OOR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CX113">
            <v>0</v>
          </cell>
          <cell r="CZ113">
            <v>0</v>
          </cell>
          <cell r="DD113">
            <v>0</v>
          </cell>
          <cell r="DF113">
            <v>0</v>
          </cell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265588.18184827233</v>
          </cell>
          <cell r="J114">
            <v>11879152.310000004</v>
          </cell>
          <cell r="L114">
            <v>12144740.491848277</v>
          </cell>
          <cell r="N114">
            <v>0</v>
          </cell>
          <cell r="O114" t="str">
            <v>REO</v>
          </cell>
          <cell r="P114">
            <v>265.60000000000002</v>
          </cell>
          <cell r="R114">
            <v>11879.2</v>
          </cell>
          <cell r="T114">
            <v>12144.800000000001</v>
          </cell>
          <cell r="AD114">
            <v>265.60000000000002</v>
          </cell>
          <cell r="AF114">
            <v>11879.2</v>
          </cell>
          <cell r="AH114">
            <v>12144.800000000001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265.60000000000002</v>
          </cell>
          <cell r="BD114">
            <v>11879.2</v>
          </cell>
          <cell r="BF114">
            <v>12144.800000000001</v>
          </cell>
          <cell r="BH114">
            <v>0</v>
          </cell>
          <cell r="BN114">
            <v>0</v>
          </cell>
          <cell r="BR114">
            <v>265.60000000000002</v>
          </cell>
          <cell r="BT114">
            <v>11879.2</v>
          </cell>
          <cell r="BV114">
            <v>12144.800000000001</v>
          </cell>
          <cell r="BX114">
            <v>0</v>
          </cell>
          <cell r="CB114">
            <v>0</v>
          </cell>
          <cell r="CD114">
            <v>0</v>
          </cell>
          <cell r="CG114" t="str">
            <v>REO</v>
          </cell>
          <cell r="CH114">
            <v>4.2038620662676323</v>
          </cell>
          <cell r="CJ114">
            <v>16.811138096520679</v>
          </cell>
          <cell r="CL114">
            <v>21.015000162788311</v>
          </cell>
          <cell r="CN114">
            <v>0</v>
          </cell>
          <cell r="CO114" t="str">
            <v>REO</v>
          </cell>
          <cell r="CP114">
            <v>269.80386206626764</v>
          </cell>
          <cell r="CR114">
            <v>11896.011138096521</v>
          </cell>
          <cell r="CT114">
            <v>12165.815000162789</v>
          </cell>
          <cell r="CV114">
            <v>0</v>
          </cell>
          <cell r="CX114">
            <v>17314.459959999996</v>
          </cell>
          <cell r="CZ114">
            <v>5148.6449598372074</v>
          </cell>
          <cell r="DD114">
            <v>5148.6449598372074</v>
          </cell>
          <cell r="DF114">
            <v>0</v>
          </cell>
          <cell r="DH114">
            <v>5148.6449598372074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16802.392541459227</v>
          </cell>
          <cell r="J115">
            <v>985.9375995138256</v>
          </cell>
          <cell r="L115">
            <v>17788.330140973052</v>
          </cell>
          <cell r="N115">
            <v>0.36911949839889685</v>
          </cell>
          <cell r="O115" t="str">
            <v>PTE</v>
          </cell>
          <cell r="P115">
            <v>16.8</v>
          </cell>
          <cell r="R115">
            <v>1</v>
          </cell>
          <cell r="T115">
            <v>17.8</v>
          </cell>
          <cell r="AD115">
            <v>16.8</v>
          </cell>
          <cell r="AF115">
            <v>1</v>
          </cell>
          <cell r="AH115">
            <v>17.8</v>
          </cell>
          <cell r="AJ115">
            <v>0.36911949839889685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16.8</v>
          </cell>
          <cell r="BD115">
            <v>1</v>
          </cell>
          <cell r="BF115">
            <v>17.8</v>
          </cell>
          <cell r="BH115">
            <v>0.36911949839889685</v>
          </cell>
          <cell r="BN115">
            <v>0</v>
          </cell>
          <cell r="BR115">
            <v>16.8</v>
          </cell>
          <cell r="BT115">
            <v>1</v>
          </cell>
          <cell r="BV115">
            <v>17.8</v>
          </cell>
          <cell r="BX115">
            <v>0.36911949839889685</v>
          </cell>
          <cell r="CB115">
            <v>0</v>
          </cell>
          <cell r="CD115">
            <v>0</v>
          </cell>
          <cell r="CG115" t="str">
            <v>PTE</v>
          </cell>
          <cell r="CH115">
            <v>0.26143128559409334</v>
          </cell>
          <cell r="CJ115">
            <v>1.4267911906606532</v>
          </cell>
          <cell r="CL115">
            <v>1.6882224762547464</v>
          </cell>
          <cell r="CN115">
            <v>0</v>
          </cell>
          <cell r="CO115" t="str">
            <v>PTE</v>
          </cell>
          <cell r="CP115">
            <v>17.061431285594093</v>
          </cell>
          <cell r="CR115">
            <v>2.4267911906606532</v>
          </cell>
          <cell r="CT115">
            <v>19.488222476254748</v>
          </cell>
          <cell r="CV115">
            <v>0.36911949839889685</v>
          </cell>
          <cell r="CX115">
            <v>0</v>
          </cell>
          <cell r="CZ115">
            <v>-19.488222476254748</v>
          </cell>
          <cell r="DD115">
            <v>-19.488222476254748</v>
          </cell>
          <cell r="DF115">
            <v>-19.488222476254748</v>
          </cell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194102.54457386141</v>
          </cell>
          <cell r="J116">
            <v>368692.61244319385</v>
          </cell>
          <cell r="L116">
            <v>562795.1570170552</v>
          </cell>
          <cell r="N116">
            <v>4.3693978365384609</v>
          </cell>
          <cell r="O116" t="str">
            <v>CAF</v>
          </cell>
          <cell r="P116">
            <v>194.1</v>
          </cell>
          <cell r="R116">
            <v>368.7</v>
          </cell>
          <cell r="T116">
            <v>562.79999999999995</v>
          </cell>
          <cell r="AD116">
            <v>194.1</v>
          </cell>
          <cell r="AF116">
            <v>368.7</v>
          </cell>
          <cell r="AH116">
            <v>562.79999999999995</v>
          </cell>
          <cell r="AJ116">
            <v>4.3693978365384609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194.1</v>
          </cell>
          <cell r="BD116">
            <v>368.7</v>
          </cell>
          <cell r="BF116">
            <v>562.79999999999995</v>
          </cell>
          <cell r="BH116">
            <v>4.3693978365384609</v>
          </cell>
          <cell r="BN116">
            <v>0</v>
          </cell>
          <cell r="BR116">
            <v>194.1</v>
          </cell>
          <cell r="BT116">
            <v>368.7</v>
          </cell>
          <cell r="BV116">
            <v>562.79999999999995</v>
          </cell>
          <cell r="BX116">
            <v>4.3693978365384609</v>
          </cell>
          <cell r="CD116">
            <v>0</v>
          </cell>
          <cell r="CG116" t="str">
            <v>CAF</v>
          </cell>
          <cell r="CH116">
            <v>57.720134348080357</v>
          </cell>
          <cell r="CJ116">
            <v>244.67298297315509</v>
          </cell>
          <cell r="CL116">
            <v>302.39311732123542</v>
          </cell>
          <cell r="CN116">
            <v>0</v>
          </cell>
          <cell r="CO116" t="str">
            <v>CAF</v>
          </cell>
          <cell r="CP116">
            <v>251.82013434808036</v>
          </cell>
          <cell r="CR116">
            <v>613.3729829731551</v>
          </cell>
          <cell r="CT116">
            <v>865.19311732123549</v>
          </cell>
          <cell r="CV116">
            <v>4.3693978365384609</v>
          </cell>
          <cell r="CX116">
            <v>661.14595999999995</v>
          </cell>
          <cell r="CZ116">
            <v>-204.04715732123555</v>
          </cell>
          <cell r="DB116">
            <v>0</v>
          </cell>
          <cell r="DD116">
            <v>-204.04715732123555</v>
          </cell>
          <cell r="DF116">
            <v>-204.04715732123555</v>
          </cell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DEB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DEB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  <cell r="CX117">
            <v>0</v>
          </cell>
          <cell r="CZ117">
            <v>0</v>
          </cell>
          <cell r="DB117">
            <v>0</v>
          </cell>
          <cell r="DD117">
            <v>0</v>
          </cell>
          <cell r="DF117">
            <v>0</v>
          </cell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HOU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HOU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  <cell r="CX118">
            <v>0</v>
          </cell>
          <cell r="CZ118">
            <v>0</v>
          </cell>
          <cell r="DB118">
            <v>0</v>
          </cell>
          <cell r="DD118">
            <v>0</v>
          </cell>
          <cell r="DF118">
            <v>0</v>
          </cell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J119">
            <v>0</v>
          </cell>
          <cell r="BN119">
            <v>0</v>
          </cell>
          <cell r="BP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REG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REG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  <cell r="CX119">
            <v>21.451829999999998</v>
          </cell>
          <cell r="CZ119">
            <v>21.451829999999998</v>
          </cell>
          <cell r="DD119">
            <v>21.451829999999998</v>
          </cell>
          <cell r="DF119">
            <v>0</v>
          </cell>
          <cell r="DH119">
            <v>21.451829999999998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RNS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RNS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6.5774999999999997</v>
          </cell>
          <cell r="CZ120">
            <v>6.5774999999999997</v>
          </cell>
          <cell r="DD120">
            <v>6.5774999999999997</v>
          </cell>
          <cell r="DF120">
            <v>0</v>
          </cell>
          <cell r="DH120">
            <v>6.5774999999999997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OHE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OHE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325326.02999999991</v>
          </cell>
          <cell r="J122">
            <v>979794.20000000007</v>
          </cell>
          <cell r="L122">
            <v>1305120.23</v>
          </cell>
          <cell r="N122">
            <v>9.8144230769230774</v>
          </cell>
          <cell r="O122" t="str">
            <v>CHE</v>
          </cell>
          <cell r="P122">
            <v>325.3</v>
          </cell>
          <cell r="R122">
            <v>979.8</v>
          </cell>
          <cell r="T122">
            <v>1305.0999999999999</v>
          </cell>
          <cell r="AD122">
            <v>325.3</v>
          </cell>
          <cell r="AF122">
            <v>979.8</v>
          </cell>
          <cell r="AH122">
            <v>1305.0999999999999</v>
          </cell>
          <cell r="AJ122">
            <v>9.8144230769230774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325.3</v>
          </cell>
          <cell r="BD122">
            <v>979.8</v>
          </cell>
          <cell r="BF122">
            <v>1305.0999999999999</v>
          </cell>
          <cell r="BH122">
            <v>9.8144230769230774</v>
          </cell>
          <cell r="BN122">
            <v>0</v>
          </cell>
          <cell r="BR122">
            <v>325.3</v>
          </cell>
          <cell r="BT122">
            <v>979.8</v>
          </cell>
          <cell r="BV122">
            <v>1305.0999999999999</v>
          </cell>
          <cell r="BX122">
            <v>9.8144230769230774</v>
          </cell>
          <cell r="CB122">
            <v>0</v>
          </cell>
          <cell r="CD122">
            <v>0</v>
          </cell>
          <cell r="CG122" t="str">
            <v>CHE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CHE</v>
          </cell>
          <cell r="CP122">
            <v>325.3</v>
          </cell>
          <cell r="CR122">
            <v>979.8</v>
          </cell>
          <cell r="CT122">
            <v>1305.0999999999999</v>
          </cell>
          <cell r="CV122">
            <v>9.8144230769230774</v>
          </cell>
          <cell r="CX122">
            <v>0</v>
          </cell>
          <cell r="CZ122">
            <v>-1305.0999999999999</v>
          </cell>
          <cell r="DD122">
            <v>-1305.0999999999999</v>
          </cell>
          <cell r="DF122">
            <v>-1305.0999999999999</v>
          </cell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D123">
            <v>0</v>
          </cell>
          <cell r="CG123" t="str">
            <v>FB1</v>
          </cell>
          <cell r="CL123">
            <v>0</v>
          </cell>
          <cell r="CO123" t="str">
            <v>FB1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D124">
            <v>0</v>
          </cell>
          <cell r="CG124" t="str">
            <v>MSV</v>
          </cell>
          <cell r="CL124">
            <v>0</v>
          </cell>
          <cell r="CO124" t="str">
            <v>MSV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P1</v>
          </cell>
          <cell r="D125" t="str">
            <v>HOSPITAL BASED PHYSICIANS</v>
          </cell>
          <cell r="F125" t="str">
            <v>P01</v>
          </cell>
          <cell r="H125">
            <v>6150601</v>
          </cell>
          <cell r="J125" t="str">
            <v>XXXXXXXXX</v>
          </cell>
          <cell r="L125">
            <v>6150601</v>
          </cell>
          <cell r="N125">
            <v>47.312318314483171</v>
          </cell>
          <cell r="O125" t="str">
            <v>P1</v>
          </cell>
          <cell r="P125">
            <v>6150.6</v>
          </cell>
          <cell r="R125">
            <v>0</v>
          </cell>
          <cell r="T125">
            <v>6150.6</v>
          </cell>
          <cell r="AD125">
            <v>6150.6</v>
          </cell>
          <cell r="AF125">
            <v>0</v>
          </cell>
          <cell r="AH125">
            <v>6150.6</v>
          </cell>
          <cell r="AJ125">
            <v>47.312318314483171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6150.6</v>
          </cell>
          <cell r="BD125">
            <v>0</v>
          </cell>
          <cell r="BF125">
            <v>6150.6</v>
          </cell>
          <cell r="BH125">
            <v>47.312318314483171</v>
          </cell>
          <cell r="BJ125">
            <v>-6150.6013808828129</v>
          </cell>
          <cell r="BN125">
            <v>-6150.6013808828129</v>
          </cell>
          <cell r="BP125">
            <v>-47.312318314483171</v>
          </cell>
          <cell r="BR125">
            <v>-1.3808828125547734E-3</v>
          </cell>
          <cell r="BT125">
            <v>0</v>
          </cell>
          <cell r="BV125">
            <v>-1.3808828125547734E-3</v>
          </cell>
          <cell r="BX125">
            <v>0</v>
          </cell>
          <cell r="CD125">
            <v>0</v>
          </cell>
          <cell r="CG125" t="str">
            <v>P1</v>
          </cell>
          <cell r="CL125">
            <v>0</v>
          </cell>
          <cell r="CO125" t="str">
            <v>P1</v>
          </cell>
          <cell r="CP125">
            <v>-1.3808828125547734E-3</v>
          </cell>
          <cell r="CR125">
            <v>0</v>
          </cell>
          <cell r="CT125">
            <v>-1.3808828125547734E-3</v>
          </cell>
          <cell r="CV125">
            <v>0</v>
          </cell>
        </row>
        <row r="126">
          <cell r="B126" t="str">
            <v>P2</v>
          </cell>
          <cell r="D126" t="str">
            <v>PHYSICIAN PART B SERVICES</v>
          </cell>
          <cell r="F126" t="str">
            <v>P02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R126">
            <v>0</v>
          </cell>
          <cell r="T126">
            <v>0</v>
          </cell>
          <cell r="X126">
            <v>0</v>
          </cell>
          <cell r="Z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0</v>
          </cell>
          <cell r="BN126">
            <v>0</v>
          </cell>
          <cell r="BP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B126">
            <v>0</v>
          </cell>
          <cell r="CD126">
            <v>0</v>
          </cell>
          <cell r="CG126" t="str">
            <v>P2</v>
          </cell>
          <cell r="CL126">
            <v>0</v>
          </cell>
          <cell r="CO126" t="str">
            <v>P2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P3</v>
          </cell>
          <cell r="D127" t="str">
            <v>PHYSICIAN SUPPORT SERVICES</v>
          </cell>
          <cell r="F127" t="str">
            <v>P03</v>
          </cell>
          <cell r="H127">
            <v>0</v>
          </cell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B127">
            <v>0</v>
          </cell>
          <cell r="CD127">
            <v>0</v>
          </cell>
          <cell r="CG127" t="str">
            <v>P3</v>
          </cell>
          <cell r="CL127">
            <v>0</v>
          </cell>
          <cell r="CO127" t="str">
            <v>P3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P4</v>
          </cell>
          <cell r="D128" t="str">
            <v>RESIDENT, INTERN SERVICES</v>
          </cell>
          <cell r="F128" t="str">
            <v>P04</v>
          </cell>
          <cell r="H128">
            <v>1978611</v>
          </cell>
          <cell r="J128">
            <v>888338</v>
          </cell>
          <cell r="L128">
            <v>2866949</v>
          </cell>
          <cell r="N128">
            <v>47.407692307692308</v>
          </cell>
          <cell r="O128" t="str">
            <v>P4</v>
          </cell>
          <cell r="P128">
            <v>1978.6</v>
          </cell>
          <cell r="R128">
            <v>888.3</v>
          </cell>
          <cell r="T128">
            <v>2866.8999999999996</v>
          </cell>
          <cell r="AD128">
            <v>1978.6</v>
          </cell>
          <cell r="AF128">
            <v>888.3</v>
          </cell>
          <cell r="AH128">
            <v>2866.8999999999996</v>
          </cell>
          <cell r="AJ128">
            <v>47.407692307692308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1978.6</v>
          </cell>
          <cell r="BD128">
            <v>888.3</v>
          </cell>
          <cell r="BF128">
            <v>2866.8999999999996</v>
          </cell>
          <cell r="BH128">
            <v>47.407692307692308</v>
          </cell>
          <cell r="BJ128">
            <v>1498.1339796828124</v>
          </cell>
          <cell r="BN128">
            <v>1498.1339796828124</v>
          </cell>
          <cell r="BP128">
            <v>11.524107536021633</v>
          </cell>
          <cell r="BR128">
            <v>3476.7339796828123</v>
          </cell>
          <cell r="BT128">
            <v>888.3</v>
          </cell>
          <cell r="BV128">
            <v>4365.0339796828121</v>
          </cell>
          <cell r="BX128">
            <v>58.931799843713939</v>
          </cell>
          <cell r="CB128">
            <v>0</v>
          </cell>
          <cell r="CD128">
            <v>0</v>
          </cell>
          <cell r="CG128" t="str">
            <v>P4</v>
          </cell>
          <cell r="CL128">
            <v>0</v>
          </cell>
          <cell r="CO128" t="str">
            <v>P4</v>
          </cell>
          <cell r="CP128">
            <v>3476.7339796828123</v>
          </cell>
          <cell r="CR128">
            <v>888.3</v>
          </cell>
          <cell r="CT128">
            <v>4365.0339796828121</v>
          </cell>
          <cell r="CV128">
            <v>58.931799843713939</v>
          </cell>
        </row>
        <row r="129">
          <cell r="B129" t="str">
            <v>P5</v>
          </cell>
          <cell r="D129" t="str">
            <v>RESIDENT, INTERN INELIGIBLE</v>
          </cell>
          <cell r="F129" t="str">
            <v>P05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P5</v>
          </cell>
          <cell r="CL129">
            <v>0</v>
          </cell>
          <cell r="CO129" t="str">
            <v>P5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J130">
            <v>4063825.1</v>
          </cell>
          <cell r="L130">
            <v>4063825.1</v>
          </cell>
          <cell r="N130">
            <v>0</v>
          </cell>
          <cell r="O130" t="str">
            <v>MAL</v>
          </cell>
          <cell r="P130">
            <v>0</v>
          </cell>
          <cell r="R130">
            <v>4063.8</v>
          </cell>
          <cell r="T130">
            <v>4063.8</v>
          </cell>
          <cell r="AD130">
            <v>0</v>
          </cell>
          <cell r="AF130">
            <v>4063.8</v>
          </cell>
          <cell r="AH130">
            <v>4063.8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4063.8</v>
          </cell>
          <cell r="BF130">
            <v>4063.8</v>
          </cell>
          <cell r="BH130">
            <v>0</v>
          </cell>
          <cell r="BN130">
            <v>0</v>
          </cell>
          <cell r="BR130">
            <v>0</v>
          </cell>
          <cell r="BT130">
            <v>4063.8</v>
          </cell>
          <cell r="BV130">
            <v>4063.8</v>
          </cell>
          <cell r="BX130">
            <v>0</v>
          </cell>
          <cell r="CD130">
            <v>0</v>
          </cell>
          <cell r="CG130" t="str">
            <v>MAL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MAL</v>
          </cell>
          <cell r="CP130">
            <v>0</v>
          </cell>
          <cell r="CR130">
            <v>4063.8</v>
          </cell>
          <cell r="CT130">
            <v>4063.8</v>
          </cell>
          <cell r="CV130">
            <v>0</v>
          </cell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J131">
            <v>89362.63</v>
          </cell>
          <cell r="L131">
            <v>89362.63</v>
          </cell>
          <cell r="N131">
            <v>0</v>
          </cell>
          <cell r="O131" t="str">
            <v>OIN</v>
          </cell>
          <cell r="P131">
            <v>0</v>
          </cell>
          <cell r="R131">
            <v>89.4</v>
          </cell>
          <cell r="T131">
            <v>89.4</v>
          </cell>
          <cell r="AD131">
            <v>0</v>
          </cell>
          <cell r="AF131">
            <v>89.4</v>
          </cell>
          <cell r="AH131">
            <v>89.4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89.4</v>
          </cell>
          <cell r="BF131">
            <v>89.4</v>
          </cell>
          <cell r="BH131">
            <v>0</v>
          </cell>
          <cell r="BN131">
            <v>0</v>
          </cell>
          <cell r="BR131">
            <v>0</v>
          </cell>
          <cell r="BT131">
            <v>89.4</v>
          </cell>
          <cell r="BV131">
            <v>89.4</v>
          </cell>
          <cell r="BX131">
            <v>0</v>
          </cell>
          <cell r="CD131">
            <v>0</v>
          </cell>
          <cell r="CG131" t="str">
            <v>OIN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OIN</v>
          </cell>
          <cell r="CP131">
            <v>0</v>
          </cell>
          <cell r="CR131">
            <v>89.4</v>
          </cell>
          <cell r="CT131">
            <v>89.4</v>
          </cell>
          <cell r="CV131">
            <v>0</v>
          </cell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1307734.2900000003</v>
          </cell>
          <cell r="J132">
            <v>100840.04999999997</v>
          </cell>
          <cell r="L132">
            <v>1408574.3400000003</v>
          </cell>
          <cell r="N132">
            <v>12.120719230769231</v>
          </cell>
          <cell r="O132" t="str">
            <v>MCR</v>
          </cell>
          <cell r="P132">
            <v>1307.7</v>
          </cell>
          <cell r="R132">
            <v>100.8</v>
          </cell>
          <cell r="T132">
            <v>1408.5</v>
          </cell>
          <cell r="AD132">
            <v>1307.7</v>
          </cell>
          <cell r="AF132">
            <v>100.8</v>
          </cell>
          <cell r="AH132">
            <v>1408.5</v>
          </cell>
          <cell r="AJ132">
            <v>12.120719230769231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1307.7</v>
          </cell>
          <cell r="BD132">
            <v>100.8</v>
          </cell>
          <cell r="BF132">
            <v>1408.5</v>
          </cell>
          <cell r="BH132">
            <v>12.120719230769231</v>
          </cell>
          <cell r="BJ132">
            <v>631.27267000000006</v>
          </cell>
          <cell r="BN132">
            <v>631.27267000000006</v>
          </cell>
          <cell r="BP132">
            <v>2.5245536153846158</v>
          </cell>
          <cell r="BR132">
            <v>1938.9726700000001</v>
          </cell>
          <cell r="BT132">
            <v>100.8</v>
          </cell>
          <cell r="BV132">
            <v>2039.7726700000001</v>
          </cell>
          <cell r="BX132">
            <v>14.645272846153846</v>
          </cell>
          <cell r="CD132">
            <v>0</v>
          </cell>
          <cell r="CG132" t="str">
            <v>MCR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MCR</v>
          </cell>
          <cell r="CP132">
            <v>1938.9726700000001</v>
          </cell>
          <cell r="CR132">
            <v>100.8</v>
          </cell>
          <cell r="CT132">
            <v>2039.7726700000001</v>
          </cell>
          <cell r="CV132">
            <v>14.645272846153846</v>
          </cell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J133">
            <v>12241742.779999999</v>
          </cell>
          <cell r="L133">
            <v>12241742.779999999</v>
          </cell>
          <cell r="N133">
            <v>0</v>
          </cell>
          <cell r="O133" t="str">
            <v>DEP</v>
          </cell>
          <cell r="P133">
            <v>0</v>
          </cell>
          <cell r="R133">
            <v>12241.7</v>
          </cell>
          <cell r="T133">
            <v>12241.7</v>
          </cell>
          <cell r="AD133">
            <v>0</v>
          </cell>
          <cell r="AF133">
            <v>12241.7</v>
          </cell>
          <cell r="AH133">
            <v>12241.7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12241.7</v>
          </cell>
          <cell r="BF133">
            <v>12241.7</v>
          </cell>
          <cell r="BH133">
            <v>0</v>
          </cell>
          <cell r="BN133">
            <v>0</v>
          </cell>
          <cell r="BR133">
            <v>0</v>
          </cell>
          <cell r="BT133">
            <v>12241.7</v>
          </cell>
          <cell r="BV133">
            <v>12241.7</v>
          </cell>
          <cell r="BX133">
            <v>0</v>
          </cell>
          <cell r="CD133">
            <v>0</v>
          </cell>
          <cell r="CG133" t="str">
            <v>DEP</v>
          </cell>
          <cell r="CH133">
            <v>0</v>
          </cell>
          <cell r="CJ133">
            <v>-519.33322223717846</v>
          </cell>
          <cell r="CL133">
            <v>-519.33322223717846</v>
          </cell>
          <cell r="CN133">
            <v>0</v>
          </cell>
          <cell r="CO133" t="str">
            <v>DEP</v>
          </cell>
          <cell r="CP133">
            <v>0</v>
          </cell>
          <cell r="CR133">
            <v>11722.366777762822</v>
          </cell>
          <cell r="CT133">
            <v>11722.366777762822</v>
          </cell>
          <cell r="CV133">
            <v>0</v>
          </cell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J134">
            <v>1304595.17</v>
          </cell>
          <cell r="L134">
            <v>1304595.17</v>
          </cell>
          <cell r="N134">
            <v>0</v>
          </cell>
          <cell r="O134" t="str">
            <v>LEA</v>
          </cell>
          <cell r="P134">
            <v>0</v>
          </cell>
          <cell r="R134">
            <v>1304.5999999999999</v>
          </cell>
          <cell r="T134">
            <v>1304.5999999999999</v>
          </cell>
          <cell r="AD134">
            <v>0</v>
          </cell>
          <cell r="AF134">
            <v>1304.5999999999999</v>
          </cell>
          <cell r="AH134">
            <v>1304.5999999999999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1304.5999999999999</v>
          </cell>
          <cell r="BF134">
            <v>1304.5999999999999</v>
          </cell>
          <cell r="BH134">
            <v>0</v>
          </cell>
          <cell r="BN134">
            <v>0</v>
          </cell>
          <cell r="BR134">
            <v>0</v>
          </cell>
          <cell r="BT134">
            <v>1304.5999999999999</v>
          </cell>
          <cell r="BV134">
            <v>1304.5999999999999</v>
          </cell>
          <cell r="BX134">
            <v>0</v>
          </cell>
          <cell r="CD134">
            <v>0</v>
          </cell>
          <cell r="CG134" t="str">
            <v>LEA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LEA</v>
          </cell>
          <cell r="CP134">
            <v>0</v>
          </cell>
          <cell r="CR134">
            <v>1304.5999999999999</v>
          </cell>
          <cell r="CT134">
            <v>1304.5999999999999</v>
          </cell>
          <cell r="CV134">
            <v>0</v>
          </cell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J135">
            <v>88385.49</v>
          </cell>
          <cell r="L135">
            <v>88385.49</v>
          </cell>
          <cell r="M135" t="str">
            <v>Allocate</v>
          </cell>
          <cell r="N135">
            <v>0</v>
          </cell>
          <cell r="O135" t="str">
            <v>LIC</v>
          </cell>
          <cell r="P135">
            <v>0</v>
          </cell>
          <cell r="R135">
            <v>88.4</v>
          </cell>
          <cell r="T135">
            <v>88.4</v>
          </cell>
          <cell r="AD135">
            <v>0</v>
          </cell>
          <cell r="AF135">
            <v>88.4</v>
          </cell>
          <cell r="AH135">
            <v>88.4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88.4</v>
          </cell>
          <cell r="BF135">
            <v>88.4</v>
          </cell>
          <cell r="BH135">
            <v>0</v>
          </cell>
          <cell r="BN135">
            <v>0</v>
          </cell>
          <cell r="BR135">
            <v>0</v>
          </cell>
          <cell r="BT135">
            <v>88.4</v>
          </cell>
          <cell r="BV135">
            <v>88.4</v>
          </cell>
          <cell r="BX135">
            <v>0</v>
          </cell>
          <cell r="CD135">
            <v>0</v>
          </cell>
          <cell r="CG135" t="str">
            <v>LIC</v>
          </cell>
          <cell r="CH135">
            <v>0</v>
          </cell>
          <cell r="CJ135">
            <v>-2.37</v>
          </cell>
          <cell r="CL135">
            <v>-2.37</v>
          </cell>
          <cell r="CN135">
            <v>0</v>
          </cell>
          <cell r="CO135" t="str">
            <v>LIC</v>
          </cell>
          <cell r="CP135">
            <v>0</v>
          </cell>
          <cell r="CR135">
            <v>86.03</v>
          </cell>
          <cell r="CT135">
            <v>86.03</v>
          </cell>
          <cell r="CV135">
            <v>0</v>
          </cell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J136">
            <v>0</v>
          </cell>
          <cell r="L136">
            <v>0</v>
          </cell>
          <cell r="M136" t="str">
            <v>Loss as</v>
          </cell>
          <cell r="N136">
            <v>0</v>
          </cell>
          <cell r="O136" t="str">
            <v>IST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D136">
            <v>0</v>
          </cell>
          <cell r="CG136" t="str">
            <v>IST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IST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J137">
            <v>1042695.94</v>
          </cell>
          <cell r="L137">
            <v>1042695.94</v>
          </cell>
          <cell r="M137" t="str">
            <v>Fringe?</v>
          </cell>
          <cell r="N137">
            <v>0</v>
          </cell>
          <cell r="O137" t="str">
            <v>ILT</v>
          </cell>
          <cell r="P137">
            <v>0</v>
          </cell>
          <cell r="R137">
            <v>1042.7</v>
          </cell>
          <cell r="T137">
            <v>1042.7</v>
          </cell>
          <cell r="AD137">
            <v>0</v>
          </cell>
          <cell r="AF137">
            <v>1042.7</v>
          </cell>
          <cell r="AH137">
            <v>1042.7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1042.7</v>
          </cell>
          <cell r="BF137">
            <v>1042.7</v>
          </cell>
          <cell r="BH137">
            <v>0</v>
          </cell>
          <cell r="BN137">
            <v>0</v>
          </cell>
          <cell r="BR137">
            <v>0</v>
          </cell>
          <cell r="BT137">
            <v>1042.7</v>
          </cell>
          <cell r="BV137">
            <v>1042.7</v>
          </cell>
          <cell r="BX137">
            <v>0</v>
          </cell>
          <cell r="CD137">
            <v>0</v>
          </cell>
          <cell r="CG137" t="str">
            <v>ILT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ILT</v>
          </cell>
          <cell r="CP137">
            <v>0</v>
          </cell>
          <cell r="CR137">
            <v>1042.7</v>
          </cell>
          <cell r="CT137">
            <v>1042.7</v>
          </cell>
          <cell r="CV137">
            <v>0</v>
          </cell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2041600.93</v>
          </cell>
          <cell r="J138">
            <v>472160.71000000008</v>
          </cell>
          <cell r="L138">
            <v>2513761.64</v>
          </cell>
          <cell r="N138">
            <v>-1.5803221153846154</v>
          </cell>
          <cell r="O138" t="str">
            <v>FSC1</v>
          </cell>
          <cell r="P138">
            <v>2041.6</v>
          </cell>
          <cell r="R138">
            <v>472.2</v>
          </cell>
          <cell r="T138">
            <v>2513.7999999999997</v>
          </cell>
          <cell r="AD138">
            <v>2041.6</v>
          </cell>
          <cell r="AF138">
            <v>472.2</v>
          </cell>
          <cell r="AH138">
            <v>2513.7999999999997</v>
          </cell>
          <cell r="AJ138">
            <v>-1.5803221153846154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2041.6</v>
          </cell>
          <cell r="BD138">
            <v>472.2</v>
          </cell>
          <cell r="BF138">
            <v>2513.7999999999997</v>
          </cell>
          <cell r="BH138">
            <v>-1.5803221153846154</v>
          </cell>
          <cell r="BN138">
            <v>0</v>
          </cell>
          <cell r="BR138">
            <v>2041.6</v>
          </cell>
          <cell r="BT138">
            <v>472.2</v>
          </cell>
          <cell r="BV138">
            <v>2513.7999999999997</v>
          </cell>
          <cell r="BX138">
            <v>-1.5803221153846154</v>
          </cell>
          <cell r="CB138">
            <v>0</v>
          </cell>
          <cell r="CD138">
            <v>0</v>
          </cell>
          <cell r="CG138" t="str">
            <v>FSC1</v>
          </cell>
          <cell r="CH138">
            <v>71.571847573547728</v>
          </cell>
          <cell r="CJ138">
            <v>268.30873517606284</v>
          </cell>
          <cell r="CL138">
            <v>339.88058274961054</v>
          </cell>
          <cell r="CN138">
            <v>0</v>
          </cell>
          <cell r="CO138" t="str">
            <v>FSC1</v>
          </cell>
          <cell r="CP138">
            <v>2113.1718475735474</v>
          </cell>
          <cell r="CR138">
            <v>740.50873517606283</v>
          </cell>
          <cell r="CT138">
            <v>2853.68058274961</v>
          </cell>
          <cell r="CV138">
            <v>-1.5803221153846154</v>
          </cell>
          <cell r="CX138">
            <v>2067.0016299999997</v>
          </cell>
          <cell r="CZ138">
            <v>-786.67895274961029</v>
          </cell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J139">
            <v>0</v>
          </cell>
          <cell r="L139">
            <v>0</v>
          </cell>
          <cell r="N139">
            <v>0</v>
          </cell>
          <cell r="O139" t="str">
            <v>HHC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HHC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HHC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  <cell r="CX139">
            <v>0</v>
          </cell>
          <cell r="CZ139">
            <v>0</v>
          </cell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J140">
            <v>0</v>
          </cell>
          <cell r="L140">
            <v>0</v>
          </cell>
          <cell r="N140">
            <v>0</v>
          </cell>
          <cell r="O140" t="str">
            <v>ORD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ORD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ORD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  <cell r="CX140">
            <v>0</v>
          </cell>
          <cell r="CZ140">
            <v>0</v>
          </cell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ECF1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ECF1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ECF1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  <cell r="CX141">
            <v>0</v>
          </cell>
          <cell r="CZ141">
            <v>0</v>
          </cell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80509.184511644606</v>
          </cell>
          <cell r="J142">
            <v>66875.362889130294</v>
          </cell>
          <cell r="L142">
            <v>147384.5474007749</v>
          </cell>
          <cell r="N142">
            <v>1.1773937225061217</v>
          </cell>
          <cell r="O142" t="str">
            <v>ULB</v>
          </cell>
          <cell r="P142">
            <v>80.5</v>
          </cell>
          <cell r="R142">
            <v>66.900000000000006</v>
          </cell>
          <cell r="T142">
            <v>147.4</v>
          </cell>
          <cell r="AD142">
            <v>80.5</v>
          </cell>
          <cell r="AF142">
            <v>66.900000000000006</v>
          </cell>
          <cell r="AH142">
            <v>147.4</v>
          </cell>
          <cell r="AJ142">
            <v>1.1773937225061217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80.5</v>
          </cell>
          <cell r="BD142">
            <v>66.900000000000006</v>
          </cell>
          <cell r="BF142">
            <v>147.4</v>
          </cell>
          <cell r="BH142">
            <v>1.1773937225061217</v>
          </cell>
          <cell r="BN142">
            <v>0</v>
          </cell>
          <cell r="BR142">
            <v>80.5</v>
          </cell>
          <cell r="BT142">
            <v>66.900000000000006</v>
          </cell>
          <cell r="BV142">
            <v>147.4</v>
          </cell>
          <cell r="BX142">
            <v>1.1773937225061217</v>
          </cell>
          <cell r="CB142">
            <v>0</v>
          </cell>
          <cell r="CD142">
            <v>0</v>
          </cell>
          <cell r="CG142" t="str">
            <v>ULB</v>
          </cell>
          <cell r="CH142">
            <v>-0.53463443855995341</v>
          </cell>
          <cell r="CJ142">
            <v>-0.37021784753100384</v>
          </cell>
          <cell r="CL142">
            <v>-0.90485228609095725</v>
          </cell>
          <cell r="CN142">
            <v>0</v>
          </cell>
          <cell r="CO142" t="str">
            <v>ULB</v>
          </cell>
          <cell r="CP142">
            <v>79.965365561440052</v>
          </cell>
          <cell r="CR142">
            <v>66.529782152468997</v>
          </cell>
          <cell r="CT142">
            <v>146.49514771390903</v>
          </cell>
          <cell r="CV142">
            <v>1.1773937225061217</v>
          </cell>
          <cell r="CX142">
            <v>-48.833460000000009</v>
          </cell>
          <cell r="CZ142">
            <v>-195.32860771390904</v>
          </cell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23612579.808531247</v>
          </cell>
          <cell r="J143">
            <v>2047240.9850000001</v>
          </cell>
          <cell r="L143">
            <v>25659820.793531246</v>
          </cell>
          <cell r="N143">
            <v>54.200402061538455</v>
          </cell>
          <cell r="O143" t="str">
            <v>UPB</v>
          </cell>
          <cell r="P143">
            <v>23612.6</v>
          </cell>
          <cell r="R143">
            <v>2047.2</v>
          </cell>
          <cell r="T143">
            <v>25659.8</v>
          </cell>
          <cell r="X143">
            <v>0</v>
          </cell>
          <cell r="Z143">
            <v>0</v>
          </cell>
          <cell r="AD143">
            <v>23612.6</v>
          </cell>
          <cell r="AF143">
            <v>2047.2</v>
          </cell>
          <cell r="AH143">
            <v>25659.8</v>
          </cell>
          <cell r="AJ143">
            <v>54.200402061538455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23612.6</v>
          </cell>
          <cell r="BD143">
            <v>2047.2</v>
          </cell>
          <cell r="BF143">
            <v>25659.8</v>
          </cell>
          <cell r="BH143">
            <v>54.200402061538455</v>
          </cell>
          <cell r="BN143">
            <v>0</v>
          </cell>
          <cell r="BR143">
            <v>23612.6</v>
          </cell>
          <cell r="BT143">
            <v>2047.2</v>
          </cell>
          <cell r="BV143">
            <v>25659.8</v>
          </cell>
          <cell r="BX143">
            <v>54.200402061538455</v>
          </cell>
          <cell r="CB143">
            <v>0</v>
          </cell>
          <cell r="CD143">
            <v>0</v>
          </cell>
          <cell r="CG143" t="str">
            <v>UPB</v>
          </cell>
          <cell r="CH143">
            <v>506.32702623243335</v>
          </cell>
          <cell r="CJ143">
            <v>2566.8339924858919</v>
          </cell>
          <cell r="CL143">
            <v>3073.1610187183251</v>
          </cell>
          <cell r="CN143">
            <v>0</v>
          </cell>
          <cell r="CO143" t="str">
            <v>UPB</v>
          </cell>
          <cell r="CP143">
            <v>24118.927026232432</v>
          </cell>
          <cell r="CR143">
            <v>4614.0339924858918</v>
          </cell>
          <cell r="CT143">
            <v>28732.961018718324</v>
          </cell>
          <cell r="CV143">
            <v>54.200402061538455</v>
          </cell>
          <cell r="CX143">
            <v>4035.2370799999976</v>
          </cell>
          <cell r="CZ143">
            <v>-24697.723938718325</v>
          </cell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1297518.31</v>
          </cell>
          <cell r="J144">
            <v>0</v>
          </cell>
          <cell r="L144">
            <v>1297518.31</v>
          </cell>
          <cell r="N144">
            <v>0</v>
          </cell>
          <cell r="O144" t="str">
            <v>CNA</v>
          </cell>
          <cell r="P144">
            <v>1297.5</v>
          </cell>
          <cell r="R144">
            <v>0</v>
          </cell>
          <cell r="T144">
            <v>1297.5</v>
          </cell>
          <cell r="AD144">
            <v>1297.5</v>
          </cell>
          <cell r="AF144">
            <v>0</v>
          </cell>
          <cell r="AH144">
            <v>1297.5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1297.5</v>
          </cell>
          <cell r="BD144">
            <v>0</v>
          </cell>
          <cell r="BF144">
            <v>1297.5</v>
          </cell>
          <cell r="BH144">
            <v>0</v>
          </cell>
          <cell r="BN144">
            <v>0</v>
          </cell>
          <cell r="BR144">
            <v>1297.5</v>
          </cell>
          <cell r="BT144">
            <v>0</v>
          </cell>
          <cell r="BV144">
            <v>1297.5</v>
          </cell>
          <cell r="BX144">
            <v>0</v>
          </cell>
          <cell r="CB144">
            <v>0</v>
          </cell>
          <cell r="CD144">
            <v>0</v>
          </cell>
          <cell r="CG144" t="str">
            <v>CNA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CNA</v>
          </cell>
          <cell r="CP144">
            <v>1297.5</v>
          </cell>
          <cell r="CR144">
            <v>0</v>
          </cell>
          <cell r="CT144">
            <v>1297.5</v>
          </cell>
          <cell r="CV144">
            <v>0</v>
          </cell>
          <cell r="CX144">
            <v>0</v>
          </cell>
          <cell r="CZ144">
            <v>-1297.5</v>
          </cell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1245901.2899999998</v>
          </cell>
          <cell r="J145">
            <v>0</v>
          </cell>
          <cell r="L145">
            <v>1245901.2899999998</v>
          </cell>
          <cell r="N145">
            <v>11.308581730769232</v>
          </cell>
          <cell r="O145" t="str">
            <v>PSS</v>
          </cell>
          <cell r="P145">
            <v>1245.9000000000001</v>
          </cell>
          <cell r="R145">
            <v>0</v>
          </cell>
          <cell r="T145">
            <v>1245.9000000000001</v>
          </cell>
          <cell r="AD145">
            <v>1245.9000000000001</v>
          </cell>
          <cell r="AF145">
            <v>0</v>
          </cell>
          <cell r="AH145">
            <v>1245.9000000000001</v>
          </cell>
          <cell r="AJ145">
            <v>11.308581730769232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1245.9000000000001</v>
          </cell>
          <cell r="BD145">
            <v>0</v>
          </cell>
          <cell r="BF145">
            <v>1245.9000000000001</v>
          </cell>
          <cell r="BH145">
            <v>11.308581730769232</v>
          </cell>
          <cell r="BN145">
            <v>0</v>
          </cell>
          <cell r="BR145">
            <v>1245.9000000000001</v>
          </cell>
          <cell r="BT145">
            <v>0</v>
          </cell>
          <cell r="BV145">
            <v>1245.9000000000001</v>
          </cell>
          <cell r="BX145">
            <v>11.308581730769232</v>
          </cell>
          <cell r="CB145">
            <v>0</v>
          </cell>
          <cell r="CD145">
            <v>0</v>
          </cell>
          <cell r="CG145" t="str">
            <v>PSS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PSS</v>
          </cell>
          <cell r="CP145">
            <v>1245.9000000000001</v>
          </cell>
          <cell r="CR145">
            <v>0</v>
          </cell>
          <cell r="CT145">
            <v>1245.9000000000001</v>
          </cell>
          <cell r="CV145">
            <v>11.308581730769232</v>
          </cell>
          <cell r="CX145">
            <v>0</v>
          </cell>
          <cell r="CZ145">
            <v>-1245.9000000000001</v>
          </cell>
        </row>
        <row r="146">
          <cell r="B146" t="str">
            <v>TBA2</v>
          </cell>
          <cell r="F146" t="str">
            <v>UR09</v>
          </cell>
          <cell r="H146">
            <v>0</v>
          </cell>
          <cell r="J146">
            <v>0</v>
          </cell>
          <cell r="L146">
            <v>0</v>
          </cell>
          <cell r="N146">
            <v>0</v>
          </cell>
          <cell r="O146" t="str">
            <v>TBA2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TBA2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TBA2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  <cell r="CX146">
            <v>0</v>
          </cell>
          <cell r="CZ146">
            <v>0</v>
          </cell>
        </row>
        <row r="147">
          <cell r="B147" t="str">
            <v>TBA3</v>
          </cell>
          <cell r="F147" t="str">
            <v>UR10</v>
          </cell>
          <cell r="H147">
            <v>0</v>
          </cell>
          <cell r="J147">
            <v>0</v>
          </cell>
          <cell r="L147">
            <v>0</v>
          </cell>
          <cell r="N147">
            <v>0</v>
          </cell>
          <cell r="O147" t="str">
            <v>TBA3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TBA3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TBA3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  <cell r="CX147">
            <v>0</v>
          </cell>
          <cell r="CZ147">
            <v>0</v>
          </cell>
        </row>
        <row r="148">
          <cell r="B148" t="str">
            <v>TBA4</v>
          </cell>
          <cell r="F148" t="str">
            <v>UR11</v>
          </cell>
          <cell r="H148">
            <v>0</v>
          </cell>
          <cell r="J148">
            <v>0</v>
          </cell>
          <cell r="L148">
            <v>0</v>
          </cell>
          <cell r="N148">
            <v>0</v>
          </cell>
          <cell r="O148" t="str">
            <v>TBA4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TBA4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TBA4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  <cell r="CX148">
            <v>0</v>
          </cell>
          <cell r="CZ148">
            <v>0</v>
          </cell>
        </row>
        <row r="149">
          <cell r="B149" t="str">
            <v>TBA5</v>
          </cell>
          <cell r="F149" t="str">
            <v>UR12</v>
          </cell>
          <cell r="H149">
            <v>0</v>
          </cell>
          <cell r="J149">
            <v>0</v>
          </cell>
          <cell r="L149">
            <v>0</v>
          </cell>
          <cell r="N149">
            <v>0</v>
          </cell>
          <cell r="O149" t="str">
            <v>TBA5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TBA5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TBA5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  <cell r="CX149">
            <v>0</v>
          </cell>
          <cell r="CZ149">
            <v>0</v>
          </cell>
        </row>
        <row r="150">
          <cell r="B150" t="str">
            <v>TBA6</v>
          </cell>
          <cell r="F150" t="str">
            <v>UR13</v>
          </cell>
          <cell r="H150">
            <v>0</v>
          </cell>
          <cell r="J150">
            <v>0</v>
          </cell>
          <cell r="L150">
            <v>0</v>
          </cell>
          <cell r="N150">
            <v>0</v>
          </cell>
          <cell r="O150" t="str">
            <v>TBA6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TBA6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TBA6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  <cell r="CX150">
            <v>0</v>
          </cell>
          <cell r="CZ150">
            <v>0</v>
          </cell>
        </row>
        <row r="151">
          <cell r="B151" t="str">
            <v>TBA7</v>
          </cell>
          <cell r="F151" t="str">
            <v>UR14</v>
          </cell>
          <cell r="H151">
            <v>0</v>
          </cell>
          <cell r="J151">
            <v>0</v>
          </cell>
          <cell r="L151">
            <v>0</v>
          </cell>
          <cell r="N151">
            <v>0</v>
          </cell>
          <cell r="O151" t="str">
            <v>TBA7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TBA7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TBA7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TBA8</v>
          </cell>
          <cell r="F152" t="str">
            <v>UR15</v>
          </cell>
          <cell r="H152">
            <v>0</v>
          </cell>
          <cell r="J152">
            <v>0</v>
          </cell>
          <cell r="L152">
            <v>0</v>
          </cell>
          <cell r="N152">
            <v>0</v>
          </cell>
          <cell r="O152" t="str">
            <v>TBA8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TBA8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TBA8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  <cell r="CX152">
            <v>0</v>
          </cell>
          <cell r="CZ152">
            <v>0</v>
          </cell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D153">
            <v>0</v>
          </cell>
          <cell r="CG153" t="str">
            <v>GRT</v>
          </cell>
          <cell r="CL153">
            <v>0</v>
          </cell>
          <cell r="CO153" t="str">
            <v>GRT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D154">
            <v>0</v>
          </cell>
          <cell r="CG154" t="str">
            <v>ADM</v>
          </cell>
          <cell r="CL154">
            <v>0</v>
          </cell>
          <cell r="CO154" t="str">
            <v>ADM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3">
          <cell r="C13" t="str">
            <v>MSG</v>
          </cell>
          <cell r="D13" t="str">
            <v>Med/Surg Acute</v>
          </cell>
          <cell r="E13">
            <v>27422807.468751289</v>
          </cell>
          <cell r="G13">
            <v>14864.351518674843</v>
          </cell>
          <cell r="K13">
            <v>1</v>
          </cell>
          <cell r="M13">
            <v>1844.8707590303295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G14">
            <v>0</v>
          </cell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9685665.3694742545</v>
          </cell>
          <cell r="G15">
            <v>8037.9461275802132</v>
          </cell>
          <cell r="M15">
            <v>1204.9925709554464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G16">
            <v>0</v>
          </cell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1800177.9305838326</v>
          </cell>
          <cell r="G17">
            <v>842.8563571929875</v>
          </cell>
          <cell r="K17">
            <v>1</v>
          </cell>
          <cell r="M17">
            <v>2135.8063153003527</v>
          </cell>
        </row>
        <row r="18">
          <cell r="C18" t="str">
            <v>MIS</v>
          </cell>
          <cell r="D18" t="str">
            <v>Med/Surg Intensive Care</v>
          </cell>
          <cell r="E18">
            <v>12874527.856827931</v>
          </cell>
          <cell r="G18">
            <v>3179.2500016052713</v>
          </cell>
          <cell r="M18">
            <v>4049.548745876325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CRH</v>
          </cell>
          <cell r="D20" t="str">
            <v>Chronic Care</v>
          </cell>
          <cell r="E20">
            <v>3456316.346245531</v>
          </cell>
          <cell r="G20">
            <v>5564.7319344786092</v>
          </cell>
          <cell r="M20">
            <v>621.11102330563074</v>
          </cell>
        </row>
        <row r="21">
          <cell r="C21" t="str">
            <v>RDS</v>
          </cell>
          <cell r="D21" t="str">
            <v>Respiratory Dependent</v>
          </cell>
          <cell r="E21">
            <v>2710430.5069399932</v>
          </cell>
          <cell r="G21">
            <v>2081.5523170825577</v>
          </cell>
          <cell r="M21">
            <v>1302.1198096711078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G26">
            <v>0</v>
          </cell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G28">
            <v>0</v>
          </cell>
          <cell r="M28">
            <v>0</v>
          </cell>
        </row>
        <row r="29">
          <cell r="C29" t="str">
            <v>ICC</v>
          </cell>
          <cell r="D29" t="str">
            <v>Intermediate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21719632.987455249</v>
          </cell>
          <cell r="G30">
            <v>267263.79760538088</v>
          </cell>
          <cell r="M30">
            <v>81.266648090979473</v>
          </cell>
        </row>
        <row r="31">
          <cell r="C31" t="str">
            <v>CL</v>
          </cell>
          <cell r="D31" t="str">
            <v>Clinical Services</v>
          </cell>
          <cell r="E31">
            <v>24425719.824014977</v>
          </cell>
          <cell r="G31">
            <v>427593.45874086826</v>
          </cell>
          <cell r="M31">
            <v>57.123698514802442</v>
          </cell>
        </row>
        <row r="32">
          <cell r="C32" t="str">
            <v>PDC</v>
          </cell>
          <cell r="D32" t="str">
            <v>Psych. Day &amp; Night Care</v>
          </cell>
          <cell r="E32">
            <v>135.9974569999741</v>
          </cell>
          <cell r="G32">
            <v>1</v>
          </cell>
          <cell r="K32">
            <v>1</v>
          </cell>
          <cell r="M32">
            <v>135.9974569999741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4143076.7061048546</v>
          </cell>
          <cell r="G34">
            <v>5086.3822299006806</v>
          </cell>
          <cell r="M34">
            <v>814.54293421942737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G35">
            <v>0</v>
          </cell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30590533.245772012</v>
          </cell>
          <cell r="G36">
            <v>543541.0405175467</v>
          </cell>
          <cell r="M36">
            <v>56.280080003976224</v>
          </cell>
        </row>
        <row r="37">
          <cell r="C37" t="str">
            <v>ORC</v>
          </cell>
          <cell r="D37" t="str">
            <v>Operating Room Clinic</v>
          </cell>
          <cell r="E37">
            <v>698827.60133409372</v>
          </cell>
          <cell r="G37">
            <v>47800.50421270317</v>
          </cell>
          <cell r="M37">
            <v>14.619670081814274</v>
          </cell>
        </row>
        <row r="38">
          <cell r="C38" t="str">
            <v>ANS</v>
          </cell>
          <cell r="D38" t="str">
            <v>Anesthesiology</v>
          </cell>
          <cell r="E38">
            <v>3063631.6627609562</v>
          </cell>
          <cell r="G38">
            <v>539221.27113297395</v>
          </cell>
          <cell r="M38">
            <v>5.6815853282713942</v>
          </cell>
        </row>
        <row r="39">
          <cell r="C39" t="str">
            <v>LAB</v>
          </cell>
          <cell r="D39" t="str">
            <v>Laboratory Services</v>
          </cell>
          <cell r="E39">
            <v>15890221.827345207</v>
          </cell>
          <cell r="G39">
            <v>5875299.9579599947</v>
          </cell>
          <cell r="M39">
            <v>2.70458052202369</v>
          </cell>
        </row>
        <row r="41">
          <cell r="C41" t="str">
            <v>EKG</v>
          </cell>
          <cell r="D41" t="str">
            <v>Electrocardiography</v>
          </cell>
          <cell r="E41">
            <v>1959524.827002801</v>
          </cell>
          <cell r="G41">
            <v>187638.41599487406</v>
          </cell>
          <cell r="M41">
            <v>10.443089793810302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1497223.6106624268</v>
          </cell>
          <cell r="G42">
            <v>17452.438396809823</v>
          </cell>
          <cell r="M42">
            <v>85.788792180243888</v>
          </cell>
        </row>
        <row r="43">
          <cell r="C43" t="str">
            <v>RAD</v>
          </cell>
          <cell r="D43" t="str">
            <v>Radiology-Diagnostic</v>
          </cell>
          <cell r="E43">
            <v>8684186.6161804795</v>
          </cell>
          <cell r="G43">
            <v>260546.24684616367</v>
          </cell>
          <cell r="M43">
            <v>33.330691657623262</v>
          </cell>
        </row>
        <row r="44">
          <cell r="C44" t="str">
            <v>CAT</v>
          </cell>
          <cell r="D44" t="str">
            <v>CT Scanner</v>
          </cell>
          <cell r="E44">
            <v>3992542.1396752396</v>
          </cell>
          <cell r="G44">
            <v>323429.68108719308</v>
          </cell>
          <cell r="M44">
            <v>12.344390058001183</v>
          </cell>
        </row>
        <row r="45">
          <cell r="C45" t="str">
            <v>RAT</v>
          </cell>
          <cell r="D45" t="str">
            <v>Radiology-Therapeutic</v>
          </cell>
          <cell r="E45">
            <v>11.317648209984037</v>
          </cell>
          <cell r="G45">
            <v>1</v>
          </cell>
          <cell r="K45">
            <v>1</v>
          </cell>
          <cell r="M45">
            <v>11.317648209984037</v>
          </cell>
        </row>
        <row r="46">
          <cell r="C46" t="str">
            <v>NUC</v>
          </cell>
          <cell r="D46" t="str">
            <v>Nuclear Medicine</v>
          </cell>
          <cell r="E46">
            <v>1216941.3171337242</v>
          </cell>
          <cell r="G46">
            <v>53654.689599367695</v>
          </cell>
          <cell r="M46">
            <v>22.680986997044627</v>
          </cell>
        </row>
        <row r="47">
          <cell r="C47" t="str">
            <v>RES</v>
          </cell>
          <cell r="D47" t="str">
            <v>Respiratory Therapy</v>
          </cell>
          <cell r="E47">
            <v>4728314.1333238613</v>
          </cell>
          <cell r="G47">
            <v>2480643.1667233561</v>
          </cell>
          <cell r="M47">
            <v>1.9060839530457012</v>
          </cell>
        </row>
        <row r="48">
          <cell r="C48" t="str">
            <v>PUL</v>
          </cell>
          <cell r="D48" t="str">
            <v>Pulmonary Function Testing</v>
          </cell>
          <cell r="E48">
            <v>136174.87028340611</v>
          </cell>
          <cell r="G48">
            <v>42053.613876195195</v>
          </cell>
          <cell r="M48">
            <v>3.2381252817962705</v>
          </cell>
        </row>
        <row r="49">
          <cell r="C49" t="str">
            <v>EEG</v>
          </cell>
          <cell r="D49" t="str">
            <v>Electroencephalography</v>
          </cell>
          <cell r="E49">
            <v>5721943.5256240126</v>
          </cell>
          <cell r="G49">
            <v>316481.87738110265</v>
          </cell>
          <cell r="M49">
            <v>18.079845749694336</v>
          </cell>
        </row>
        <row r="50">
          <cell r="C50" t="str">
            <v>PTH</v>
          </cell>
          <cell r="D50" t="str">
            <v>Physical Therapy</v>
          </cell>
          <cell r="E50">
            <v>2827732.7374793412</v>
          </cell>
          <cell r="G50">
            <v>217565.56104940671</v>
          </cell>
          <cell r="M50">
            <v>12.997152324292697</v>
          </cell>
        </row>
        <row r="51">
          <cell r="C51" t="str">
            <v>OTH</v>
          </cell>
          <cell r="D51" t="str">
            <v>Occupational Therapy</v>
          </cell>
          <cell r="E51">
            <v>993722.5678862338</v>
          </cell>
          <cell r="G51">
            <v>94470.93335913273</v>
          </cell>
          <cell r="M51">
            <v>10.518818143868463</v>
          </cell>
        </row>
        <row r="52">
          <cell r="C52" t="str">
            <v>STH</v>
          </cell>
          <cell r="D52" t="str">
            <v>Speech Language Pathology</v>
          </cell>
          <cell r="E52">
            <v>936332.57035427657</v>
          </cell>
          <cell r="G52">
            <v>58337.77532511959</v>
          </cell>
          <cell r="M52">
            <v>16.05019329475703</v>
          </cell>
        </row>
        <row r="53">
          <cell r="C53" t="str">
            <v>REC</v>
          </cell>
          <cell r="D53" t="str">
            <v>Recreational Therapy</v>
          </cell>
          <cell r="E53">
            <v>108.79798717795492</v>
          </cell>
          <cell r="G53">
            <v>1</v>
          </cell>
          <cell r="K53">
            <v>1</v>
          </cell>
          <cell r="M53">
            <v>108.79798717795492</v>
          </cell>
        </row>
        <row r="54">
          <cell r="C54" t="str">
            <v>AUD</v>
          </cell>
          <cell r="D54" t="str">
            <v>Audiology</v>
          </cell>
          <cell r="E54">
            <v>60.311952301773267</v>
          </cell>
          <cell r="G54">
            <v>1</v>
          </cell>
          <cell r="K54">
            <v>1</v>
          </cell>
          <cell r="M54">
            <v>60.311952301773267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2582281.3321374315</v>
          </cell>
          <cell r="G56">
            <v>2564.0797483380225</v>
          </cell>
          <cell r="M56">
            <v>1007.0986808468836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67338.11350500831</v>
          </cell>
          <cell r="G59">
            <v>198.44201718298342</v>
          </cell>
          <cell r="K59">
            <v>1</v>
          </cell>
          <cell r="M59">
            <v>339.33394984045049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1317520.8727164445</v>
          </cell>
          <cell r="G62">
            <v>89481.629451848174</v>
          </cell>
          <cell r="M62">
            <v>14.723925802283567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4896.0598377576362</v>
          </cell>
          <cell r="G64">
            <v>1.0444316693841231</v>
          </cell>
          <cell r="K64">
            <v>1</v>
          </cell>
          <cell r="M64">
            <v>4687.7742041705114</v>
          </cell>
        </row>
        <row r="65">
          <cell r="C65" t="str">
            <v>RHB</v>
          </cell>
          <cell r="D65" t="str">
            <v>Rehabilitation</v>
          </cell>
          <cell r="E65">
            <v>1477.0509475223298</v>
          </cell>
          <cell r="G65">
            <v>1</v>
          </cell>
          <cell r="M65">
            <v>1477.0509475223298</v>
          </cell>
        </row>
        <row r="66">
          <cell r="C66" t="str">
            <v>OBV</v>
          </cell>
          <cell r="D66" t="str">
            <v>Observation</v>
          </cell>
          <cell r="E66">
            <v>6013770.1381904548</v>
          </cell>
          <cell r="G66">
            <v>80732.479180053968</v>
          </cell>
          <cell r="M66">
            <v>74.490096170318481</v>
          </cell>
        </row>
        <row r="67">
          <cell r="C67" t="str">
            <v>AMR</v>
          </cell>
          <cell r="D67" t="str">
            <v>Ambulance Services-Rebundled</v>
          </cell>
          <cell r="E67">
            <v>7.0954857214281226</v>
          </cell>
          <cell r="G67">
            <v>1</v>
          </cell>
          <cell r="M67">
            <v>7.0954857214281226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0</v>
          </cell>
          <cell r="G68">
            <v>0</v>
          </cell>
          <cell r="M68">
            <v>0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1198669.7084900658</v>
          </cell>
          <cell r="G89">
            <v>5016.4053080519443</v>
          </cell>
          <cell r="M89">
            <v>238.94993224850757</v>
          </cell>
        </row>
        <row r="90">
          <cell r="C90" t="str">
            <v>MSS</v>
          </cell>
          <cell r="D90" t="str">
            <v>Med/Surg Supplies</v>
          </cell>
          <cell r="E90">
            <v>21454410.139777113</v>
          </cell>
          <cell r="G90">
            <v>14835130</v>
          </cell>
          <cell r="M90">
            <v>1.4461895608449076</v>
          </cell>
        </row>
        <row r="91">
          <cell r="C91" t="str">
            <v>CDS</v>
          </cell>
          <cell r="D91" t="str">
            <v>Drugs Sold</v>
          </cell>
          <cell r="E91">
            <v>14801754.589633478</v>
          </cell>
          <cell r="G91">
            <v>4893382</v>
          </cell>
          <cell r="M91">
            <v>3.0248516444523394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M92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  <row r="20">
          <cell r="A20" t="str">
            <v>FOR THE FISCAL YEAR ENDED JUNE 30, 2018</v>
          </cell>
        </row>
      </sheetData>
      <sheetData sheetId="37"/>
      <sheetData sheetId="38"/>
      <sheetData sheetId="39"/>
      <sheetData sheetId="40"/>
      <sheetData sheetId="41"/>
      <sheetData sheetId="42"/>
      <sheetData sheetId="43">
        <row r="110">
          <cell r="K110">
            <v>6150.6013808828129</v>
          </cell>
        </row>
      </sheetData>
      <sheetData sheetId="44">
        <row r="290">
          <cell r="J290">
            <v>0</v>
          </cell>
        </row>
      </sheetData>
      <sheetData sheetId="45">
        <row r="89">
          <cell r="G89">
            <v>0</v>
          </cell>
        </row>
      </sheetData>
      <sheetData sheetId="46">
        <row r="332">
          <cell r="J332">
            <v>4365.0827596828121</v>
          </cell>
        </row>
      </sheetData>
      <sheetData sheetId="47">
        <row r="332">
          <cell r="J332">
            <v>0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1">
          <cell r="B1" t="str">
            <v>OVERHEAD STATISTICAL APPORTIONMENT</v>
          </cell>
          <cell r="O1" t="str">
            <v>JS1 &amp; JS2</v>
          </cell>
        </row>
        <row r="4">
          <cell r="C4" t="str">
            <v>INSTITUTION NAME:</v>
          </cell>
          <cell r="E4" t="str">
            <v>University of Maryland Midtown Campus</v>
          </cell>
          <cell r="L4" t="str">
            <v>FISCAL YEAR</v>
          </cell>
          <cell r="N4">
            <v>43281</v>
          </cell>
        </row>
        <row r="5">
          <cell r="C5" t="str">
            <v>INSTITUTION NUMBER:</v>
          </cell>
          <cell r="E5">
            <v>210038</v>
          </cell>
        </row>
        <row r="7"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F8" t="str">
            <v>LAUNDRY</v>
          </cell>
          <cell r="G8" t="str">
            <v>PURCHASING</v>
          </cell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</row>
        <row r="9">
          <cell r="C9" t="str">
            <v xml:space="preserve">UNIT COST        </v>
          </cell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E12">
            <v>2668.5195950195484</v>
          </cell>
          <cell r="F12">
            <v>0</v>
          </cell>
          <cell r="G12">
            <v>2327.6536142034474</v>
          </cell>
          <cell r="H12">
            <v>4146.6119562346939</v>
          </cell>
          <cell r="I12">
            <v>3991.2017546855686</v>
          </cell>
          <cell r="J12">
            <v>12570.768227966695</v>
          </cell>
          <cell r="K12">
            <v>7097.0205689209879</v>
          </cell>
          <cell r="L12">
            <v>2207.6241712553028</v>
          </cell>
          <cell r="M12">
            <v>19154.299261517546</v>
          </cell>
          <cell r="N12">
            <v>2694.8768276583919</v>
          </cell>
          <cell r="O12">
            <v>6192.9726700000001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E13">
            <v>119727.99999999999</v>
          </cell>
          <cell r="F13">
            <v>602654.00000000012</v>
          </cell>
          <cell r="G13">
            <v>13472.796244987276</v>
          </cell>
          <cell r="H13">
            <v>65778.920552481461</v>
          </cell>
          <cell r="I13">
            <v>3991.2017546855686</v>
          </cell>
          <cell r="J13">
            <v>212789.69999999998</v>
          </cell>
          <cell r="K13">
            <v>46501.410746926063</v>
          </cell>
          <cell r="L13">
            <v>14464.892325652774</v>
          </cell>
          <cell r="M13">
            <v>17813.533034425935</v>
          </cell>
          <cell r="N13">
            <v>9374.0510099999992</v>
          </cell>
          <cell r="O13">
            <v>130319.10386603208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E14">
            <v>2.2288183173689937E-2</v>
          </cell>
          <cell r="F14">
            <v>0</v>
          </cell>
          <cell r="G14">
            <v>0.17276692765761081</v>
          </cell>
          <cell r="H14">
            <v>6.3038613607627317E-2</v>
          </cell>
          <cell r="I14">
            <v>1</v>
          </cell>
          <cell r="J14">
            <v>5.9076018378552607E-2</v>
          </cell>
          <cell r="K14">
            <v>0.152619467988724</v>
          </cell>
          <cell r="L14">
            <v>0.152619467988724</v>
          </cell>
          <cell r="M14">
            <v>1.075266721346096</v>
          </cell>
          <cell r="N14">
            <v>0.2874826288851603</v>
          </cell>
          <cell r="O14">
            <v>4.7521602637525584E-2</v>
          </cell>
        </row>
        <row r="15">
          <cell r="B15" t="str">
            <v>STATISTICAL APPORTIONMENT</v>
          </cell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56061.921496428309</v>
          </cell>
          <cell r="F16">
            <v>154556.30382554559</v>
          </cell>
          <cell r="G16">
            <v>690.23289994948993</v>
          </cell>
          <cell r="H16">
            <v>16577.396045926831</v>
          </cell>
          <cell r="I16" t="str">
            <v xml:space="preserve">\ \ \ \ \ \ </v>
          </cell>
          <cell r="J16">
            <v>54073.8</v>
          </cell>
          <cell r="K16">
            <v>10531.698572095975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17747.289464618731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 t="str">
            <v xml:space="preserve">\ \ \ \ \ \ </v>
          </cell>
          <cell r="J17">
            <v>0</v>
          </cell>
          <cell r="K17" t="str">
            <v xml:space="preserve">   \ \ \ \ \ \ \ \ \ \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0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35525.533249871121</v>
          </cell>
          <cell r="F18">
            <v>73454.87316486398</v>
          </cell>
          <cell r="G18">
            <v>519.13376580655097</v>
          </cell>
          <cell r="H18">
            <v>3045.1884530872862</v>
          </cell>
          <cell r="I18" t="str">
            <v xml:space="preserve">\ \ \ \ \ \ </v>
          </cell>
          <cell r="J18">
            <v>9989.1</v>
          </cell>
          <cell r="K18">
            <v>6346.6293078443441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8978.8179479488317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\ \ \ \ \ \ </v>
          </cell>
          <cell r="J19">
            <v>0</v>
          </cell>
          <cell r="K19" t="str">
            <v xml:space="preserve">   \ \ \ \ \ \ \ \ \ \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0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1529.144708741439</v>
          </cell>
          <cell r="F20">
            <v>6323.5155312824327</v>
          </cell>
          <cell r="G20">
            <v>103.88939973380748</v>
          </cell>
          <cell r="H20">
            <v>836.93641424605073</v>
          </cell>
          <cell r="I20" t="str">
            <v xml:space="preserve">\ \ \ \ \ \ </v>
          </cell>
          <cell r="J20">
            <v>2665.5976518931611</v>
          </cell>
          <cell r="K20">
            <v>1299.8801497165421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1760.5298834959717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7053.7152956771488</v>
          </cell>
          <cell r="F21">
            <v>29169.429139358836</v>
          </cell>
          <cell r="G21">
            <v>512.8691115969076</v>
          </cell>
          <cell r="H21">
            <v>3860.6622073952917</v>
          </cell>
          <cell r="I21" t="str">
            <v xml:space="preserve">\ \ \ \ \ \ </v>
          </cell>
          <cell r="J21">
            <v>12296.00234810684</v>
          </cell>
          <cell r="K21">
            <v>6976.0445181793866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9256.3156943368231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Chronic Care</v>
          </cell>
          <cell r="D23" t="str">
            <v>CRH</v>
          </cell>
          <cell r="E23">
            <v>12102.160100154651</v>
          </cell>
          <cell r="F23">
            <v>50046.406280528514</v>
          </cell>
          <cell r="G23">
            <v>259.54022844398975</v>
          </cell>
          <cell r="H23">
            <v>2142.5273973934818</v>
          </cell>
          <cell r="I23" t="str">
            <v xml:space="preserve">\ \ \ \ \ \ </v>
          </cell>
          <cell r="J23">
            <v>6859.3736918399827</v>
          </cell>
          <cell r="K23">
            <v>2342.765061227386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3555.1781905084135</v>
          </cell>
        </row>
        <row r="24">
          <cell r="B24">
            <v>9</v>
          </cell>
          <cell r="C24" t="str">
            <v>Respiratory Dependent</v>
          </cell>
          <cell r="D24" t="str">
            <v>RDS</v>
          </cell>
          <cell r="E24">
            <v>7455.5251491273293</v>
          </cell>
          <cell r="F24">
            <v>20554.029889983922</v>
          </cell>
          <cell r="G24">
            <v>219.73280296484666</v>
          </cell>
          <cell r="H24">
            <v>2006.4528085068191</v>
          </cell>
          <cell r="I24" t="str">
            <v xml:space="preserve">\ \ \ \ \ \ </v>
          </cell>
          <cell r="J24">
            <v>6423.7263081600177</v>
          </cell>
          <cell r="K24">
            <v>1531.0158869443176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2474.7835653027305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\ \ \ \ \ \ </v>
          </cell>
          <cell r="J29">
            <v>0</v>
          </cell>
          <cell r="K29" t="str">
            <v xml:space="preserve">   \ \ \ \ \ \ \ \ \ \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0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Intermediate Care</v>
          </cell>
          <cell r="D31" t="str">
            <v>ICC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0</v>
          </cell>
          <cell r="F32">
            <v>128961.19849582938</v>
          </cell>
          <cell r="G32">
            <v>477.72378768375631</v>
          </cell>
          <cell r="H32">
            <v>9402.8921509320389</v>
          </cell>
          <cell r="I32" t="str">
            <v xml:space="preserve">\ \ \ \ \ \ </v>
          </cell>
          <cell r="J32">
            <v>29910.600000000002</v>
          </cell>
          <cell r="K32">
            <v>1056.1907486637995</v>
          </cell>
          <cell r="L32">
            <v>4658.7128311120177</v>
          </cell>
          <cell r="M32" t="str">
            <v xml:space="preserve">   \ \ \ \ \ \ \ \ \ \</v>
          </cell>
          <cell r="N32">
            <v>323.31269156775346</v>
          </cell>
          <cell r="O32">
            <v>9122.3352177293036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0</v>
          </cell>
          <cell r="G33">
            <v>2004.3957098894616</v>
          </cell>
          <cell r="H33">
            <v>8333.5849842513198</v>
          </cell>
          <cell r="I33" t="str">
            <v xml:space="preserve">\ \ \ \ \ \ </v>
          </cell>
          <cell r="J33">
            <v>26581.5</v>
          </cell>
          <cell r="K33">
            <v>11.468452990313898</v>
          </cell>
          <cell r="L33">
            <v>7904.2004138112643</v>
          </cell>
          <cell r="M33" t="str">
            <v xml:space="preserve">   \ \ \ \ \ \ \ \ \ \</v>
          </cell>
          <cell r="N33">
            <v>981.08508928929484</v>
          </cell>
          <cell r="O33">
            <v>11847.759073582398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0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0</v>
          </cell>
          <cell r="F36">
            <v>0</v>
          </cell>
          <cell r="G36">
            <v>52.005404048486547</v>
          </cell>
          <cell r="H36">
            <v>0</v>
          </cell>
          <cell r="I36" t="str">
            <v xml:space="preserve">\ \ \ \ \ \ </v>
          </cell>
          <cell r="J36">
            <v>0</v>
          </cell>
          <cell r="K36">
            <v>16.587026866826967</v>
          </cell>
          <cell r="L36">
            <v>1901.9790807294921</v>
          </cell>
          <cell r="M36" t="str">
            <v xml:space="preserve">   \ \ \ \ \ \ \ \ \ \</v>
          </cell>
          <cell r="N36">
            <v>2429</v>
          </cell>
          <cell r="O36">
            <v>2918.6567656799707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0</v>
          </cell>
          <cell r="G37">
            <v>0</v>
          </cell>
          <cell r="H37">
            <v>0</v>
          </cell>
          <cell r="I37" t="str">
            <v xml:space="preserve">\ \ \ \ \ \ </v>
          </cell>
          <cell r="J37">
            <v>0</v>
          </cell>
          <cell r="K37" t="str">
            <v xml:space="preserve">   \ \ \ \ \ \ \ \ \ \</v>
          </cell>
          <cell r="L37" t="str">
            <v xml:space="preserve">   \ \ \ \ \ \ \ \ \ \</v>
          </cell>
          <cell r="M37" t="str">
            <v xml:space="preserve">   \ \ \ \ \ \ \ \ \ \</v>
          </cell>
          <cell r="N37" t="str">
            <v>\ \ \ \ \ \</v>
          </cell>
          <cell r="O37">
            <v>0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100156.65023018373</v>
          </cell>
          <cell r="G38">
            <v>1310.5115695903539</v>
          </cell>
          <cell r="H38">
            <v>7910.650060116408</v>
          </cell>
          <cell r="I38" t="str">
            <v xml:space="preserve">\ \ \ \ \ \ </v>
          </cell>
          <cell r="J38">
            <v>26476.2</v>
          </cell>
          <cell r="K38">
            <v>1829.5844827352355</v>
          </cell>
          <cell r="L38" t="str">
            <v xml:space="preserve">   \ \ \ \ \ \ \ \ \ \</v>
          </cell>
          <cell r="M38">
            <v>5797.8515288423732</v>
          </cell>
          <cell r="N38" t="str">
            <v>\ \ \ \ \ \</v>
          </cell>
          <cell r="O38">
            <v>16430.10097409982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51.322934602484104</v>
          </cell>
          <cell r="H39">
            <v>0</v>
          </cell>
          <cell r="I39" t="str">
            <v xml:space="preserve">\ \ \ \ \ \ </v>
          </cell>
          <cell r="J39">
            <v>0</v>
          </cell>
          <cell r="K39">
            <v>0.67815645708711858</v>
          </cell>
          <cell r="L39" t="str">
            <v xml:space="preserve">   \ \ \ \ \ \ \ \ \ \</v>
          </cell>
          <cell r="M39">
            <v>290.20575320281432</v>
          </cell>
          <cell r="N39" t="str">
            <v>\ \ \ \ \ \</v>
          </cell>
          <cell r="O39">
            <v>611.90290402940332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177.53676403788498</v>
          </cell>
          <cell r="H40">
            <v>1206.675518050685</v>
          </cell>
          <cell r="I40" t="str">
            <v xml:space="preserve">\ \ \ \ \ \ </v>
          </cell>
          <cell r="J40">
            <v>3810.6</v>
          </cell>
          <cell r="K40">
            <v>190.04571390619196</v>
          </cell>
          <cell r="L40" t="str">
            <v xml:space="preserve">   \ \ \ \ \ \ \ \ \ \</v>
          </cell>
          <cell r="M40">
            <v>605.62090475326238</v>
          </cell>
          <cell r="N40" t="str">
            <v>\ \ \ \ \ \</v>
          </cell>
          <cell r="O40">
            <v>1807.7300076766442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39431.593442423698</v>
          </cell>
          <cell r="G41">
            <v>2546.3142656274385</v>
          </cell>
          <cell r="H41">
            <v>2654.7431390274282</v>
          </cell>
          <cell r="I41" t="str">
            <v xml:space="preserve">\ \ \ \ \ \ </v>
          </cell>
          <cell r="J41">
            <v>8383.5</v>
          </cell>
          <cell r="K41">
            <v>3911.831414375129</v>
          </cell>
          <cell r="L41" t="str">
            <v xml:space="preserve">   \ \ \ \ \ \ \ \ \ \</v>
          </cell>
          <cell r="M41">
            <v>2585.5021406237811</v>
          </cell>
          <cell r="N41" t="str">
            <v>\ \ \ \ \ \</v>
          </cell>
          <cell r="O41">
            <v>10976.993613672708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0</v>
          </cell>
          <cell r="G42">
            <v>43.770927895736072</v>
          </cell>
          <cell r="H42">
            <v>929.65884267390993</v>
          </cell>
          <cell r="I42" t="str">
            <v xml:space="preserve">\ \ \ \ \ \ </v>
          </cell>
          <cell r="J42">
            <v>2935.8</v>
          </cell>
          <cell r="K42">
            <v>260.43485944231855</v>
          </cell>
          <cell r="L42" t="str">
            <v xml:space="preserve">   \ \ \ \ \ \ \ \ \ \</v>
          </cell>
          <cell r="M42">
            <v>187.33384579377432</v>
          </cell>
          <cell r="N42" t="str">
            <v>\ \ \ \ \ \</v>
          </cell>
          <cell r="O42">
            <v>928.551933152983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0</v>
          </cell>
          <cell r="G43">
            <v>31.227587222815544</v>
          </cell>
          <cell r="H43">
            <v>204.05755099770681</v>
          </cell>
          <cell r="I43" t="str">
            <v xml:space="preserve">\ \ \ \ \ \ </v>
          </cell>
          <cell r="J43">
            <v>644.4</v>
          </cell>
          <cell r="K43">
            <v>358.13809129745823</v>
          </cell>
          <cell r="L43" t="str">
            <v xml:space="preserve">   \ \ \ \ \ \ \ \ \ \</v>
          </cell>
          <cell r="M43">
            <v>125.17988688487557</v>
          </cell>
          <cell r="N43" t="str">
            <v>\ \ \ \ \ \</v>
          </cell>
          <cell r="O43">
            <v>728.90577534867259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0</v>
          </cell>
          <cell r="G44">
            <v>814.09308650798005</v>
          </cell>
          <cell r="H44">
            <v>2235.7981670069971</v>
          </cell>
          <cell r="I44" t="str">
            <v xml:space="preserve">\ \ \ \ \ \ </v>
          </cell>
          <cell r="J44">
            <v>7357.5</v>
          </cell>
          <cell r="K44">
            <v>1078.1502218048545</v>
          </cell>
          <cell r="L44" t="str">
            <v xml:space="preserve">   \ \ \ \ \ \ \ \ \ \</v>
          </cell>
          <cell r="M44">
            <v>1763.993170571564</v>
          </cell>
          <cell r="N44" t="str">
            <v>\ \ \ \ \ \</v>
          </cell>
          <cell r="O44">
            <v>5619.695041995672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0</v>
          </cell>
          <cell r="G45">
            <v>94.862523650163155</v>
          </cell>
          <cell r="H45">
            <v>1168.4859763835166</v>
          </cell>
          <cell r="I45" t="str">
            <v xml:space="preserve">\ \ \ \ \ \ </v>
          </cell>
          <cell r="J45">
            <v>3690</v>
          </cell>
          <cell r="K45">
            <v>447.87792139965813</v>
          </cell>
          <cell r="L45" t="str">
            <v xml:space="preserve">   \ \ \ \ \ \ \ \ \ \</v>
          </cell>
          <cell r="M45">
            <v>529.67973017513293</v>
          </cell>
          <cell r="N45" t="str">
            <v>\ \ \ \ \ \</v>
          </cell>
          <cell r="O45">
            <v>1923.4988790405191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0</v>
          </cell>
          <cell r="H46">
            <v>0</v>
          </cell>
          <cell r="I46" t="str">
            <v xml:space="preserve">\ \ \ \ \ \ </v>
          </cell>
          <cell r="J46">
            <v>0</v>
          </cell>
          <cell r="K46" t="str">
            <v xml:space="preserve">   \ \ \ \ \ \ \ \ \ \</v>
          </cell>
          <cell r="L46" t="str">
            <v xml:space="preserve">   \ \ \ \ \ \ \ \ \ \</v>
          </cell>
          <cell r="M46" t="str">
            <v xml:space="preserve">   \ \ \ \ \ \ \ \ \ \</v>
          </cell>
          <cell r="N46" t="str">
            <v>\ \ \ \ \ \</v>
          </cell>
          <cell r="O46">
            <v>0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0</v>
          </cell>
          <cell r="G47">
            <v>17.615182082250524</v>
          </cell>
          <cell r="H47">
            <v>413.24504042831683</v>
          </cell>
          <cell r="I47" t="str">
            <v xml:space="preserve">\ \ \ \ \ \ </v>
          </cell>
          <cell r="J47">
            <v>1305</v>
          </cell>
          <cell r="K47">
            <v>102.36123062901622</v>
          </cell>
          <cell r="L47" t="str">
            <v xml:space="preserve">   \ \ \ \ \ \ \ \ \ \</v>
          </cell>
          <cell r="M47">
            <v>138.67663289001828</v>
          </cell>
          <cell r="N47" t="str">
            <v>\ \ \ \ \ \</v>
          </cell>
          <cell r="O47">
            <v>511.96246775659216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421.60724064294442</v>
          </cell>
          <cell r="H48">
            <v>331.16602550186497</v>
          </cell>
          <cell r="I48" t="str">
            <v xml:space="preserve">\ \ \ \ \ \ </v>
          </cell>
          <cell r="J48">
            <v>1045.8</v>
          </cell>
          <cell r="K48">
            <v>2729.2345778750814</v>
          </cell>
          <cell r="L48" t="str">
            <v xml:space="preserve">   \ \ \ \ \ \ \ \ \ \</v>
          </cell>
          <cell r="M48">
            <v>69.123386695204161</v>
          </cell>
          <cell r="N48" t="str">
            <v>\ \ \ \ \ \</v>
          </cell>
          <cell r="O48">
            <v>3444.7161060280609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27.540935266108747</v>
          </cell>
          <cell r="H49">
            <v>396.71523881118412</v>
          </cell>
          <cell r="I49" t="str">
            <v xml:space="preserve">\ \ \ \ \ \ </v>
          </cell>
          <cell r="J49">
            <v>1252.8</v>
          </cell>
          <cell r="K49">
            <v>0.39432235690723794</v>
          </cell>
          <cell r="L49" t="str">
            <v xml:space="preserve">   \ \ \ \ \ \ \ \ \ \</v>
          </cell>
          <cell r="M49">
            <v>34.409138968337977</v>
          </cell>
          <cell r="N49" t="str">
            <v>\ \ \ \ \ \</v>
          </cell>
          <cell r="O49">
            <v>175.63962188346872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0</v>
          </cell>
          <cell r="G50">
            <v>1421.817890863281</v>
          </cell>
          <cell r="H50">
            <v>126.25348476534093</v>
          </cell>
          <cell r="I50" t="str">
            <v xml:space="preserve">\ \ \ \ \ \ </v>
          </cell>
          <cell r="J50">
            <v>532.80000000000007</v>
          </cell>
          <cell r="K50">
            <v>105.93849764578177</v>
          </cell>
          <cell r="L50" t="str">
            <v xml:space="preserve">   \ \ \ \ \ \ \ \ \ \</v>
          </cell>
          <cell r="M50">
            <v>1714.709225888867</v>
          </cell>
          <cell r="N50" t="str">
            <v>\ \ \ \ \ \</v>
          </cell>
          <cell r="O50">
            <v>3965.6634239962018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0</v>
          </cell>
          <cell r="G51">
            <v>80.027397536287495</v>
          </cell>
          <cell r="H51">
            <v>352.25577239268938</v>
          </cell>
          <cell r="I51" t="str">
            <v xml:space="preserve">\ \ \ \ \ \ </v>
          </cell>
          <cell r="J51">
            <v>1112.4000000000001</v>
          </cell>
          <cell r="K51">
            <v>507.18768365965434</v>
          </cell>
          <cell r="L51" t="str">
            <v xml:space="preserve">   \ \ \ \ \ \ \ \ \ \</v>
          </cell>
          <cell r="M51">
            <v>646.07463830455345</v>
          </cell>
          <cell r="N51" t="str">
            <v>\ \ \ \ \ \</v>
          </cell>
          <cell r="O51">
            <v>2027.119560461379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36.630181460863298</v>
          </cell>
          <cell r="H52">
            <v>53.294360386272587</v>
          </cell>
          <cell r="I52" t="str">
            <v xml:space="preserve">\ \ \ \ \ \ </v>
          </cell>
          <cell r="J52">
            <v>299.7</v>
          </cell>
          <cell r="K52">
            <v>333.47440534808067</v>
          </cell>
          <cell r="L52" t="str">
            <v xml:space="preserve">   \ \ \ \ \ \ \ \ \ \</v>
          </cell>
          <cell r="M52">
            <v>94.623881453330384</v>
          </cell>
          <cell r="N52" t="str">
            <v>\ \ \ \ \ \</v>
          </cell>
          <cell r="O52">
            <v>608.13205311529759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26.645344704456726</v>
          </cell>
          <cell r="H53">
            <v>68.399179105376589</v>
          </cell>
          <cell r="I53" t="str">
            <v xml:space="preserve">\ \ \ \ \ \ </v>
          </cell>
          <cell r="J53">
            <v>216</v>
          </cell>
          <cell r="K53">
            <v>198.49880673149232</v>
          </cell>
          <cell r="L53" t="str">
            <v xml:space="preserve">   \ \ \ \ \ \ \ \ \ \</v>
          </cell>
          <cell r="M53">
            <v>122.58029754390958</v>
          </cell>
          <cell r="N53" t="str">
            <v>\ \ \ \ \ \</v>
          </cell>
          <cell r="O53">
            <v>504.85604493026443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1100.717169381471</v>
          </cell>
          <cell r="H57">
            <v>983.8081927989997</v>
          </cell>
          <cell r="I57" t="str">
            <v xml:space="preserve">\ \ \ \ \ \ </v>
          </cell>
          <cell r="J57">
            <v>3228.3</v>
          </cell>
          <cell r="K57">
            <v>1135.8191018878863</v>
          </cell>
          <cell r="L57" t="str">
            <v xml:space="preserve">   \ \ \ \ \ \ \ \ \ \</v>
          </cell>
          <cell r="M57" t="str">
            <v xml:space="preserve">   \ \ \ \ \ \ \ \ \ \</v>
          </cell>
          <cell r="N57" t="str">
            <v>\ \ \ \ \ \</v>
          </cell>
          <cell r="O57">
            <v>1752.0677471848203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0</v>
          </cell>
          <cell r="H61">
            <v>0</v>
          </cell>
          <cell r="I61" t="str">
            <v xml:space="preserve">\ \ \ \ \ \ </v>
          </cell>
          <cell r="J61">
            <v>0</v>
          </cell>
          <cell r="K61">
            <v>8.7804878048780477</v>
          </cell>
          <cell r="L61" t="str">
            <v xml:space="preserve">   \ \ \ \ \ \ \ \ \ \</v>
          </cell>
          <cell r="M61">
            <v>51.219512195121951</v>
          </cell>
          <cell r="N61" t="str">
            <v>\ \ \ \ \ \</v>
          </cell>
          <cell r="O61">
            <v>116.41471032445713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28.087551149317729</v>
          </cell>
          <cell r="H63">
            <v>538.07354229562907</v>
          </cell>
          <cell r="I63" t="str">
            <v xml:space="preserve">\ \ \ \ \ \ </v>
          </cell>
          <cell r="J63">
            <v>1699.2</v>
          </cell>
          <cell r="K63">
            <v>159.86631955958455</v>
          </cell>
          <cell r="L63" t="str">
            <v xml:space="preserve">   \ \ \ \ \ \ \ \ \ \</v>
          </cell>
          <cell r="M63">
            <v>168.10121681546872</v>
          </cell>
          <cell r="N63" t="str">
            <v>\ \ \ \ \ \</v>
          </cell>
          <cell r="O63">
            <v>672.27387374660236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13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 t="str">
            <v xml:space="preserve">   \ \ \ \ \ \ \ \ \ \</v>
          </cell>
          <cell r="N65" t="str">
            <v>\ \ \ \ \ \</v>
          </cell>
          <cell r="O65">
            <v>15.245970059548942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0</v>
          </cell>
          <cell r="F67">
            <v>0</v>
          </cell>
          <cell r="G67">
            <v>389.94458264814295</v>
          </cell>
          <cell r="H67">
            <v>0</v>
          </cell>
          <cell r="I67" t="str">
            <v xml:space="preserve">\ \ \ \ \ \ </v>
          </cell>
          <cell r="J67">
            <v>0</v>
          </cell>
          <cell r="K67">
            <v>611.97382895736905</v>
          </cell>
          <cell r="L67" t="str">
            <v xml:space="preserve">   \ \ \ \ \ \ \ \ \ \</v>
          </cell>
          <cell r="M67">
            <v>1316.3072866614766</v>
          </cell>
          <cell r="N67">
            <v>975.65322914295098</v>
          </cell>
          <cell r="O67">
            <v>3784.9145389249634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 t="str">
            <v xml:space="preserve">\ \ \ \ \ \ </v>
          </cell>
          <cell r="J68">
            <v>0</v>
          </cell>
          <cell r="K68" t="str">
            <v xml:space="preserve">   \ \ \ \ \ \ \ \ \ \</v>
          </cell>
          <cell r="L68" t="str">
            <v xml:space="preserve">   \ \ \ \ \ \ \ \ \ \</v>
          </cell>
          <cell r="M68" t="str">
            <v xml:space="preserve">   \ \ \ \ \ \ \ \ \ \</v>
          </cell>
          <cell r="N68" t="str">
            <v>\ \ \ \ \ \</v>
          </cell>
          <cell r="O68">
            <v>0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0</v>
          </cell>
          <cell r="J78">
            <v>0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4665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1300.8702043723415</v>
          </cell>
          <cell r="J79">
            <v>0</v>
          </cell>
          <cell r="K79">
            <v>402.60974875427223</v>
          </cell>
          <cell r="L79" t="str">
            <v xml:space="preserve">   \ \ \ \ \ \ \ \ \ \</v>
          </cell>
          <cell r="M79">
            <v>898.26045561806927</v>
          </cell>
          <cell r="N79" t="str">
            <v>\ \ \ \ \ \</v>
          </cell>
          <cell r="O79">
            <v>2328.1858650615841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0</v>
          </cell>
          <cell r="I80">
            <v>2690.3315503132271</v>
          </cell>
          <cell r="J80">
            <v>0</v>
          </cell>
          <cell r="K80">
            <v>2016.2511497692246</v>
          </cell>
          <cell r="L80" t="str">
            <v xml:space="preserve">   \ \ \ \ \ \ \ \ \ \</v>
          </cell>
          <cell r="M80">
            <v>674.08040054400226</v>
          </cell>
          <cell r="N80" t="str">
            <v>\ \ \ \ \ \</v>
          </cell>
          <cell r="O80">
            <v>3722.8669503392716</v>
          </cell>
        </row>
        <row r="82">
          <cell r="B82" t="str">
            <v>E</v>
          </cell>
          <cell r="C82" t="str">
            <v>TOTAL</v>
          </cell>
          <cell r="E82">
            <v>119727.99999999999</v>
          </cell>
          <cell r="F82">
            <v>602654.00000000012</v>
          </cell>
          <cell r="G82">
            <v>13472.796244987276</v>
          </cell>
          <cell r="H82">
            <v>65778.920552481461</v>
          </cell>
          <cell r="I82">
            <v>3991.2017546855686</v>
          </cell>
          <cell r="J82">
            <v>212789.69999999998</v>
          </cell>
          <cell r="K82">
            <v>46501.410746926063</v>
          </cell>
          <cell r="L82">
            <v>14464.892325652774</v>
          </cell>
          <cell r="M82">
            <v>17813.533034425935</v>
          </cell>
          <cell r="N82">
            <v>9374.0510099999992</v>
          </cell>
          <cell r="O82">
            <v>130319.10386603208</v>
          </cell>
        </row>
        <row r="90">
          <cell r="B90" t="str">
            <v>OVERHEAD EXPENSE APPORTIONMENT</v>
          </cell>
          <cell r="R90" t="str">
            <v>J1 &amp; J2</v>
          </cell>
        </row>
        <row r="93">
          <cell r="O93" t="str">
            <v>FISCAL YEAR</v>
          </cell>
          <cell r="Q93">
            <v>43281</v>
          </cell>
        </row>
        <row r="94">
          <cell r="C94" t="str">
            <v>INSTITUTION NAME:</v>
          </cell>
          <cell r="E94" t="str">
            <v>University of Maryland Midtown Campus</v>
          </cell>
        </row>
        <row r="95">
          <cell r="C95" t="str">
            <v>INSTITUTION NUMBER:</v>
          </cell>
          <cell r="E95">
            <v>210038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F99" t="str">
            <v>LAUNDRY</v>
          </cell>
          <cell r="G99" t="str">
            <v>PURCHASING</v>
          </cell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E103">
            <v>2668.5195950195484</v>
          </cell>
          <cell r="F103">
            <v>0</v>
          </cell>
          <cell r="G103">
            <v>2327.6536142034474</v>
          </cell>
          <cell r="H103">
            <v>4146.6119562346939</v>
          </cell>
          <cell r="I103">
            <v>3991.2017546855686</v>
          </cell>
          <cell r="J103">
            <v>12570.768227966695</v>
          </cell>
          <cell r="K103">
            <v>25704.755148109954</v>
          </cell>
          <cell r="L103">
            <v>7097.0205689209879</v>
          </cell>
          <cell r="M103">
            <v>2207.6241712553028</v>
          </cell>
          <cell r="N103">
            <v>19154.299261517546</v>
          </cell>
          <cell r="O103">
            <v>2694.8768276583919</v>
          </cell>
          <cell r="P103">
            <v>6192.9726700000001</v>
          </cell>
          <cell r="Q103">
            <v>37346.793499352229</v>
          </cell>
          <cell r="R103">
            <v>63051.548647462187</v>
          </cell>
        </row>
        <row r="104">
          <cell r="B104" t="str">
            <v>REVENUE CENTERS</v>
          </cell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1249.5183753814197</v>
          </cell>
          <cell r="F105">
            <v>0</v>
          </cell>
          <cell r="G105">
            <v>119.24941749247645</v>
          </cell>
          <cell r="H105">
            <v>1045.0160639597905</v>
          </cell>
          <cell r="I105" t="str">
            <v>//////////////</v>
          </cell>
          <cell r="J105">
            <v>3194.4648025981783</v>
          </cell>
          <cell r="K105">
            <v>5608.2486594318652</v>
          </cell>
          <cell r="L105">
            <v>1607.3422330908918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843.37963783075543</v>
          </cell>
          <cell r="Q105">
            <v>2450.7218709216472</v>
          </cell>
          <cell r="R105">
            <v>8058.970530353512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 t="str">
            <v>//////////////</v>
          </cell>
          <cell r="F106" t="str">
            <v>//////////////</v>
          </cell>
          <cell r="G106" t="str">
            <v>//////////////</v>
          </cell>
          <cell r="H106" t="str">
            <v>//////////////</v>
          </cell>
          <cell r="I106" t="str">
            <v>//////////////</v>
          </cell>
          <cell r="J106" t="str">
            <v>//////////////</v>
          </cell>
          <cell r="K106">
            <v>0</v>
          </cell>
          <cell r="L106" t="str">
            <v>//////////////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 t="str">
            <v>//////////////</v>
          </cell>
          <cell r="Q106">
            <v>0</v>
          </cell>
          <cell r="R106">
            <v>0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>
            <v>791.79959241613994</v>
          </cell>
          <cell r="F107">
            <v>0</v>
          </cell>
          <cell r="G107">
            <v>89.689145761723466</v>
          </cell>
          <cell r="H107">
            <v>191.96445825657779</v>
          </cell>
          <cell r="I107" t="str">
            <v>//////////////</v>
          </cell>
          <cell r="J107">
            <v>590.11625518519986</v>
          </cell>
          <cell r="K107">
            <v>1663.5694516196411</v>
          </cell>
          <cell r="L107">
            <v>968.61918848484743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>
            <v>426.68781867710726</v>
          </cell>
          <cell r="Q107">
            <v>1395.3070071619547</v>
          </cell>
          <cell r="R107">
            <v>3058.8764587815958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 t="str">
            <v>//////////////</v>
          </cell>
          <cell r="F108" t="str">
            <v>//////////////</v>
          </cell>
          <cell r="G108" t="str">
            <v>//////////////</v>
          </cell>
          <cell r="H108" t="str">
            <v>//////////////</v>
          </cell>
          <cell r="I108" t="str">
            <v>//////////////</v>
          </cell>
          <cell r="J108" t="str">
            <v>//////////////</v>
          </cell>
          <cell r="K108">
            <v>0</v>
          </cell>
          <cell r="L108" t="str">
            <v>//////////////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 t="str">
            <v>//////////////</v>
          </cell>
          <cell r="Q108">
            <v>0</v>
          </cell>
          <cell r="R108">
            <v>0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>
            <v>34.081857367507943</v>
          </cell>
          <cell r="F109">
            <v>0</v>
          </cell>
          <cell r="G109">
            <v>17.94865240820333</v>
          </cell>
          <cell r="H109">
            <v>52.759311231809903</v>
          </cell>
          <cell r="I109" t="str">
            <v>//////////////</v>
          </cell>
          <cell r="J109">
            <v>157.47289587306707</v>
          </cell>
          <cell r="K109">
            <v>262.26271688058824</v>
          </cell>
          <cell r="L109">
            <v>198.38701689884155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>
            <v>83.663201554984781</v>
          </cell>
          <cell r="Q109">
            <v>282.05021845382635</v>
          </cell>
          <cell r="R109">
            <v>544.31293533441453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157.21449856511077</v>
          </cell>
          <cell r="F110">
            <v>0</v>
          </cell>
          <cell r="G110">
            <v>88.606820701086065</v>
          </cell>
          <cell r="H110">
            <v>243.37079316156135</v>
          </cell>
          <cell r="I110" t="str">
            <v>//////////////</v>
          </cell>
          <cell r="J110">
            <v>726.39886069948568</v>
          </cell>
          <cell r="K110">
            <v>1215.5909731272438</v>
          </cell>
          <cell r="L110">
            <v>1064.6802030301924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439.87495631376623</v>
          </cell>
          <cell r="Q110">
            <v>1504.5551593439586</v>
          </cell>
          <cell r="R110">
            <v>2720.1461324712027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Chronic Care</v>
          </cell>
          <cell r="D112" t="str">
            <v>CRH</v>
          </cell>
          <cell r="E112">
            <v>269.73516110956865</v>
          </cell>
          <cell r="F112">
            <v>0</v>
          </cell>
          <cell r="G112">
            <v>44.839967871822559</v>
          </cell>
          <cell r="H112">
            <v>135.06195674804309</v>
          </cell>
          <cell r="I112" t="str">
            <v>//////////////</v>
          </cell>
          <cell r="J112">
            <v>405.22448628449905</v>
          </cell>
          <cell r="K112">
            <v>854.86157201393337</v>
          </cell>
          <cell r="L112">
            <v>357.55155726709404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>
            <v>168.94776527493806</v>
          </cell>
          <cell r="Q112">
            <v>526.49932254203213</v>
          </cell>
          <cell r="R112">
            <v>1381.3608945559654</v>
          </cell>
        </row>
        <row r="113">
          <cell r="B113">
            <v>9</v>
          </cell>
          <cell r="C113" t="str">
            <v>Respiratory Dependent</v>
          </cell>
          <cell r="D113" t="str">
            <v>RDS</v>
          </cell>
          <cell r="E113">
            <v>166.1701101798019</v>
          </cell>
          <cell r="F113">
            <v>0</v>
          </cell>
          <cell r="G113">
            <v>37.96256127383171</v>
          </cell>
          <cell r="H113">
            <v>126.48400331740001</v>
          </cell>
          <cell r="I113" t="str">
            <v>//////////////</v>
          </cell>
          <cell r="J113">
            <v>379.48817343965311</v>
          </cell>
          <cell r="K113">
            <v>710.10484821068667</v>
          </cell>
          <cell r="L113">
            <v>233.66283014772617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>
            <v>117.60568120419521</v>
          </cell>
          <cell r="Q113">
            <v>351.26851135192135</v>
          </cell>
          <cell r="R113">
            <v>1061.3733595626081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 t="str">
            <v>//////////////</v>
          </cell>
          <cell r="G118" t="str">
            <v>//////////////</v>
          </cell>
          <cell r="H118" t="str">
            <v>//////////////</v>
          </cell>
          <cell r="I118" t="str">
            <v>//////////////</v>
          </cell>
          <cell r="J118" t="str">
            <v>//////////////</v>
          </cell>
          <cell r="K118">
            <v>0</v>
          </cell>
          <cell r="L118" t="str">
            <v>//////////////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 t="str">
            <v>//////////////</v>
          </cell>
          <cell r="Q118">
            <v>0</v>
          </cell>
          <cell r="R118">
            <v>0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Intermediate Care</v>
          </cell>
          <cell r="D120" t="str">
            <v>ICC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 t="str">
            <v>//////////////</v>
          </cell>
          <cell r="F121">
            <v>0</v>
          </cell>
          <cell r="G121">
            <v>82.534871067079351</v>
          </cell>
          <cell r="H121">
            <v>592.74528509679647</v>
          </cell>
          <cell r="I121" t="str">
            <v>//////////////</v>
          </cell>
          <cell r="J121">
            <v>1766.9991553135358</v>
          </cell>
          <cell r="K121">
            <v>2442.2793114774117</v>
          </cell>
          <cell r="L121">
            <v>161.19527015568119</v>
          </cell>
          <cell r="M121">
            <v>711.01027379655829</v>
          </cell>
          <cell r="N121" t="str">
            <v>//////////////</v>
          </cell>
          <cell r="O121">
            <v>92.94678252383477</v>
          </cell>
          <cell r="P121">
            <v>433.5079893432374</v>
          </cell>
          <cell r="Q121">
            <v>1398.6603158193116</v>
          </cell>
          <cell r="R121">
            <v>3840.9396272967233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 t="str">
            <v>//////////////</v>
          </cell>
          <cell r="G122">
            <v>346.29328860769806</v>
          </cell>
          <cell r="H122">
            <v>525.33764378854391</v>
          </cell>
          <cell r="I122" t="str">
            <v>//////////////</v>
          </cell>
          <cell r="J122">
            <v>1570.3291825294962</v>
          </cell>
          <cell r="K122">
            <v>2441.9601149257383</v>
          </cell>
          <cell r="L122">
            <v>1.7503091940353979</v>
          </cell>
          <cell r="M122">
            <v>1206.3348620321271</v>
          </cell>
          <cell r="N122" t="str">
            <v>//////////////</v>
          </cell>
          <cell r="O122">
            <v>282.0449206289187</v>
          </cell>
          <cell r="P122">
            <v>563.02449883992097</v>
          </cell>
          <cell r="Q122">
            <v>2053.1545906950023</v>
          </cell>
          <cell r="R122">
            <v>4495.114705620741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 t="str">
            <v>//////////////</v>
          </cell>
          <cell r="F125" t="str">
            <v>//////////////</v>
          </cell>
          <cell r="G125">
            <v>8.9848138790496961</v>
          </cell>
          <cell r="H125" t="str">
            <v>//////////////</v>
          </cell>
          <cell r="I125" t="str">
            <v>//////////////</v>
          </cell>
          <cell r="J125" t="str">
            <v>//////////////</v>
          </cell>
          <cell r="K125">
            <v>8.9848138790496961</v>
          </cell>
          <cell r="L125">
            <v>2.5315032159298032</v>
          </cell>
          <cell r="M125">
            <v>290.27903542661744</v>
          </cell>
          <cell r="N125" t="str">
            <v>//////////////</v>
          </cell>
          <cell r="O125">
            <v>698.29530556205441</v>
          </cell>
          <cell r="P125">
            <v>138.69924705396917</v>
          </cell>
          <cell r="Q125">
            <v>1129.8050912585709</v>
          </cell>
          <cell r="R125">
            <v>1138.7899051376205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 t="str">
            <v>//////////////</v>
          </cell>
          <cell r="G126" t="str">
            <v>//////////////</v>
          </cell>
          <cell r="H126" t="str">
            <v>//////////////</v>
          </cell>
          <cell r="I126" t="str">
            <v>//////////////</v>
          </cell>
          <cell r="J126" t="str">
            <v>//////////////</v>
          </cell>
          <cell r="K126">
            <v>0</v>
          </cell>
          <cell r="L126" t="str">
            <v>//////////////</v>
          </cell>
          <cell r="M126" t="str">
            <v>//////////////</v>
          </cell>
          <cell r="N126" t="str">
            <v>//////////////</v>
          </cell>
          <cell r="O126" t="str">
            <v>//////////////</v>
          </cell>
          <cell r="P126" t="str">
            <v>//////////////</v>
          </cell>
          <cell r="Q126">
            <v>0</v>
          </cell>
          <cell r="R126">
            <v>0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0</v>
          </cell>
          <cell r="G127">
            <v>226.41305753787867</v>
          </cell>
          <cell r="H127">
            <v>498.67641252483207</v>
          </cell>
          <cell r="I127" t="str">
            <v>//////////////</v>
          </cell>
          <cell r="J127">
            <v>1564.1084777942347</v>
          </cell>
          <cell r="K127">
            <v>2289.1979478569456</v>
          </cell>
          <cell r="L127">
            <v>279.23021039547643</v>
          </cell>
          <cell r="M127" t="str">
            <v>//////////////</v>
          </cell>
          <cell r="N127">
            <v>6234.236804269789</v>
          </cell>
          <cell r="O127" t="str">
            <v>//////////////</v>
          </cell>
          <cell r="P127">
            <v>780.78472978559364</v>
          </cell>
          <cell r="Q127">
            <v>7294.2517444508585</v>
          </cell>
          <cell r="R127">
            <v>9583.4496923078041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>
            <v>8.866905729643662</v>
          </cell>
          <cell r="H128" t="str">
            <v>//////////////</v>
          </cell>
          <cell r="I128" t="str">
            <v>//////////////</v>
          </cell>
          <cell r="J128" t="str">
            <v>//////////////</v>
          </cell>
          <cell r="K128">
            <v>8.866905729643662</v>
          </cell>
          <cell r="L128">
            <v>0.10349987769375397</v>
          </cell>
          <cell r="M128" t="str">
            <v>//////////////</v>
          </cell>
          <cell r="N128">
            <v>312.04858876216446</v>
          </cell>
          <cell r="O128" t="str">
            <v>//////////////</v>
          </cell>
          <cell r="P128">
            <v>29.078606658033259</v>
          </cell>
          <cell r="Q128">
            <v>341.23069529789149</v>
          </cell>
          <cell r="R128">
            <v>350.09760102753512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30.672481269099595</v>
          </cell>
          <cell r="H129">
            <v>76.067151732180648</v>
          </cell>
          <cell r="I129" t="str">
            <v>//////////////</v>
          </cell>
          <cell r="J129">
            <v>225.11507563331256</v>
          </cell>
          <cell r="K129">
            <v>331.85470863459278</v>
          </cell>
          <cell r="L129">
            <v>29.004675749900265</v>
          </cell>
          <cell r="M129" t="str">
            <v>//////////////</v>
          </cell>
          <cell r="N129">
            <v>651.20400463269675</v>
          </cell>
          <cell r="O129" t="str">
            <v>//////////////</v>
          </cell>
          <cell r="P129">
            <v>85.906227100740551</v>
          </cell>
          <cell r="Q129">
            <v>766.11490748333756</v>
          </cell>
          <cell r="R129">
            <v>1097.9696161179304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>
            <v>0</v>
          </cell>
          <cell r="G130">
            <v>439.91889252319805</v>
          </cell>
          <cell r="H130">
            <v>167.35132696864969</v>
          </cell>
          <cell r="I130" t="str">
            <v>//////////////</v>
          </cell>
          <cell r="J130">
            <v>495.26380007659577</v>
          </cell>
          <cell r="K130">
            <v>1102.5340195684435</v>
          </cell>
          <cell r="L130">
            <v>597.02162932350996</v>
          </cell>
          <cell r="M130" t="str">
            <v>//////////////</v>
          </cell>
          <cell r="N130">
            <v>2780.1044097818458</v>
          </cell>
          <cell r="O130" t="str">
            <v>//////////////</v>
          </cell>
          <cell r="P130">
            <v>521.64432866361051</v>
          </cell>
          <cell r="Q130">
            <v>3898.770367768966</v>
          </cell>
          <cell r="R130">
            <v>5001.3043873374099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 t="str">
            <v>//////////////</v>
          </cell>
          <cell r="G131">
            <v>7.5621687332691332</v>
          </cell>
          <cell r="H131">
            <v>58.6044045702346</v>
          </cell>
          <cell r="I131" t="str">
            <v>//////////////</v>
          </cell>
          <cell r="J131">
            <v>173.43537475575476</v>
          </cell>
          <cell r="K131">
            <v>239.60194805925852</v>
          </cell>
          <cell r="L131">
            <v>39.747429693804769</v>
          </cell>
          <cell r="M131" t="str">
            <v>//////////////</v>
          </cell>
          <cell r="N131">
            <v>201.43385016382686</v>
          </cell>
          <cell r="O131" t="str">
            <v>//////////////</v>
          </cell>
          <cell r="P131">
            <v>44.126275995602278</v>
          </cell>
          <cell r="Q131">
            <v>285.30755585323391</v>
          </cell>
          <cell r="R131">
            <v>524.90950391249248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 t="str">
            <v>//////////////</v>
          </cell>
          <cell r="G132">
            <v>5.3950943026459051</v>
          </cell>
          <cell r="H132">
            <v>12.863505111063146</v>
          </cell>
          <cell r="I132" t="str">
            <v>//////////////</v>
          </cell>
          <cell r="J132">
            <v>38.068586243139301</v>
          </cell>
          <cell r="K132">
            <v>56.32718565684835</v>
          </cell>
          <cell r="L132">
            <v>54.658844960315143</v>
          </cell>
          <cell r="M132" t="str">
            <v>//////////////</v>
          </cell>
          <cell r="N132">
            <v>134.60176654917532</v>
          </cell>
          <cell r="O132" t="str">
            <v>//////////////</v>
          </cell>
          <cell r="P132">
            <v>34.63877061631711</v>
          </cell>
          <cell r="Q132">
            <v>223.89938212580759</v>
          </cell>
          <cell r="R132">
            <v>280.22656778265593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 t="str">
            <v>//////////////</v>
          </cell>
          <cell r="G133">
            <v>140.64836138328528</v>
          </cell>
          <cell r="H133">
            <v>140.94161675459551</v>
          </cell>
          <cell r="I133" t="str">
            <v>//////////////</v>
          </cell>
          <cell r="J133">
            <v>434.6518052202008</v>
          </cell>
          <cell r="K133">
            <v>716.24178335808165</v>
          </cell>
          <cell r="L133">
            <v>164.54671326378167</v>
          </cell>
          <cell r="M133" t="str">
            <v>//////////////</v>
          </cell>
          <cell r="N133">
            <v>1896.7631529973903</v>
          </cell>
          <cell r="O133" t="str">
            <v>//////////////</v>
          </cell>
          <cell r="P133">
            <v>267.05691472979095</v>
          </cell>
          <cell r="Q133">
            <v>2328.366780990963</v>
          </cell>
          <cell r="R133">
            <v>3044.6085643490446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 t="str">
            <v>//////////////</v>
          </cell>
          <cell r="G134">
            <v>16.389106760886133</v>
          </cell>
          <cell r="H134">
            <v>73.659735971171642</v>
          </cell>
          <cell r="I134" t="str">
            <v>//////////////</v>
          </cell>
          <cell r="J134">
            <v>217.99050781685912</v>
          </cell>
          <cell r="K134">
            <v>308.0393505489169</v>
          </cell>
          <cell r="L134">
            <v>68.354890087911372</v>
          </cell>
          <cell r="M134" t="str">
            <v>//////////////</v>
          </cell>
          <cell r="N134">
            <v>569.5469868289</v>
          </cell>
          <cell r="O134" t="str">
            <v>//////////////</v>
          </cell>
          <cell r="P134">
            <v>91.407749403489433</v>
          </cell>
          <cell r="Q134">
            <v>729.30962632030082</v>
          </cell>
          <cell r="R134">
            <v>1037.3489768692177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 t="str">
            <v>//////////////</v>
          </cell>
          <cell r="H135" t="str">
            <v>//////////////</v>
          </cell>
          <cell r="I135" t="str">
            <v>//////////////</v>
          </cell>
          <cell r="J135" t="str">
            <v>//////////////</v>
          </cell>
          <cell r="K135">
            <v>0</v>
          </cell>
          <cell r="L135" t="str">
            <v>//////////////</v>
          </cell>
          <cell r="M135" t="str">
            <v>//////////////</v>
          </cell>
          <cell r="N135" t="str">
            <v>//////////////</v>
          </cell>
          <cell r="O135" t="str">
            <v>//////////////</v>
          </cell>
          <cell r="P135" t="str">
            <v>//////////////</v>
          </cell>
          <cell r="Q135">
            <v>0</v>
          </cell>
          <cell r="R135">
            <v>0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 t="str">
            <v>//////////////</v>
          </cell>
          <cell r="G136">
            <v>3.0433208884798186</v>
          </cell>
          <cell r="H136">
            <v>26.050394428828994</v>
          </cell>
          <cell r="I136" t="str">
            <v>//////////////</v>
          </cell>
          <cell r="J136">
            <v>77.094203984011159</v>
          </cell>
          <cell r="K136">
            <v>106.18791930131997</v>
          </cell>
          <cell r="L136">
            <v>15.622316561271536</v>
          </cell>
          <cell r="M136" t="str">
            <v>//////////////</v>
          </cell>
          <cell r="N136">
            <v>149.11436837496615</v>
          </cell>
          <cell r="O136" t="str">
            <v>//////////////</v>
          </cell>
          <cell r="P136">
            <v>24.329276958055775</v>
          </cell>
          <cell r="Q136">
            <v>189.06596189429345</v>
          </cell>
          <cell r="R136">
            <v>295.25388119561342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72.839787644084495</v>
          </cell>
          <cell r="H137">
            <v>20.87624712158572</v>
          </cell>
          <cell r="I137" t="str">
            <v>//////////////</v>
          </cell>
          <cell r="J137">
            <v>61.781700020290316</v>
          </cell>
          <cell r="K137">
            <v>155.49773478596052</v>
          </cell>
          <cell r="L137">
            <v>416.53432929172465</v>
          </cell>
          <cell r="M137" t="str">
            <v>//////////////</v>
          </cell>
          <cell r="N137">
            <v>74.326077380090538</v>
          </cell>
          <cell r="O137" t="str">
            <v>//////////////</v>
          </cell>
          <cell r="P137">
            <v>163.69842998974997</v>
          </cell>
          <cell r="Q137">
            <v>654.55883666156524</v>
          </cell>
          <cell r="R137">
            <v>810.05657144752581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4.7581627707427518</v>
          </cell>
          <cell r="H138">
            <v>25.008378651675834</v>
          </cell>
          <cell r="I138" t="str">
            <v>//////////////</v>
          </cell>
          <cell r="J138">
            <v>74.010435824650699</v>
          </cell>
          <cell r="K138">
            <v>103.77697724706928</v>
          </cell>
          <cell r="L138">
            <v>6.0181268327242403E-2</v>
          </cell>
          <cell r="M138" t="str">
            <v>//////////////</v>
          </cell>
          <cell r="N138">
            <v>36.999002042826966</v>
          </cell>
          <cell r="O138" t="str">
            <v>//////////////</v>
          </cell>
          <cell r="P138">
            <v>8.3466763185514434</v>
          </cell>
          <cell r="Q138">
            <v>45.405859629705652</v>
          </cell>
          <cell r="R138">
            <v>149.18283687677493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 t="str">
            <v>//////////////</v>
          </cell>
          <cell r="G139">
            <v>245.64310869307326</v>
          </cell>
          <cell r="H139">
            <v>7.9588446427387884</v>
          </cell>
          <cell r="I139" t="str">
            <v>//////////////</v>
          </cell>
          <cell r="J139">
            <v>31.475702592092833</v>
          </cell>
          <cell r="K139">
            <v>285.07765592790491</v>
          </cell>
          <cell r="L139">
            <v>16.168277150223904</v>
          </cell>
          <cell r="M139" t="str">
            <v>//////////////</v>
          </cell>
          <cell r="N139">
            <v>1843.7697673834243</v>
          </cell>
          <cell r="O139" t="str">
            <v>//////////////</v>
          </cell>
          <cell r="P139">
            <v>188.45468142931665</v>
          </cell>
          <cell r="Q139">
            <v>2048.392725962965</v>
          </cell>
          <cell r="R139">
            <v>2333.4703818908697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 t="str">
            <v>//////////////</v>
          </cell>
          <cell r="G140">
            <v>13.826087600778644</v>
          </cell>
          <cell r="H140">
            <v>22.205715526919061</v>
          </cell>
          <cell r="I140" t="str">
            <v>//////////////</v>
          </cell>
          <cell r="J140">
            <v>65.71616284430192</v>
          </cell>
          <cell r="K140">
            <v>101.74796597199963</v>
          </cell>
          <cell r="L140">
            <v>77.406714450569694</v>
          </cell>
          <cell r="M140" t="str">
            <v>//////////////</v>
          </cell>
          <cell r="N140">
            <v>694.70255807460205</v>
          </cell>
          <cell r="O140" t="str">
            <v>//////////////</v>
          </cell>
          <cell r="P140">
            <v>96.331970251001167</v>
          </cell>
          <cell r="Q140">
            <v>868.44124277617288</v>
          </cell>
          <cell r="R140">
            <v>970.18920874817252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6.3284839105341266</v>
          </cell>
          <cell r="H141">
            <v>3.3596025918558774</v>
          </cell>
          <cell r="I141" t="str">
            <v>//////////////</v>
          </cell>
          <cell r="J141">
            <v>17.705082708052217</v>
          </cell>
          <cell r="K141">
            <v>27.39316921044222</v>
          </cell>
          <cell r="L141">
            <v>50.89468633208017</v>
          </cell>
          <cell r="M141" t="str">
            <v>//////////////</v>
          </cell>
          <cell r="N141">
            <v>101.74591077136422</v>
          </cell>
          <cell r="O141" t="str">
            <v>//////////////</v>
          </cell>
          <cell r="P141">
            <v>28.899409779287776</v>
          </cell>
          <cell r="Q141">
            <v>181.54000688273217</v>
          </cell>
          <cell r="R141">
            <v>208.93317609317438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4.6034343409669782</v>
          </cell>
          <cell r="H142">
            <v>4.3117894227027307</v>
          </cell>
          <cell r="I142" t="str">
            <v>//////////////</v>
          </cell>
          <cell r="J142">
            <v>12.760419969767364</v>
          </cell>
          <cell r="K142">
            <v>21.67564373343707</v>
          </cell>
          <cell r="L142">
            <v>30.294782279756905</v>
          </cell>
          <cell r="M142" t="str">
            <v>//////////////</v>
          </cell>
          <cell r="N142">
            <v>131.80651464166857</v>
          </cell>
          <cell r="O142" t="str">
            <v>//////////////</v>
          </cell>
          <cell r="P142">
            <v>23.991568356328788</v>
          </cell>
          <cell r="Q142">
            <v>186.09286527775427</v>
          </cell>
          <cell r="R142">
            <v>207.76850901119133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>
            <v>190.16752357401873</v>
          </cell>
          <cell r="H146">
            <v>62.017904529874258</v>
          </cell>
          <cell r="I146" t="str">
            <v>//////////////</v>
          </cell>
          <cell r="J146">
            <v>190.7151101314814</v>
          </cell>
          <cell r="K146">
            <v>442.90053823537437</v>
          </cell>
          <cell r="L146">
            <v>173.34810706155952</v>
          </cell>
          <cell r="M146" t="str">
            <v>//////////////</v>
          </cell>
          <cell r="N146" t="str">
            <v>//////////////</v>
          </cell>
          <cell r="O146" t="str">
            <v>//////////////</v>
          </cell>
          <cell r="P146">
            <v>83.261067275741667</v>
          </cell>
          <cell r="Q146">
            <v>256.60917433730117</v>
          </cell>
          <cell r="R146">
            <v>699.50971257267554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 t="str">
            <v>//////////////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0</v>
          </cell>
          <cell r="L150">
            <v>1.3400733774619666</v>
          </cell>
          <cell r="M150" t="str">
            <v>//////////////</v>
          </cell>
          <cell r="N150">
            <v>55.074636946995163</v>
          </cell>
          <cell r="O150" t="str">
            <v>//////////////</v>
          </cell>
          <cell r="P150">
            <v>5.5322136052014992</v>
          </cell>
          <cell r="Q150">
            <v>61.946923929658631</v>
          </cell>
          <cell r="R150">
            <v>61.946923929658631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4.8525999174936194</v>
          </cell>
          <cell r="H152">
            <v>33.919410125261479</v>
          </cell>
          <cell r="I152" t="str">
            <v>//////////////</v>
          </cell>
          <cell r="J152">
            <v>100.3819704288366</v>
          </cell>
          <cell r="K152">
            <v>139.15398047159169</v>
          </cell>
          <cell r="L152">
            <v>24.398712640499138</v>
          </cell>
          <cell r="M152" t="str">
            <v>//////////////</v>
          </cell>
          <cell r="N152">
            <v>180.75364425945827</v>
          </cell>
          <cell r="O152" t="str">
            <v>//////////////</v>
          </cell>
          <cell r="P152">
            <v>31.94753189177608</v>
          </cell>
          <cell r="Q152">
            <v>237.09988879173346</v>
          </cell>
          <cell r="R152">
            <v>376.25386926332516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>
            <v>2.2459700595489407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2.2459700595489407</v>
          </cell>
          <cell r="L154" t="str">
            <v>//////////////</v>
          </cell>
          <cell r="M154" t="str">
            <v>//////////////</v>
          </cell>
          <cell r="N154" t="str">
            <v>//////////////</v>
          </cell>
          <cell r="O154" t="str">
            <v>//////////////</v>
          </cell>
          <cell r="P154">
            <v>0.72451293099349712</v>
          </cell>
          <cell r="Q154">
            <v>0.72451293099349712</v>
          </cell>
          <cell r="R154">
            <v>2.9704829905424379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 t="str">
            <v>//////////////</v>
          </cell>
          <cell r="F156" t="str">
            <v>//////////////</v>
          </cell>
          <cell r="G156">
            <v>67.36952750084896</v>
          </cell>
          <cell r="H156" t="str">
            <v>//////////////</v>
          </cell>
          <cell r="I156" t="str">
            <v>//////////////</v>
          </cell>
          <cell r="J156" t="str">
            <v>//////////////</v>
          </cell>
          <cell r="K156">
            <v>67.36952750084896</v>
          </cell>
          <cell r="L156">
            <v>93.399120198496036</v>
          </cell>
          <cell r="M156" t="str">
            <v>//////////////</v>
          </cell>
          <cell r="N156">
            <v>1415.3814204124617</v>
          </cell>
          <cell r="O156">
            <v>280.48335519431123</v>
          </cell>
          <cell r="P156">
            <v>179.86520473578548</v>
          </cell>
          <cell r="Q156">
            <v>1969.1291005410544</v>
          </cell>
          <cell r="R156">
            <v>2036.4986280419034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 t="str">
            <v>//////////////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0</v>
          </cell>
          <cell r="L157" t="str">
            <v>//////////////</v>
          </cell>
          <cell r="M157" t="str">
            <v>//////////////</v>
          </cell>
          <cell r="N157" t="str">
            <v>//////////////</v>
          </cell>
          <cell r="O157" t="str">
            <v>//////////////</v>
          </cell>
          <cell r="P157" t="str">
            <v>//////////////</v>
          </cell>
          <cell r="Q157">
            <v>0</v>
          </cell>
          <cell r="R157">
            <v>0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0</v>
          </cell>
          <cell r="J167" t="str">
            <v>//////////////</v>
          </cell>
          <cell r="K167">
            <v>0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1341.1064637492727</v>
          </cell>
          <cell r="P167" t="str">
            <v>//////////////</v>
          </cell>
          <cell r="Q167">
            <v>1341.1064637492727</v>
          </cell>
          <cell r="R167">
            <v>1341.1064637492727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1300.8702043723415</v>
          </cell>
          <cell r="J168" t="str">
            <v>//////////////</v>
          </cell>
          <cell r="K168">
            <v>1300.8702043723415</v>
          </cell>
          <cell r="L168">
            <v>61.44608566195086</v>
          </cell>
          <cell r="M168" t="str">
            <v>//////////////</v>
          </cell>
          <cell r="N168">
            <v>965.86957502729172</v>
          </cell>
          <cell r="O168" t="str">
            <v>//////////////</v>
          </cell>
          <cell r="P168">
            <v>110.63912354576036</v>
          </cell>
          <cell r="Q168">
            <v>1137.954784235003</v>
          </cell>
          <cell r="R168">
            <v>2438.8249886073445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2690.3315503132271</v>
          </cell>
          <cell r="J169" t="str">
            <v>//////////////</v>
          </cell>
          <cell r="K169">
            <v>2690.3315503132271</v>
          </cell>
          <cell r="L169">
            <v>307.71917780943215</v>
          </cell>
          <cell r="M169" t="str">
            <v>//////////////</v>
          </cell>
          <cell r="N169">
            <v>724.81622221661246</v>
          </cell>
          <cell r="O169" t="str">
            <v>//////////////</v>
          </cell>
          <cell r="P169">
            <v>176.91660388639957</v>
          </cell>
          <cell r="Q169">
            <v>1209.4520039124441</v>
          </cell>
          <cell r="R169">
            <v>3899.7835542256712</v>
          </cell>
        </row>
        <row r="170">
          <cell r="B170" t="str">
            <v>E</v>
          </cell>
          <cell r="C170" t="str">
            <v>TOTAL</v>
          </cell>
          <cell r="E170">
            <v>2668.5195950195484</v>
          </cell>
          <cell r="F170">
            <v>0</v>
          </cell>
          <cell r="G170">
            <v>2327.653614203447</v>
          </cell>
          <cell r="H170">
            <v>4146.611956234693</v>
          </cell>
          <cell r="I170">
            <v>3991.2017546855686</v>
          </cell>
          <cell r="J170">
            <v>12570.768227966699</v>
          </cell>
          <cell r="K170">
            <v>25704.755148109958</v>
          </cell>
          <cell r="L170">
            <v>7097.0205689209852</v>
          </cell>
          <cell r="M170">
            <v>2207.6241712553028</v>
          </cell>
          <cell r="N170">
            <v>19154.29926151755</v>
          </cell>
          <cell r="O170">
            <v>2694.8768276583919</v>
          </cell>
          <cell r="P170">
            <v>6192.972670000001</v>
          </cell>
          <cell r="Q170">
            <v>37346.793499352243</v>
          </cell>
          <cell r="R170">
            <v>63051.548647462194</v>
          </cell>
        </row>
      </sheetData>
      <sheetData sheetId="57"/>
      <sheetData sheetId="58"/>
      <sheetData sheetId="59">
        <row r="1">
          <cell r="C1" t="str">
            <v>DISTRIBUTION OF CAPITAL FACILITIES ALLOWANCE</v>
          </cell>
          <cell r="M1" t="str">
            <v>H3 A</v>
          </cell>
        </row>
        <row r="4">
          <cell r="C4" t="str">
            <v>INSTITUTION NAME:</v>
          </cell>
          <cell r="E4" t="str">
            <v>University of Maryland Midtown Campus</v>
          </cell>
          <cell r="J4" t="str">
            <v>FISCAL YEAR</v>
          </cell>
          <cell r="L4">
            <v>43281</v>
          </cell>
        </row>
        <row r="6">
          <cell r="C6" t="str">
            <v>INSTITUTION NUMBER:</v>
          </cell>
          <cell r="E6">
            <v>210038</v>
          </cell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E11" t="str">
            <v>RECORDS</v>
          </cell>
          <cell r="F11">
            <v>1042.7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E12" t="str">
            <v>RECORDS</v>
          </cell>
          <cell r="F12">
            <v>13026.966777762822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E13" t="str">
            <v>TOTAL H2</v>
          </cell>
          <cell r="F13">
            <v>2840.7688897455828</v>
          </cell>
          <cell r="G13">
            <v>10.627602</v>
          </cell>
          <cell r="H13">
            <v>0</v>
          </cell>
          <cell r="I13">
            <v>1326.61077</v>
          </cell>
          <cell r="J13">
            <v>388.62852099173688</v>
          </cell>
          <cell r="K13">
            <v>1114.9019967538461</v>
          </cell>
          <cell r="L13">
            <v>5681.5377794911656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E14" t="str">
            <v>B - C</v>
          </cell>
          <cell r="F14">
            <v>10186.197888017239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10186.197888017239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E15" t="str">
            <v>A + D</v>
          </cell>
          <cell r="F15">
            <v>11228.89788801724</v>
          </cell>
          <cell r="G15">
            <v>10.627602</v>
          </cell>
          <cell r="H15">
            <v>0</v>
          </cell>
          <cell r="I15">
            <v>1326.61077</v>
          </cell>
          <cell r="J15">
            <v>388.62852099173688</v>
          </cell>
          <cell r="K15">
            <v>1114.9019967538461</v>
          </cell>
          <cell r="L15">
            <v>14069.666777762823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E16" t="str">
            <v>///////</v>
          </cell>
          <cell r="F16">
            <v>236433</v>
          </cell>
          <cell r="G16">
            <v>119727.99999999999</v>
          </cell>
          <cell r="H16">
            <v>602654.00000000012</v>
          </cell>
          <cell r="I16">
            <v>78792.836107004783</v>
          </cell>
          <cell r="J16">
            <v>78792.836107004783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E17" t="str">
            <v>E / F</v>
          </cell>
          <cell r="F17">
            <v>4.7492938329324753E-2</v>
          </cell>
          <cell r="G17">
            <v>8.8764549645863972E-5</v>
          </cell>
          <cell r="H17">
            <v>0</v>
          </cell>
          <cell r="I17">
            <v>1.6836692719099402E-2</v>
          </cell>
          <cell r="J17">
            <v>4.9322824281126153E-3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60082</v>
          </cell>
          <cell r="F22">
            <v>2853.47</v>
          </cell>
          <cell r="G22">
            <v>4.9800000000000004</v>
          </cell>
          <cell r="H22">
            <v>0</v>
          </cell>
          <cell r="I22">
            <v>177.32</v>
          </cell>
          <cell r="J22">
            <v>51.95</v>
          </cell>
          <cell r="K22" t="str">
            <v>/ / / / / / / / / / /</v>
          </cell>
          <cell r="L22">
            <v>3087.72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/ / / / / / / / / / /</v>
          </cell>
          <cell r="L23">
            <v>0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11099</v>
          </cell>
          <cell r="F24">
            <v>527.12</v>
          </cell>
          <cell r="G24">
            <v>3.15</v>
          </cell>
          <cell r="H24">
            <v>0</v>
          </cell>
          <cell r="I24">
            <v>106.86</v>
          </cell>
          <cell r="J24">
            <v>31.3</v>
          </cell>
          <cell r="K24" t="str">
            <v>/ / / / / / / / / / /</v>
          </cell>
          <cell r="L24">
            <v>668.43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/ / / / / / / / / / /</v>
          </cell>
          <cell r="L25">
            <v>0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2961.7751687701789</v>
          </cell>
          <cell r="F26">
            <v>140.66</v>
          </cell>
          <cell r="G26">
            <v>0.14000000000000001</v>
          </cell>
          <cell r="H26">
            <v>0</v>
          </cell>
          <cell r="I26">
            <v>21.89</v>
          </cell>
          <cell r="J26">
            <v>6.41</v>
          </cell>
          <cell r="K26" t="str">
            <v>/ / / / / / / / / / /</v>
          </cell>
          <cell r="L26">
            <v>169.1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13662.224831229822</v>
          </cell>
          <cell r="F27">
            <v>648.86</v>
          </cell>
          <cell r="G27">
            <v>0.63</v>
          </cell>
          <cell r="H27">
            <v>0</v>
          </cell>
          <cell r="I27">
            <v>117.45</v>
          </cell>
          <cell r="J27">
            <v>34.409999999999997</v>
          </cell>
          <cell r="K27">
            <v>567.27434360000007</v>
          </cell>
          <cell r="L27">
            <v>1368.6243436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Chronic Care</v>
          </cell>
          <cell r="D29" t="str">
            <v>CRH</v>
          </cell>
          <cell r="E29">
            <v>7621.526324266647</v>
          </cell>
          <cell r="F29">
            <v>361.97</v>
          </cell>
          <cell r="G29">
            <v>1.07</v>
          </cell>
          <cell r="H29">
            <v>0</v>
          </cell>
          <cell r="I29">
            <v>39.44</v>
          </cell>
          <cell r="J29">
            <v>11.56</v>
          </cell>
          <cell r="K29">
            <v>0</v>
          </cell>
          <cell r="L29">
            <v>414.04</v>
          </cell>
          <cell r="M29">
            <v>8</v>
          </cell>
        </row>
        <row r="30">
          <cell r="B30">
            <v>9</v>
          </cell>
          <cell r="C30" t="str">
            <v>Respiratory Dependent</v>
          </cell>
          <cell r="D30" t="str">
            <v>RDS</v>
          </cell>
          <cell r="E30">
            <v>7137.473675733353</v>
          </cell>
          <cell r="F30">
            <v>338.98</v>
          </cell>
          <cell r="G30">
            <v>0.66</v>
          </cell>
          <cell r="H30">
            <v>0</v>
          </cell>
          <cell r="I30">
            <v>25.78</v>
          </cell>
          <cell r="J30">
            <v>7.55</v>
          </cell>
          <cell r="K30">
            <v>0</v>
          </cell>
          <cell r="L30">
            <v>372.97000000000008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0</v>
          </cell>
          <cell r="F35">
            <v>0</v>
          </cell>
          <cell r="G35" t="str">
            <v>/ / / / / / / / / / /</v>
          </cell>
          <cell r="H35">
            <v>0</v>
          </cell>
          <cell r="I35">
            <v>0</v>
          </cell>
          <cell r="J35">
            <v>0</v>
          </cell>
          <cell r="K35" t="str">
            <v>/ / / / / / / / / / /</v>
          </cell>
          <cell r="L35">
            <v>0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Intermediate Care</v>
          </cell>
          <cell r="D37" t="str">
            <v>ICC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33234</v>
          </cell>
          <cell r="F38">
            <v>1578.38</v>
          </cell>
          <cell r="G38">
            <v>0</v>
          </cell>
          <cell r="H38">
            <v>0</v>
          </cell>
          <cell r="I38">
            <v>96.22</v>
          </cell>
          <cell r="J38">
            <v>28.19</v>
          </cell>
          <cell r="K38" t="str">
            <v>/ / / / / / / / / / /</v>
          </cell>
          <cell r="L38">
            <v>1702.7900000000002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29535</v>
          </cell>
          <cell r="F39">
            <v>1402.7</v>
          </cell>
          <cell r="G39" t="str">
            <v>/ / / / / / / / / / /</v>
          </cell>
          <cell r="H39">
            <v>0</v>
          </cell>
          <cell r="I39">
            <v>133.27000000000001</v>
          </cell>
          <cell r="J39">
            <v>39.04</v>
          </cell>
          <cell r="K39" t="str">
            <v>/ / / / / / / / / / /</v>
          </cell>
          <cell r="L39">
            <v>1575.01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/ / / / / / / / / / /</v>
          </cell>
          <cell r="L40">
            <v>0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32.299999999999997</v>
          </cell>
          <cell r="J41">
            <v>9.4600000000000009</v>
          </cell>
          <cell r="K41" t="str">
            <v>/ / / / / / / / / / /</v>
          </cell>
          <cell r="L41">
            <v>41.76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0</v>
          </cell>
          <cell r="F42">
            <v>0</v>
          </cell>
          <cell r="G42" t="str">
            <v>/ / / / / / / / / / /</v>
          </cell>
          <cell r="H42">
            <v>0</v>
          </cell>
          <cell r="I42">
            <v>0</v>
          </cell>
          <cell r="J42">
            <v>0</v>
          </cell>
          <cell r="K42" t="str">
            <v>/ / / / / / / / / / /</v>
          </cell>
          <cell r="L42">
            <v>0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29418</v>
          </cell>
          <cell r="F43">
            <v>1397.15</v>
          </cell>
          <cell r="G43" t="str">
            <v>/ / / / / / / / / / /</v>
          </cell>
          <cell r="H43">
            <v>0</v>
          </cell>
          <cell r="I43">
            <v>128.41999999999999</v>
          </cell>
          <cell r="J43">
            <v>37.619999999999997</v>
          </cell>
          <cell r="K43">
            <v>250.28133099999999</v>
          </cell>
          <cell r="L43">
            <v>1813.471331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0</v>
          </cell>
          <cell r="F44">
            <v>0</v>
          </cell>
          <cell r="G44" t="str">
            <v>/ / / / / / / / / / /</v>
          </cell>
          <cell r="H44">
            <v>0</v>
          </cell>
          <cell r="I44">
            <v>4.9000000000000004</v>
          </cell>
          <cell r="J44">
            <v>1.43</v>
          </cell>
          <cell r="K44" t="str">
            <v>/ / / / / / / / / / /</v>
          </cell>
          <cell r="L44">
            <v>6.33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4234</v>
          </cell>
          <cell r="F45">
            <v>201.09</v>
          </cell>
          <cell r="G45" t="str">
            <v>/ / / / / / / / / / /</v>
          </cell>
          <cell r="H45">
            <v>0</v>
          </cell>
          <cell r="I45">
            <v>13.4</v>
          </cell>
          <cell r="J45">
            <v>3.92</v>
          </cell>
          <cell r="K45" t="str">
            <v>/ / / / / / / / / / /</v>
          </cell>
          <cell r="L45">
            <v>218.41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21.9</v>
          </cell>
          <cell r="J46">
            <v>6.42</v>
          </cell>
          <cell r="K46" t="str">
            <v>/ / / / / / / / / / /</v>
          </cell>
          <cell r="L46">
            <v>28.32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45.3</v>
          </cell>
          <cell r="J47">
            <v>13.27</v>
          </cell>
          <cell r="K47" t="str">
            <v>/ / / / / / / / / / /</v>
          </cell>
          <cell r="L47">
            <v>58.569999999999993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9315</v>
          </cell>
          <cell r="F48">
            <v>442.4</v>
          </cell>
          <cell r="G48" t="str">
            <v>/ / / / / / / / / / /</v>
          </cell>
          <cell r="H48">
            <v>0</v>
          </cell>
          <cell r="I48">
            <v>109.39</v>
          </cell>
          <cell r="J48">
            <v>32.049999999999997</v>
          </cell>
          <cell r="K48">
            <v>48.060662000000001</v>
          </cell>
          <cell r="L48">
            <v>631.9006619999999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3262</v>
          </cell>
          <cell r="F49">
            <v>154.91999999999999</v>
          </cell>
          <cell r="G49" t="str">
            <v>/ / / / / / / / / / /</v>
          </cell>
          <cell r="H49">
            <v>0</v>
          </cell>
          <cell r="I49">
            <v>7.54</v>
          </cell>
          <cell r="J49">
            <v>2.21</v>
          </cell>
          <cell r="K49" t="str">
            <v>/ / / / / / / / / / /</v>
          </cell>
          <cell r="L49">
            <v>164.67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716</v>
          </cell>
          <cell r="F50">
            <v>34</v>
          </cell>
          <cell r="G50" t="str">
            <v>/ / / / / / / / / / /</v>
          </cell>
          <cell r="H50">
            <v>0</v>
          </cell>
          <cell r="I50">
            <v>8.14</v>
          </cell>
          <cell r="J50">
            <v>2.38</v>
          </cell>
          <cell r="K50">
            <v>17.2806</v>
          </cell>
          <cell r="L50">
            <v>61.800600000000003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8175</v>
          </cell>
          <cell r="F51">
            <v>388.25</v>
          </cell>
          <cell r="G51" t="str">
            <v>/ / / / / / / / / / /</v>
          </cell>
          <cell r="H51">
            <v>0</v>
          </cell>
          <cell r="I51">
            <v>47.85</v>
          </cell>
          <cell r="J51">
            <v>14.02</v>
          </cell>
          <cell r="K51">
            <v>55.936577999999997</v>
          </cell>
          <cell r="L51">
            <v>506.056578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4100</v>
          </cell>
          <cell r="F52">
            <v>194.72</v>
          </cell>
          <cell r="G52" t="str">
            <v>/ / / / / / / / / / /</v>
          </cell>
          <cell r="H52">
            <v>0</v>
          </cell>
          <cell r="I52">
            <v>16.46</v>
          </cell>
          <cell r="J52">
            <v>4.82</v>
          </cell>
          <cell r="K52">
            <v>172.03560615384612</v>
          </cell>
          <cell r="L52">
            <v>388.03560615384612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0</v>
          </cell>
          <cell r="F53">
            <v>0</v>
          </cell>
          <cell r="G53" t="str">
            <v>/ / / / / / / / / / /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1450</v>
          </cell>
          <cell r="F54">
            <v>68.86</v>
          </cell>
          <cell r="G54" t="str">
            <v>/ / / / / / / / / / /</v>
          </cell>
          <cell r="H54">
            <v>0</v>
          </cell>
          <cell r="I54">
            <v>4.0599999999999996</v>
          </cell>
          <cell r="J54">
            <v>1.19</v>
          </cell>
          <cell r="K54">
            <v>3.102903</v>
          </cell>
          <cell r="L54">
            <v>77.212902999999997</v>
          </cell>
          <cell r="M54">
            <v>33</v>
          </cell>
        </row>
        <row r="56">
          <cell r="C56" t="str">
            <v>DISTRIBUTION OF CAPITAL FACILITIES ALLOWANCE</v>
          </cell>
          <cell r="M56" t="str">
            <v>H3 B</v>
          </cell>
        </row>
        <row r="59">
          <cell r="C59" t="str">
            <v>INSTITUTION NAME:</v>
          </cell>
          <cell r="E59" t="str">
            <v>University of Maryland Midtown Campus</v>
          </cell>
          <cell r="J59" t="str">
            <v>FISCAL YEAR</v>
          </cell>
          <cell r="L59">
            <v>43281</v>
          </cell>
        </row>
        <row r="61">
          <cell r="C61" t="str">
            <v>INSTITUTION NUMBER:</v>
          </cell>
          <cell r="E61">
            <v>210038</v>
          </cell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1162</v>
          </cell>
          <cell r="F68">
            <v>55.19</v>
          </cell>
          <cell r="G68" t="str">
            <v>/ / / / / / / / / / /</v>
          </cell>
          <cell r="H68">
            <v>0</v>
          </cell>
          <cell r="I68">
            <v>47.12</v>
          </cell>
          <cell r="J68">
            <v>13.8</v>
          </cell>
          <cell r="K68" t="str">
            <v>/ / / / / / / / / / /</v>
          </cell>
          <cell r="L68">
            <v>116.11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1392</v>
          </cell>
          <cell r="F69">
            <v>66.11</v>
          </cell>
          <cell r="G69" t="str">
            <v>/ / / / / / / / / / /</v>
          </cell>
          <cell r="H69">
            <v>0</v>
          </cell>
          <cell r="I69">
            <v>0.59</v>
          </cell>
          <cell r="J69">
            <v>0.17</v>
          </cell>
          <cell r="K69" t="str">
            <v>/ / / / / / / / / / /</v>
          </cell>
          <cell r="L69">
            <v>66.87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592</v>
          </cell>
          <cell r="F70">
            <v>28.12</v>
          </cell>
          <cell r="G70" t="str">
            <v>/ / / / / / / / / / /</v>
          </cell>
          <cell r="H70">
            <v>0</v>
          </cell>
          <cell r="I70">
            <v>30.65</v>
          </cell>
          <cell r="J70">
            <v>8.98</v>
          </cell>
          <cell r="K70" t="str">
            <v>/ / / / / / / / / / /</v>
          </cell>
          <cell r="L70">
            <v>67.75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1236</v>
          </cell>
          <cell r="F71">
            <v>58.7</v>
          </cell>
          <cell r="G71" t="str">
            <v>/ / / / / / / / / / /</v>
          </cell>
          <cell r="H71">
            <v>0</v>
          </cell>
          <cell r="I71">
            <v>19.420000000000002</v>
          </cell>
          <cell r="J71">
            <v>5.69</v>
          </cell>
          <cell r="K71" t="str">
            <v>/ / / / / / / / / / /</v>
          </cell>
          <cell r="L71">
            <v>83.81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333</v>
          </cell>
          <cell r="F72">
            <v>15.82</v>
          </cell>
          <cell r="G72" t="str">
            <v>/ / / / / / / / / / /</v>
          </cell>
          <cell r="H72">
            <v>0</v>
          </cell>
          <cell r="I72">
            <v>7.21</v>
          </cell>
          <cell r="J72">
            <v>2.11</v>
          </cell>
          <cell r="K72" t="str">
            <v>/ / / / / / / / / / /</v>
          </cell>
          <cell r="L72">
            <v>25.14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240</v>
          </cell>
          <cell r="F73">
            <v>11.4</v>
          </cell>
          <cell r="G73" t="str">
            <v>/ / / / / / / / / / /</v>
          </cell>
          <cell r="H73">
            <v>0</v>
          </cell>
          <cell r="I73">
            <v>5.41</v>
          </cell>
          <cell r="J73">
            <v>1.58</v>
          </cell>
          <cell r="K73" t="str">
            <v>/ / / / / / / / / / /</v>
          </cell>
          <cell r="L73">
            <v>18.39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3587</v>
          </cell>
          <cell r="F77">
            <v>170.36</v>
          </cell>
          <cell r="G77" t="str">
            <v>/ / / / / / / / / / /</v>
          </cell>
          <cell r="H77">
            <v>0</v>
          </cell>
          <cell r="I77">
            <v>19.12</v>
          </cell>
          <cell r="J77">
            <v>5.6</v>
          </cell>
          <cell r="K77">
            <v>0</v>
          </cell>
          <cell r="L77">
            <v>195.08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1.01</v>
          </cell>
          <cell r="J80">
            <v>0.3</v>
          </cell>
          <cell r="K80">
            <v>0</v>
          </cell>
          <cell r="L80">
            <v>1.31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1888</v>
          </cell>
          <cell r="F82">
            <v>89.67</v>
          </cell>
          <cell r="G82" t="str">
            <v>/ / / / / / / / / / /</v>
          </cell>
          <cell r="H82">
            <v>0</v>
          </cell>
          <cell r="I82">
            <v>5.52</v>
          </cell>
          <cell r="J82">
            <v>1.62</v>
          </cell>
          <cell r="K82">
            <v>0.29608499999999999</v>
          </cell>
          <cell r="L82">
            <v>97.106085000000007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0.22</v>
          </cell>
          <cell r="J83">
            <v>0.06</v>
          </cell>
          <cell r="K83">
            <v>0</v>
          </cell>
          <cell r="L83">
            <v>0.28000000000000003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0</v>
          </cell>
          <cell r="F85">
            <v>0</v>
          </cell>
          <cell r="G85" t="str">
            <v>/ / / / / / / / / / /</v>
          </cell>
          <cell r="H85">
            <v>0</v>
          </cell>
          <cell r="I85">
            <v>32.47</v>
          </cell>
          <cell r="J85">
            <v>9.51</v>
          </cell>
          <cell r="K85" t="str">
            <v>/ / / / / / / / / / /</v>
          </cell>
          <cell r="L85">
            <v>41.98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236433</v>
          </cell>
          <cell r="F96">
            <v>11228.900000000001</v>
          </cell>
          <cell r="G96">
            <v>10.630000000000003</v>
          </cell>
          <cell r="H96">
            <v>0</v>
          </cell>
          <cell r="I96">
            <v>1326.6299999999999</v>
          </cell>
          <cell r="J96">
            <v>388.62000000000006</v>
          </cell>
          <cell r="K96">
            <v>1114.2681087538463</v>
          </cell>
          <cell r="L96">
            <v>14069.048108753845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TBD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TBD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TBD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TBD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TBD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236433</v>
          </cell>
          <cell r="F128">
            <v>11228.900000000001</v>
          </cell>
          <cell r="G128">
            <v>10.630000000000003</v>
          </cell>
          <cell r="H128">
            <v>0</v>
          </cell>
          <cell r="I128">
            <v>1326.6299999999999</v>
          </cell>
          <cell r="J128">
            <v>388.62000000000006</v>
          </cell>
          <cell r="K128">
            <v>1114.2681087538463</v>
          </cell>
          <cell r="L128">
            <v>14069.048108753845</v>
          </cell>
          <cell r="M128" t="str">
            <v>II</v>
          </cell>
        </row>
      </sheetData>
      <sheetData sheetId="60"/>
      <sheetData sheetId="61"/>
      <sheetData sheetId="62"/>
      <sheetData sheetId="63">
        <row r="1">
          <cell r="P1" t="str">
            <v>M</v>
          </cell>
          <cell r="AD1" t="str">
            <v>MA</v>
          </cell>
        </row>
        <row r="2">
          <cell r="C2" t="str">
            <v>REVENUE CENTER RATE SUMMARY</v>
          </cell>
          <cell r="R2" t="str">
            <v>REVENUE CENTER RATE SUMMARY</v>
          </cell>
        </row>
        <row r="4">
          <cell r="D4" t="str">
            <v>INSTITUTION NAME:</v>
          </cell>
          <cell r="F4" t="str">
            <v>University of Maryland Midtown Campus</v>
          </cell>
          <cell r="M4" t="str">
            <v>FISCAL YEAR</v>
          </cell>
          <cell r="O4">
            <v>43281</v>
          </cell>
          <cell r="S4" t="str">
            <v>INSTITUTION NAME:</v>
          </cell>
          <cell r="U4" t="str">
            <v>University of Maryland Midtown Campus</v>
          </cell>
          <cell r="AA4" t="str">
            <v>FISCAL YEAR</v>
          </cell>
          <cell r="AC4">
            <v>43281</v>
          </cell>
        </row>
        <row r="5">
          <cell r="D5" t="str">
            <v>INSTITUTION NUMBER:</v>
          </cell>
          <cell r="F5">
            <v>210038</v>
          </cell>
          <cell r="S5" t="str">
            <v>INSTITUTION NUMBER:</v>
          </cell>
          <cell r="U5">
            <v>210038</v>
          </cell>
        </row>
        <row r="7">
          <cell r="F7" t="str">
            <v>UNITS</v>
          </cell>
          <cell r="H7" t="str">
            <v>PAT CARE</v>
          </cell>
          <cell r="I7" t="str">
            <v>OTHER</v>
          </cell>
          <cell r="K7" t="str">
            <v>PHYSICIAN</v>
          </cell>
          <cell r="L7" t="str">
            <v>RESIDENT</v>
          </cell>
          <cell r="N7" t="str">
            <v>-------- C F A --------</v>
          </cell>
          <cell r="U7" t="str">
            <v>OFC</v>
          </cell>
          <cell r="X7" t="str">
            <v>PAYOR</v>
          </cell>
          <cell r="AC7" t="str">
            <v>ADJUST</v>
          </cell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14836</v>
          </cell>
          <cell r="G12">
            <v>10531.698572095975</v>
          </cell>
          <cell r="H12">
            <v>5608.2486594318652</v>
          </cell>
          <cell r="I12">
            <v>2450.7218709216472</v>
          </cell>
          <cell r="J12" t="str">
            <v xml:space="preserve"> /////////</v>
          </cell>
          <cell r="K12">
            <v>0</v>
          </cell>
          <cell r="L12">
            <v>2319.0866817239571</v>
          </cell>
          <cell r="M12">
            <v>20909.755784173445</v>
          </cell>
          <cell r="N12">
            <v>3082.7</v>
          </cell>
          <cell r="O12">
            <v>4.9800000000000004</v>
          </cell>
          <cell r="P12">
            <v>23997.435784173445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W12">
            <v>23997.435784173445</v>
          </cell>
          <cell r="X12">
            <v>2835.6</v>
          </cell>
          <cell r="Y12">
            <v>26833.035784173444</v>
          </cell>
          <cell r="AC12">
            <v>26833.035784173444</v>
          </cell>
          <cell r="AD12">
            <v>1808.6435551478462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W13">
            <v>0</v>
          </cell>
          <cell r="X13">
            <v>0</v>
          </cell>
          <cell r="Y13">
            <v>0</v>
          </cell>
          <cell r="AC13">
            <v>0</v>
          </cell>
          <cell r="AD13">
            <v>0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7051</v>
          </cell>
          <cell r="G14">
            <v>6346.6293078443441</v>
          </cell>
          <cell r="H14">
            <v>1663.5694516196411</v>
          </cell>
          <cell r="I14">
            <v>1395.3070071619547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9405.5057666259399</v>
          </cell>
          <cell r="N14">
            <v>665.3</v>
          </cell>
          <cell r="O14">
            <v>3.15</v>
          </cell>
          <cell r="P14">
            <v>10073.955766625939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W14">
            <v>10073.955766625939</v>
          </cell>
          <cell r="X14">
            <v>1190.4000000000001</v>
          </cell>
          <cell r="Y14">
            <v>11264.355766625938</v>
          </cell>
          <cell r="AC14">
            <v>11264.355766625938</v>
          </cell>
          <cell r="AD14">
            <v>1597.5543563502963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W15">
            <v>0</v>
          </cell>
          <cell r="X15">
            <v>0</v>
          </cell>
          <cell r="Y15">
            <v>0</v>
          </cell>
          <cell r="AC15">
            <v>0</v>
          </cell>
          <cell r="AD15">
            <v>0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607</v>
          </cell>
          <cell r="G16">
            <v>1299.8801497165421</v>
          </cell>
          <cell r="H16">
            <v>262.26271688058824</v>
          </cell>
          <cell r="I16">
            <v>282.05021845382635</v>
          </cell>
          <cell r="J16" t="str">
            <v xml:space="preserve"> /////////</v>
          </cell>
          <cell r="K16">
            <v>0</v>
          </cell>
          <cell r="L16">
            <v>111.7685195492883</v>
          </cell>
          <cell r="M16">
            <v>1955.961604600245</v>
          </cell>
          <cell r="N16">
            <v>169</v>
          </cell>
          <cell r="O16">
            <v>0.14000000000000001</v>
          </cell>
          <cell r="P16">
            <v>2125.1016046002446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W16">
            <v>2125.1016046002446</v>
          </cell>
          <cell r="X16">
            <v>251.1</v>
          </cell>
          <cell r="Y16">
            <v>2376.2016046002445</v>
          </cell>
          <cell r="AC16">
            <v>2376.2016046002445</v>
          </cell>
          <cell r="AD16">
            <v>3914.6649169691013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2800</v>
          </cell>
          <cell r="G17">
            <v>6976.0445181793866</v>
          </cell>
          <cell r="H17">
            <v>1215.5909731272438</v>
          </cell>
          <cell r="I17">
            <v>1504.5551593439586</v>
          </cell>
          <cell r="J17" t="str">
            <v xml:space="preserve"> /////////</v>
          </cell>
          <cell r="K17">
            <v>0</v>
          </cell>
          <cell r="L17">
            <v>568.2874246095671</v>
          </cell>
          <cell r="M17">
            <v>10264.478075260156</v>
          </cell>
          <cell r="N17">
            <v>800.7</v>
          </cell>
          <cell r="O17">
            <v>567.90434360000006</v>
          </cell>
          <cell r="P17">
            <v>11633.082418860156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W17">
            <v>11633.082418860156</v>
          </cell>
          <cell r="X17">
            <v>1374.6</v>
          </cell>
          <cell r="Y17">
            <v>13007.682418860157</v>
          </cell>
          <cell r="AC17">
            <v>13007.682418860157</v>
          </cell>
          <cell r="AD17">
            <v>4645.600863878627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W18">
            <v>0</v>
          </cell>
          <cell r="X18">
            <v>0</v>
          </cell>
          <cell r="Y18">
            <v>0</v>
          </cell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Chronic Care</v>
          </cell>
          <cell r="E19" t="str">
            <v>CRH</v>
          </cell>
          <cell r="F19">
            <v>4804</v>
          </cell>
          <cell r="G19">
            <v>2342.765061227386</v>
          </cell>
          <cell r="H19">
            <v>854.86157201393337</v>
          </cell>
          <cell r="I19">
            <v>526.49932254203213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3724.1259557833514</v>
          </cell>
          <cell r="N19">
            <v>413</v>
          </cell>
          <cell r="O19">
            <v>1.07</v>
          </cell>
          <cell r="P19">
            <v>4138.1959557833507</v>
          </cell>
          <cell r="R19">
            <v>8</v>
          </cell>
          <cell r="S19" t="str">
            <v>Chronic Care</v>
          </cell>
          <cell r="T19" t="str">
            <v>CRH</v>
          </cell>
          <cell r="U19">
            <v>0</v>
          </cell>
          <cell r="W19">
            <v>4138.1959557833507</v>
          </cell>
          <cell r="X19">
            <v>489</v>
          </cell>
          <cell r="Y19">
            <v>4627.1959557833507</v>
          </cell>
          <cell r="AC19">
            <v>4627.1959557833507</v>
          </cell>
          <cell r="AD19">
            <v>963.19649371010632</v>
          </cell>
        </row>
        <row r="20">
          <cell r="C20">
            <v>9</v>
          </cell>
          <cell r="D20" t="str">
            <v>Respiratory Dependent</v>
          </cell>
          <cell r="E20" t="str">
            <v>RDS</v>
          </cell>
          <cell r="F20">
            <v>1973</v>
          </cell>
          <cell r="G20">
            <v>1531.0158869443176</v>
          </cell>
          <cell r="H20">
            <v>710.10484821068667</v>
          </cell>
          <cell r="I20">
            <v>351.26851135192135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2592.3892465069257</v>
          </cell>
          <cell r="N20">
            <v>372.3</v>
          </cell>
          <cell r="O20">
            <v>0.66</v>
          </cell>
          <cell r="P20">
            <v>2965.3492465069257</v>
          </cell>
          <cell r="R20">
            <v>9</v>
          </cell>
          <cell r="S20" t="str">
            <v>Respiratory Dependent</v>
          </cell>
          <cell r="T20" t="str">
            <v>RDS</v>
          </cell>
          <cell r="U20">
            <v>0</v>
          </cell>
          <cell r="W20">
            <v>2965.3492465069257</v>
          </cell>
          <cell r="X20">
            <v>350.4</v>
          </cell>
          <cell r="Y20">
            <v>3315.7492465069258</v>
          </cell>
          <cell r="AC20">
            <v>3315.7492465069258</v>
          </cell>
          <cell r="AD20">
            <v>1680.5622131307277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W21">
            <v>0</v>
          </cell>
          <cell r="X21">
            <v>0</v>
          </cell>
          <cell r="Y21">
            <v>0</v>
          </cell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W22">
            <v>0</v>
          </cell>
          <cell r="X22">
            <v>0</v>
          </cell>
          <cell r="Y22">
            <v>0</v>
          </cell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W23">
            <v>0</v>
          </cell>
          <cell r="X23">
            <v>0</v>
          </cell>
          <cell r="Y23">
            <v>0</v>
          </cell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W24">
            <v>0</v>
          </cell>
          <cell r="X24">
            <v>0</v>
          </cell>
          <cell r="Y24">
            <v>0</v>
          </cell>
          <cell r="AC24">
            <v>0</v>
          </cell>
          <cell r="AD24">
            <v>0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W25">
            <v>0</v>
          </cell>
          <cell r="X25">
            <v>0</v>
          </cell>
          <cell r="Y25">
            <v>0</v>
          </cell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Intermediate Care</v>
          </cell>
          <cell r="E26" t="str">
            <v>ICC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Intermediate Care</v>
          </cell>
          <cell r="T26" t="str">
            <v>ICC</v>
          </cell>
          <cell r="U26">
            <v>0</v>
          </cell>
          <cell r="W26">
            <v>0</v>
          </cell>
          <cell r="X26">
            <v>0</v>
          </cell>
          <cell r="Y26">
            <v>0</v>
          </cell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257714</v>
          </cell>
          <cell r="G27">
            <v>5714.9035797758179</v>
          </cell>
          <cell r="H27">
            <v>2442.2793114774117</v>
          </cell>
          <cell r="I27">
            <v>1398.6603158193116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9555.8432070725412</v>
          </cell>
          <cell r="N27">
            <v>1702.8</v>
          </cell>
          <cell r="O27">
            <v>0</v>
          </cell>
          <cell r="P27">
            <v>11258.64320707254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W27">
            <v>11258.64320707254</v>
          </cell>
          <cell r="X27">
            <v>1330.4</v>
          </cell>
          <cell r="Y27">
            <v>12589.04320707254</v>
          </cell>
          <cell r="AC27">
            <v>12589.04320707254</v>
          </cell>
          <cell r="AD27">
            <v>48.848891434196595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399633</v>
          </cell>
          <cell r="G28">
            <v>7915.6688668015777</v>
          </cell>
          <cell r="H28">
            <v>2441.9601149257383</v>
          </cell>
          <cell r="I28">
            <v>2053.1545906950023</v>
          </cell>
          <cell r="J28" t="str">
            <v xml:space="preserve"> /////////</v>
          </cell>
          <cell r="K28">
            <v>0</v>
          </cell>
          <cell r="L28">
            <v>1151.7983938</v>
          </cell>
          <cell r="M28">
            <v>13562.581966222318</v>
          </cell>
          <cell r="N28">
            <v>1575</v>
          </cell>
          <cell r="O28">
            <v>0</v>
          </cell>
          <cell r="P28">
            <v>15137.581966222318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W28">
            <v>15137.581966222318</v>
          </cell>
          <cell r="X28">
            <v>1788.7</v>
          </cell>
          <cell r="Y28">
            <v>16926.281966222319</v>
          </cell>
          <cell r="AC28">
            <v>16926.281966222319</v>
          </cell>
          <cell r="AD28">
            <v>42.35456522915355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W29">
            <v>0</v>
          </cell>
          <cell r="X29">
            <v>0</v>
          </cell>
          <cell r="Y29">
            <v>0</v>
          </cell>
          <cell r="AC29">
            <v>0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4858</v>
          </cell>
          <cell r="G30">
            <v>1918.5661075963192</v>
          </cell>
          <cell r="H30">
            <v>8.9848138790496961</v>
          </cell>
          <cell r="I30">
            <v>1129.8050912585709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3057.3560127339397</v>
          </cell>
          <cell r="N30">
            <v>41.8</v>
          </cell>
          <cell r="O30">
            <v>0</v>
          </cell>
          <cell r="P30">
            <v>3099.1560127339399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W30">
            <v>3099.1560127339399</v>
          </cell>
          <cell r="X30">
            <v>366.2</v>
          </cell>
          <cell r="Y30">
            <v>3465.3560127339397</v>
          </cell>
          <cell r="AC30">
            <v>3465.3560127339397</v>
          </cell>
          <cell r="AD30">
            <v>713.32976795675995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W31">
            <v>0</v>
          </cell>
          <cell r="X31">
            <v>0</v>
          </cell>
          <cell r="Y31">
            <v>0</v>
          </cell>
          <cell r="AC31">
            <v>0</v>
          </cell>
          <cell r="AD31">
            <v>0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508211</v>
          </cell>
          <cell r="G32">
            <v>7627.436011577608</v>
          </cell>
          <cell r="H32">
            <v>2289.1979478569456</v>
          </cell>
          <cell r="I32">
            <v>7294.2517444508585</v>
          </cell>
          <cell r="J32" t="str">
            <v xml:space="preserve"> /////////</v>
          </cell>
          <cell r="K32">
            <v>0</v>
          </cell>
          <cell r="L32">
            <v>136.61858999999998</v>
          </cell>
          <cell r="M32">
            <v>17347.504293885409</v>
          </cell>
          <cell r="N32">
            <v>1563.2</v>
          </cell>
          <cell r="O32">
            <v>250.28133099999999</v>
          </cell>
          <cell r="P32">
            <v>19160.985624885408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W32">
            <v>19160.985624885408</v>
          </cell>
          <cell r="X32">
            <v>2264.1</v>
          </cell>
          <cell r="Y32">
            <v>21425.085624885407</v>
          </cell>
          <cell r="AC32">
            <v>21425.085624885407</v>
          </cell>
          <cell r="AD32">
            <v>42.157854955688492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51472</v>
          </cell>
          <cell r="G33">
            <v>290.88390965990141</v>
          </cell>
          <cell r="H33">
            <v>8.866905729643662</v>
          </cell>
          <cell r="I33">
            <v>341.23069529789149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640.98151068743664</v>
          </cell>
          <cell r="N33">
            <v>6.3</v>
          </cell>
          <cell r="O33">
            <v>0</v>
          </cell>
          <cell r="P33">
            <v>647.28151068743659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W33">
            <v>647.28151068743659</v>
          </cell>
          <cell r="X33">
            <v>76.5</v>
          </cell>
          <cell r="Y33">
            <v>723.78151068743659</v>
          </cell>
          <cell r="AC33">
            <v>723.78151068743659</v>
          </cell>
          <cell r="AD33">
            <v>14.061655087959211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504235</v>
          </cell>
          <cell r="G34">
            <v>795.66661865945434</v>
          </cell>
          <cell r="H34">
            <v>331.85470863459278</v>
          </cell>
          <cell r="I34">
            <v>766.11490748333756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1893.6362347773847</v>
          </cell>
          <cell r="N34">
            <v>218.4</v>
          </cell>
          <cell r="O34">
            <v>0</v>
          </cell>
          <cell r="P34">
            <v>2112.0362347773848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W34">
            <v>2112.0362347773848</v>
          </cell>
          <cell r="X34">
            <v>249.6</v>
          </cell>
          <cell r="Y34">
            <v>2361.6362347773847</v>
          </cell>
          <cell r="AC34">
            <v>2361.6362347773847</v>
          </cell>
          <cell r="AD34">
            <v>4.6836023575860155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5657317</v>
          </cell>
          <cell r="G35">
            <v>6497.3335549989106</v>
          </cell>
          <cell r="H35">
            <v>1102.5340195684435</v>
          </cell>
          <cell r="I35">
            <v>3898.770367768966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11498.63794233632</v>
          </cell>
          <cell r="N35">
            <v>583.79999999999995</v>
          </cell>
          <cell r="O35">
            <v>48.060662000000001</v>
          </cell>
          <cell r="P35">
            <v>12130.498604336319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W35">
            <v>12130.498604336319</v>
          </cell>
          <cell r="X35">
            <v>1433.4</v>
          </cell>
          <cell r="Y35">
            <v>13563.898604336318</v>
          </cell>
          <cell r="AC35">
            <v>13563.898604336318</v>
          </cell>
          <cell r="AD35">
            <v>2.397585039752292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185849</v>
          </cell>
          <cell r="G36">
            <v>447.76870523609284</v>
          </cell>
          <cell r="H36">
            <v>239.60194805925852</v>
          </cell>
          <cell r="I36">
            <v>285.30755585323391</v>
          </cell>
          <cell r="J36" t="str">
            <v xml:space="preserve"> /////////</v>
          </cell>
          <cell r="K36">
            <v>0</v>
          </cell>
          <cell r="L36">
            <v>54.256600000000006</v>
          </cell>
          <cell r="M36">
            <v>1026.9348091485851</v>
          </cell>
          <cell r="N36">
            <v>164.7</v>
          </cell>
          <cell r="O36">
            <v>0</v>
          </cell>
          <cell r="P36">
            <v>1191.6348091485852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W36">
            <v>1191.6348091485852</v>
          </cell>
          <cell r="X36">
            <v>140.80000000000001</v>
          </cell>
          <cell r="Y36">
            <v>1332.4348091485851</v>
          </cell>
          <cell r="AC36">
            <v>1332.4348091485851</v>
          </cell>
          <cell r="AD36">
            <v>7.1694483647939196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18220</v>
          </cell>
          <cell r="G37">
            <v>483.31797818233377</v>
          </cell>
          <cell r="H37">
            <v>56.32718565684835</v>
          </cell>
          <cell r="I37">
            <v>223.89938212580759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763.54454596498977</v>
          </cell>
          <cell r="N37">
            <v>44.5</v>
          </cell>
          <cell r="O37">
            <v>17.2806</v>
          </cell>
          <cell r="P37">
            <v>825.32514596498982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W37">
            <v>825.32514596498982</v>
          </cell>
          <cell r="X37">
            <v>97.5</v>
          </cell>
          <cell r="Y37">
            <v>922.82514596498982</v>
          </cell>
          <cell r="AC37">
            <v>922.82514596498982</v>
          </cell>
          <cell r="AD37">
            <v>50.649020085894065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251579</v>
          </cell>
          <cell r="G38">
            <v>2842.1433923764184</v>
          </cell>
          <cell r="H38">
            <v>716.24178335808165</v>
          </cell>
          <cell r="I38">
            <v>2328.366780990963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5886.7519567254631</v>
          </cell>
          <cell r="N38">
            <v>450.1</v>
          </cell>
          <cell r="O38">
            <v>55.936577999999997</v>
          </cell>
          <cell r="P38">
            <v>6392.7885347254633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W38">
            <v>6392.7885347254633</v>
          </cell>
          <cell r="X38">
            <v>755.4</v>
          </cell>
          <cell r="Y38">
            <v>7148.1885347254629</v>
          </cell>
          <cell r="AC38">
            <v>7148.1885347254629</v>
          </cell>
          <cell r="AD38">
            <v>28.413295762863605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336031</v>
          </cell>
          <cell r="G39">
            <v>977.55765157479095</v>
          </cell>
          <cell r="H39">
            <v>308.0393505489169</v>
          </cell>
          <cell r="I39">
            <v>729.30962632030082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2014.9066284440087</v>
          </cell>
          <cell r="N39">
            <v>216</v>
          </cell>
          <cell r="O39">
            <v>172.03560615384612</v>
          </cell>
          <cell r="P39">
            <v>2402.9422345978546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W39">
            <v>2402.9422345978546</v>
          </cell>
          <cell r="X39">
            <v>283.89999999999998</v>
          </cell>
          <cell r="Y39">
            <v>2686.8422345978547</v>
          </cell>
          <cell r="AC39">
            <v>2686.8422345978547</v>
          </cell>
          <cell r="AD39">
            <v>7.9958165603704856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W40">
            <v>0</v>
          </cell>
          <cell r="X40">
            <v>0</v>
          </cell>
          <cell r="Y40">
            <v>0</v>
          </cell>
          <cell r="AC40">
            <v>0</v>
          </cell>
          <cell r="AD40">
            <v>0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50404</v>
          </cell>
          <cell r="G41">
            <v>241.03786351903449</v>
          </cell>
          <cell r="H41">
            <v>106.18791930131997</v>
          </cell>
          <cell r="I41">
            <v>189.06596189429345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536.29174471464785</v>
          </cell>
          <cell r="N41">
            <v>74.099999999999994</v>
          </cell>
          <cell r="O41">
            <v>3.102903</v>
          </cell>
          <cell r="P41">
            <v>613.49464771464784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W41">
            <v>613.49464771464784</v>
          </cell>
          <cell r="X41">
            <v>72.5</v>
          </cell>
          <cell r="Y41">
            <v>685.99464771464784</v>
          </cell>
          <cell r="AC41">
            <v>685.99464771464784</v>
          </cell>
          <cell r="AD41">
            <v>13.609924762214266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1846008</v>
          </cell>
          <cell r="G42">
            <v>2798.3579645702853</v>
          </cell>
          <cell r="H42">
            <v>155.49773478596052</v>
          </cell>
          <cell r="I42">
            <v>654.55883666156524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3608.4145360178109</v>
          </cell>
          <cell r="N42">
            <v>116.1</v>
          </cell>
          <cell r="O42">
            <v>0</v>
          </cell>
          <cell r="P42">
            <v>3724.5145360178108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W42">
            <v>3724.5145360178108</v>
          </cell>
          <cell r="X42">
            <v>440.1</v>
          </cell>
          <cell r="Y42">
            <v>4164.6145360178107</v>
          </cell>
          <cell r="AC42">
            <v>4164.6145360178107</v>
          </cell>
          <cell r="AD42">
            <v>2.2560110985530999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73257</v>
          </cell>
          <cell r="G43">
            <v>34.803461325245216</v>
          </cell>
          <cell r="H43">
            <v>103.77697724706928</v>
          </cell>
          <cell r="I43">
            <v>45.405859629705652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183.98629820202015</v>
          </cell>
          <cell r="N43">
            <v>66.900000000000006</v>
          </cell>
          <cell r="O43">
            <v>0</v>
          </cell>
          <cell r="P43">
            <v>250.88629820202016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W43">
            <v>250.88629820202016</v>
          </cell>
          <cell r="X43">
            <v>29.6</v>
          </cell>
          <cell r="Y43">
            <v>280.48629820202018</v>
          </cell>
          <cell r="AC43">
            <v>280.48629820202018</v>
          </cell>
          <cell r="AD43">
            <v>3.8287985885583655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297505</v>
          </cell>
          <cell r="G44">
            <v>1820.6477235346488</v>
          </cell>
          <cell r="H44">
            <v>285.07765592790491</v>
          </cell>
          <cell r="I44">
            <v>2048.392725962965</v>
          </cell>
          <cell r="J44" t="str">
            <v xml:space="preserve"> /////////</v>
          </cell>
          <cell r="K44">
            <v>0</v>
          </cell>
          <cell r="L44">
            <v>23.266550000000002</v>
          </cell>
          <cell r="M44">
            <v>4177.3846554255188</v>
          </cell>
          <cell r="N44">
            <v>67.8</v>
          </cell>
          <cell r="O44">
            <v>0</v>
          </cell>
          <cell r="P44">
            <v>4245.1846554255189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W44">
            <v>4245.1846554255189</v>
          </cell>
          <cell r="X44">
            <v>501.6</v>
          </cell>
          <cell r="Y44">
            <v>4746.7846554255193</v>
          </cell>
          <cell r="AC44">
            <v>4746.7846554255193</v>
          </cell>
          <cell r="AD44">
            <v>15.955310517219944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198124</v>
          </cell>
          <cell r="G45">
            <v>1153.2623219642078</v>
          </cell>
          <cell r="H45">
            <v>101.74796597199963</v>
          </cell>
          <cell r="I45">
            <v>868.44124277617288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2123.4515307123802</v>
          </cell>
          <cell r="N45">
            <v>83.8</v>
          </cell>
          <cell r="O45">
            <v>0</v>
          </cell>
          <cell r="P45">
            <v>2207.2515307123804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W45">
            <v>2207.2515307123804</v>
          </cell>
          <cell r="X45">
            <v>260.8</v>
          </cell>
          <cell r="Y45">
            <v>2468.0515307123806</v>
          </cell>
          <cell r="AC45">
            <v>2468.0515307123806</v>
          </cell>
          <cell r="AD45">
            <v>12.457105301287983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85589</v>
          </cell>
          <cell r="G46">
            <v>428.09828680141101</v>
          </cell>
          <cell r="H46">
            <v>27.39316921044222</v>
          </cell>
          <cell r="I46">
            <v>181.54000688273217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637.03146289458539</v>
          </cell>
          <cell r="N46">
            <v>25.1</v>
          </cell>
          <cell r="O46">
            <v>0</v>
          </cell>
          <cell r="P46">
            <v>662.13146289458541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W46">
            <v>662.13146289458541</v>
          </cell>
          <cell r="X46">
            <v>78.2</v>
          </cell>
          <cell r="Y46">
            <v>740.33146289458546</v>
          </cell>
          <cell r="AC46">
            <v>740.33146289458546</v>
          </cell>
          <cell r="AD46">
            <v>8.6498435884819944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53885</v>
          </cell>
          <cell r="G47">
            <v>321.0791042754019</v>
          </cell>
          <cell r="H47">
            <v>21.67564373343707</v>
          </cell>
          <cell r="I47">
            <v>186.09286527775427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528.84761328659329</v>
          </cell>
          <cell r="N47">
            <v>18.399999999999999</v>
          </cell>
          <cell r="O47">
            <v>0</v>
          </cell>
          <cell r="P47">
            <v>547.24761328659326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W47">
            <v>547.24761328659326</v>
          </cell>
          <cell r="X47">
            <v>64.7</v>
          </cell>
          <cell r="Y47">
            <v>611.94761328659331</v>
          </cell>
          <cell r="AC47">
            <v>611.94761328659331</v>
          </cell>
          <cell r="AD47">
            <v>11.356548451082737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W48">
            <v>0</v>
          </cell>
          <cell r="X48">
            <v>0</v>
          </cell>
          <cell r="Y48">
            <v>0</v>
          </cell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W49">
            <v>0</v>
          </cell>
          <cell r="X49">
            <v>0</v>
          </cell>
          <cell r="Y49">
            <v>0</v>
          </cell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W50">
            <v>0</v>
          </cell>
          <cell r="X50">
            <v>0</v>
          </cell>
          <cell r="Y50">
            <v>0</v>
          </cell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2479</v>
          </cell>
          <cell r="G51">
            <v>1135.8191018878863</v>
          </cell>
          <cell r="H51">
            <v>442.90053823537437</v>
          </cell>
          <cell r="I51">
            <v>256.60917433730117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1835.3288144605617</v>
          </cell>
          <cell r="N51">
            <v>195.1</v>
          </cell>
          <cell r="O51">
            <v>0</v>
          </cell>
          <cell r="P51">
            <v>2030.4288144605616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W51">
            <v>2030.4288144605616</v>
          </cell>
          <cell r="X51">
            <v>239.9</v>
          </cell>
          <cell r="Y51">
            <v>2270.3288144605617</v>
          </cell>
          <cell r="AC51">
            <v>2270.3288144605617</v>
          </cell>
          <cell r="AD51">
            <v>915.82445117408702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W52">
            <v>0</v>
          </cell>
          <cell r="X52">
            <v>0</v>
          </cell>
          <cell r="Y52">
            <v>0</v>
          </cell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W53">
            <v>0</v>
          </cell>
          <cell r="X53">
            <v>0</v>
          </cell>
          <cell r="Y53">
            <v>0</v>
          </cell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164</v>
          </cell>
          <cell r="G54">
            <v>60</v>
          </cell>
          <cell r="H54">
            <v>0</v>
          </cell>
          <cell r="I54">
            <v>61.946923929658631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121.94692392965862</v>
          </cell>
          <cell r="N54">
            <v>1.3</v>
          </cell>
          <cell r="O54">
            <v>0</v>
          </cell>
          <cell r="P54">
            <v>123.24692392965862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W54">
            <v>123.24692392965862</v>
          </cell>
          <cell r="X54">
            <v>14.6</v>
          </cell>
          <cell r="Y54">
            <v>137.84692392965863</v>
          </cell>
          <cell r="AC54">
            <v>137.84692392965863</v>
          </cell>
          <cell r="AD54">
            <v>840.53002396133309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W55">
            <v>0</v>
          </cell>
          <cell r="X55">
            <v>0</v>
          </cell>
          <cell r="Y55">
            <v>0</v>
          </cell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90008</v>
          </cell>
          <cell r="G56">
            <v>327.96753637505327</v>
          </cell>
          <cell r="H56">
            <v>139.15398047159169</v>
          </cell>
          <cell r="I56">
            <v>237.09988879173346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704.22140563837843</v>
          </cell>
          <cell r="N56">
            <v>96.8</v>
          </cell>
          <cell r="O56">
            <v>0.29608499999999999</v>
          </cell>
          <cell r="P56">
            <v>801.31749063837833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W56">
            <v>801.31749063837833</v>
          </cell>
          <cell r="X56">
            <v>94.7</v>
          </cell>
          <cell r="Y56">
            <v>896.01749063837838</v>
          </cell>
          <cell r="AC56">
            <v>896.01749063837838</v>
          </cell>
          <cell r="AD56">
            <v>9.954865019091395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0</v>
          </cell>
          <cell r="G57">
            <v>13</v>
          </cell>
          <cell r="H57">
            <v>2.2459700595489407</v>
          </cell>
          <cell r="I57">
            <v>0.72451293099349712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15.970482990542438</v>
          </cell>
          <cell r="N57">
            <v>0.3</v>
          </cell>
          <cell r="O57">
            <v>0</v>
          </cell>
          <cell r="P57">
            <v>16.270482990542437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W57">
            <v>16.270482990542437</v>
          </cell>
          <cell r="X57">
            <v>1.9</v>
          </cell>
          <cell r="Y57">
            <v>18.170482990542435</v>
          </cell>
          <cell r="AC57">
            <v>18.170482990542435</v>
          </cell>
          <cell r="AD57">
            <v>0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W58">
            <v>0</v>
          </cell>
          <cell r="X58">
            <v>0</v>
          </cell>
          <cell r="Y58">
            <v>0</v>
          </cell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79211</v>
          </cell>
          <cell r="G59">
            <v>1928.2811156188454</v>
          </cell>
          <cell r="H59">
            <v>67.36952750084896</v>
          </cell>
          <cell r="I59">
            <v>1969.1291005410544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3964.7797436607489</v>
          </cell>
          <cell r="N59">
            <v>42</v>
          </cell>
          <cell r="O59">
            <v>0</v>
          </cell>
          <cell r="P59">
            <v>4006.7797436607489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W59">
            <v>4006.7797436607489</v>
          </cell>
          <cell r="X59">
            <v>473.5</v>
          </cell>
          <cell r="Y59">
            <v>4480.2797436607489</v>
          </cell>
          <cell r="AC59">
            <v>4480.2797436607489</v>
          </cell>
          <cell r="AD59">
            <v>56.561332941898833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0</v>
          </cell>
          <cell r="N60" t="str">
            <v>////////////</v>
          </cell>
          <cell r="O60" t="str">
            <v>////////////</v>
          </cell>
          <cell r="P60">
            <v>0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W60">
            <v>0</v>
          </cell>
          <cell r="X60">
            <v>0</v>
          </cell>
          <cell r="Y60">
            <v>0</v>
          </cell>
          <cell r="AC60">
            <v>0</v>
          </cell>
          <cell r="AD60">
            <v>0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W61">
            <v>0</v>
          </cell>
          <cell r="X61">
            <v>0</v>
          </cell>
          <cell r="Y61">
            <v>0</v>
          </cell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W62">
            <v>0</v>
          </cell>
          <cell r="X62">
            <v>0</v>
          </cell>
          <cell r="Y62">
            <v>0</v>
          </cell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W63">
            <v>0</v>
          </cell>
          <cell r="X63">
            <v>0</v>
          </cell>
          <cell r="Y63">
            <v>0</v>
          </cell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W64">
            <v>0</v>
          </cell>
          <cell r="X64">
            <v>0</v>
          </cell>
          <cell r="Y64">
            <v>0</v>
          </cell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W65">
            <v>0</v>
          </cell>
          <cell r="X65">
            <v>0</v>
          </cell>
          <cell r="Y65">
            <v>0</v>
          </cell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W66">
            <v>0</v>
          </cell>
          <cell r="X66">
            <v>0</v>
          </cell>
          <cell r="Y66">
            <v>0</v>
          </cell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W67">
            <v>0</v>
          </cell>
          <cell r="X67">
            <v>0</v>
          </cell>
          <cell r="Y67">
            <v>0</v>
          </cell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W68">
            <v>0</v>
          </cell>
          <cell r="X68">
            <v>0</v>
          </cell>
          <cell r="Y68">
            <v>0</v>
          </cell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W69">
            <v>0</v>
          </cell>
          <cell r="X69">
            <v>0</v>
          </cell>
          <cell r="Y69">
            <v>0</v>
          </cell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4665</v>
          </cell>
          <cell r="G70" t="str">
            <v>////////////</v>
          </cell>
          <cell r="H70">
            <v>0</v>
          </cell>
          <cell r="I70">
            <v>1341.1064637492727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1341.1064637492727</v>
          </cell>
          <cell r="N70" t="str">
            <v>////////////</v>
          </cell>
          <cell r="O70" t="str">
            <v>////////////</v>
          </cell>
          <cell r="P70">
            <v>1341.1064637492727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W70">
            <v>1341.1064637492727</v>
          </cell>
          <cell r="X70">
            <v>158.5</v>
          </cell>
          <cell r="Y70">
            <v>1499.6064637492727</v>
          </cell>
          <cell r="AC70">
            <v>1499.6064637492727</v>
          </cell>
          <cell r="AD70">
            <v>321.45904903521387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9374.0510099999992</v>
          </cell>
          <cell r="G71">
            <v>11525.4</v>
          </cell>
          <cell r="H71">
            <v>1300.8702043723415</v>
          </cell>
          <cell r="I71">
            <v>1137.954784235003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13964.224988607344</v>
          </cell>
          <cell r="N71">
            <v>28.3</v>
          </cell>
          <cell r="O71" t="str">
            <v>////////////</v>
          </cell>
          <cell r="P71">
            <v>13992.524988607343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W71">
            <v>13992.524988607343</v>
          </cell>
          <cell r="X71">
            <v>1653.4</v>
          </cell>
          <cell r="Y71">
            <v>15645.924988607343</v>
          </cell>
          <cell r="AC71">
            <v>15645.924988607343</v>
          </cell>
          <cell r="AD71">
            <v>1669.0676178225049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9374.0510099999992</v>
          </cell>
          <cell r="G72">
            <v>5782.4</v>
          </cell>
          <cell r="H72">
            <v>2690.3315503132271</v>
          </cell>
          <cell r="I72">
            <v>1209.4520039124441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9682.1835542256704</v>
          </cell>
          <cell r="N72">
            <v>58.6</v>
          </cell>
          <cell r="O72" t="str">
            <v>////////////</v>
          </cell>
          <cell r="P72">
            <v>9740.7835542256707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W72">
            <v>9740.7835542256707</v>
          </cell>
          <cell r="X72">
            <v>1151</v>
          </cell>
          <cell r="Y72">
            <v>10891.783554225671</v>
          </cell>
          <cell r="AC72">
            <v>10891.783554225671</v>
          </cell>
          <cell r="AD72">
            <v>1161.9078606044061</v>
          </cell>
        </row>
        <row r="73">
          <cell r="C73">
            <v>62</v>
          </cell>
          <cell r="J73" t="str">
            <v xml:space="preserve"> /////////</v>
          </cell>
          <cell r="R73">
            <v>62</v>
          </cell>
          <cell r="U73">
            <v>0</v>
          </cell>
        </row>
        <row r="75">
          <cell r="C75" t="str">
            <v>B</v>
          </cell>
          <cell r="D75" t="str">
            <v>TOTAL</v>
          </cell>
          <cell r="F75">
            <v>11007237.102019999</v>
          </cell>
          <cell r="G75">
            <v>92109.434352319193</v>
          </cell>
          <cell r="H75">
            <v>25704.755148109958</v>
          </cell>
          <cell r="I75">
            <v>37346.793499352243</v>
          </cell>
          <cell r="K75">
            <v>0</v>
          </cell>
          <cell r="L75">
            <v>4365.0827596828121</v>
          </cell>
          <cell r="M75">
            <v>159526.06575946417</v>
          </cell>
          <cell r="N75">
            <v>12944.199999999995</v>
          </cell>
          <cell r="O75">
            <v>1124.8981087538461</v>
          </cell>
          <cell r="P75">
            <v>173595.16386821799</v>
          </cell>
          <cell r="R75" t="str">
            <v>B</v>
          </cell>
          <cell r="S75" t="str">
            <v>TOTAL</v>
          </cell>
          <cell r="U75">
            <v>0</v>
          </cell>
          <cell r="W75">
            <v>173595.16386821799</v>
          </cell>
          <cell r="X75">
            <v>20512.600000000006</v>
          </cell>
          <cell r="Y75">
            <v>194107.76386821803</v>
          </cell>
          <cell r="Z75">
            <v>0</v>
          </cell>
          <cell r="AA75">
            <v>0</v>
          </cell>
          <cell r="AB75">
            <v>0</v>
          </cell>
          <cell r="AC75">
            <v>194107.76386821803</v>
          </cell>
          <cell r="AD75" t="str">
            <v>//////////////</v>
          </cell>
        </row>
      </sheetData>
      <sheetData sheetId="64"/>
      <sheetData sheetId="65"/>
      <sheetData sheetId="66"/>
      <sheetData sheetId="67">
        <row r="18">
          <cell r="K18">
            <v>-758379</v>
          </cell>
        </row>
      </sheetData>
      <sheetData sheetId="68"/>
      <sheetData sheetId="69"/>
      <sheetData sheetId="70"/>
      <sheetData sheetId="71"/>
      <sheetData sheetId="72">
        <row r="17">
          <cell r="C17">
            <v>0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2324.7031816699746</v>
          </cell>
          <cell r="F10">
            <v>343.81641334957385</v>
          </cell>
          <cell r="G10">
            <v>2668.5195950195484</v>
          </cell>
          <cell r="H10">
            <v>343.81641334957385</v>
          </cell>
          <cell r="I10">
            <v>6.7614665600805468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Q10">
            <v>2324.7031816699746</v>
          </cell>
          <cell r="R10">
            <v>343.81641334957385</v>
          </cell>
          <cell r="S10">
            <v>2668.5195950195484</v>
          </cell>
          <cell r="T10">
            <v>343.81641334957385</v>
          </cell>
          <cell r="U10">
            <v>6.7614665600805468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Y11" t="str">
            <v>Out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Y12" t="str">
            <v>Out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735.7308624891707</v>
          </cell>
          <cell r="F13">
            <v>1591.922751714277</v>
          </cell>
          <cell r="G13">
            <v>2327.6536142034474</v>
          </cell>
          <cell r="H13">
            <v>1591.922751714277</v>
          </cell>
          <cell r="I13">
            <v>0.46216492709642604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Q13">
            <v>735.7308624891707</v>
          </cell>
          <cell r="R13">
            <v>1591.922751714277</v>
          </cell>
          <cell r="S13">
            <v>2327.6536142034474</v>
          </cell>
          <cell r="T13">
            <v>1591.922751714277</v>
          </cell>
          <cell r="U13">
            <v>0.46216492709642604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4459.0390855726546</v>
          </cell>
          <cell r="F14">
            <v>8111.7291423940414</v>
          </cell>
          <cell r="G14">
            <v>12570.768227966695</v>
          </cell>
          <cell r="H14">
            <v>8111.7291423940414</v>
          </cell>
          <cell r="I14">
            <v>0.54970265985195899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Q14">
            <v>4459.0390855726546</v>
          </cell>
          <cell r="R14">
            <v>8111.7291423940414</v>
          </cell>
          <cell r="S14">
            <v>12570.768227966695</v>
          </cell>
          <cell r="T14">
            <v>8111.7291423940414</v>
          </cell>
          <cell r="U14">
            <v>0.54970265985195899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2233.7731178675922</v>
          </cell>
          <cell r="F15">
            <v>1912.838838367102</v>
          </cell>
          <cell r="G15">
            <v>4146.6119562346939</v>
          </cell>
          <cell r="H15">
            <v>1912.838838367102</v>
          </cell>
          <cell r="I15">
            <v>1.16777904811597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Q15">
            <v>2233.7731178675922</v>
          </cell>
          <cell r="R15">
            <v>1912.838838367102</v>
          </cell>
          <cell r="S15">
            <v>4146.6119562346939</v>
          </cell>
          <cell r="T15">
            <v>1912.838838367102</v>
          </cell>
          <cell r="U15">
            <v>1.16777904811597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623.76708428365066</v>
          </cell>
          <cell r="F16">
            <v>677.10312008869096</v>
          </cell>
          <cell r="G16">
            <v>1300.8702043723415</v>
          </cell>
          <cell r="H16">
            <v>677.10312008869096</v>
          </cell>
          <cell r="I16">
            <v>0.92122907985115465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Q16">
            <v>623.76708428365066</v>
          </cell>
          <cell r="R16">
            <v>677.10312008869096</v>
          </cell>
          <cell r="S16">
            <v>1300.8702043723415</v>
          </cell>
          <cell r="T16">
            <v>677.10312008869096</v>
          </cell>
          <cell r="U16">
            <v>0.92122907985115465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3431.5268983865731</v>
          </cell>
          <cell r="F17">
            <v>-741.19534807334594</v>
          </cell>
          <cell r="G17">
            <v>2690.3315503132271</v>
          </cell>
          <cell r="H17">
            <v>-741.19534807334594</v>
          </cell>
          <cell r="I17">
            <v>-4.6297199615545912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Q17">
            <v>3431.5268983865731</v>
          </cell>
          <cell r="R17">
            <v>-741.19534807334594</v>
          </cell>
          <cell r="S17">
            <v>2690.3315503132271</v>
          </cell>
          <cell r="T17">
            <v>-741.19534807334594</v>
          </cell>
          <cell r="U17">
            <v>-4.6297199615545912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0</v>
          </cell>
          <cell r="F18">
            <v>2178.3688561540944</v>
          </cell>
          <cell r="G18">
            <v>2178.3688561540944</v>
          </cell>
          <cell r="H18">
            <v>2178.3688561540944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Q18">
            <v>0</v>
          </cell>
          <cell r="R18">
            <v>2178.3688561540944</v>
          </cell>
          <cell r="S18">
            <v>2178.3688561540944</v>
          </cell>
          <cell r="T18">
            <v>2178.3688561540944</v>
          </cell>
          <cell r="U18">
            <v>0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1945.0964589826842</v>
          </cell>
          <cell r="F19">
            <v>2073.5816274295767</v>
          </cell>
          <cell r="G19">
            <v>4018.6780864122611</v>
          </cell>
          <cell r="H19">
            <v>2073.5816274295767</v>
          </cell>
          <cell r="I19">
            <v>0.93803708195169366</v>
          </cell>
          <cell r="K19">
            <v>1836.031031772349</v>
          </cell>
          <cell r="L19">
            <v>2179.8478359928981</v>
          </cell>
          <cell r="M19">
            <v>4015.8788677652474</v>
          </cell>
          <cell r="N19">
            <v>15.931111211903927</v>
          </cell>
          <cell r="O19">
            <v>115.24814605527601</v>
          </cell>
          <cell r="Q19">
            <v>109.0654272103352</v>
          </cell>
          <cell r="R19">
            <v>-106.26620856332147</v>
          </cell>
          <cell r="S19">
            <v>2.7992186470137312</v>
          </cell>
          <cell r="T19">
            <v>2057.6505162176727</v>
          </cell>
          <cell r="U19">
            <v>-114.31010897332432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5198.0481951164802</v>
          </cell>
          <cell r="F20">
            <v>11712.460107079474</v>
          </cell>
          <cell r="G20">
            <v>16910.508302195954</v>
          </cell>
          <cell r="H20">
            <v>11712.460107079474</v>
          </cell>
          <cell r="I20">
            <v>0.44380498610830482</v>
          </cell>
          <cell r="K20">
            <v>4007.2245569331367</v>
          </cell>
          <cell r="L20">
            <v>18062.851694282152</v>
          </cell>
          <cell r="M20">
            <v>22070.076251215287</v>
          </cell>
          <cell r="N20">
            <v>133.93664303713587</v>
          </cell>
          <cell r="O20">
            <v>29.918806878130251</v>
          </cell>
          <cell r="Q20">
            <v>1190.8236381833435</v>
          </cell>
          <cell r="R20">
            <v>-6350.3915872026773</v>
          </cell>
          <cell r="S20">
            <v>-5159.5679490193324</v>
          </cell>
          <cell r="T20">
            <v>11578.523464042339</v>
          </cell>
          <cell r="U20">
            <v>-29.475001892021947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1603.1431456237808</v>
          </cell>
          <cell r="F21">
            <v>287.41886038323196</v>
          </cell>
          <cell r="G21">
            <v>1890.5620060070128</v>
          </cell>
          <cell r="H21">
            <v>287.41886038323196</v>
          </cell>
          <cell r="I21">
            <v>5.5777242435872809</v>
          </cell>
          <cell r="K21">
            <v>1561.9547470941297</v>
          </cell>
          <cell r="L21">
            <v>320.56491857174564</v>
          </cell>
          <cell r="M21">
            <v>1882.5196656658754</v>
          </cell>
          <cell r="N21">
            <v>19.261279760723749</v>
          </cell>
          <cell r="O21">
            <v>81.092988965310511</v>
          </cell>
          <cell r="Q21">
            <v>41.188398529651067</v>
          </cell>
          <cell r="R21">
            <v>-33.146058188513678</v>
          </cell>
          <cell r="S21">
            <v>8.0423403411373329</v>
          </cell>
          <cell r="T21">
            <v>268.15758062250819</v>
          </cell>
          <cell r="U21">
            <v>-75.515264721723227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2583.5947702780204</v>
          </cell>
          <cell r="F22">
            <v>111.28205738037168</v>
          </cell>
          <cell r="G22">
            <v>2694.8768276583919</v>
          </cell>
          <cell r="H22">
            <v>111.28205738037168</v>
          </cell>
          <cell r="I22">
            <v>23.216633760167376</v>
          </cell>
          <cell r="K22">
            <v>1824.9451012142106</v>
          </cell>
          <cell r="L22">
            <v>134.49467531967639</v>
          </cell>
          <cell r="M22">
            <v>1959.439776533887</v>
          </cell>
          <cell r="N22">
            <v>0.8915458839633752</v>
          </cell>
          <cell r="O22">
            <v>2046.9446767017764</v>
          </cell>
          <cell r="Q22">
            <v>758.64966906380982</v>
          </cell>
          <cell r="R22">
            <v>-23.212617939304707</v>
          </cell>
          <cell r="S22">
            <v>735.43705112450493</v>
          </cell>
          <cell r="T22">
            <v>110.39051149640831</v>
          </cell>
          <cell r="U22">
            <v>-2023.7280429416091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2043.5841565301389</v>
          </cell>
          <cell r="F23">
            <v>1417.2425943943751</v>
          </cell>
          <cell r="G23">
            <v>3460.8267509245143</v>
          </cell>
          <cell r="H23">
            <v>1417.2425943943751</v>
          </cell>
          <cell r="I23">
            <v>1.4419437890260529</v>
          </cell>
          <cell r="K23">
            <v>1701.301922799234</v>
          </cell>
          <cell r="L23">
            <v>955.68019256126081</v>
          </cell>
          <cell r="M23">
            <v>2656.9821153604948</v>
          </cell>
          <cell r="N23">
            <v>18.735727984378652</v>
          </cell>
          <cell r="O23">
            <v>90.805221137803343</v>
          </cell>
          <cell r="Q23">
            <v>342.28223373090486</v>
          </cell>
          <cell r="R23">
            <v>461.56240183311434</v>
          </cell>
          <cell r="S23">
            <v>803.84463556401943</v>
          </cell>
          <cell r="T23">
            <v>1398.5068664099965</v>
          </cell>
          <cell r="U23">
            <v>-89.363277348777288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9841.4656721464853</v>
          </cell>
          <cell r="F28">
            <v>690.23289994948993</v>
          </cell>
          <cell r="G28">
            <v>10531.698572095975</v>
          </cell>
          <cell r="H28">
            <v>690.23289994948993</v>
          </cell>
          <cell r="I28">
            <v>14.258181076078332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Q28">
            <v>9841.4656721464853</v>
          </cell>
          <cell r="R28">
            <v>690.23289994948993</v>
          </cell>
          <cell r="S28">
            <v>10531.698572095975</v>
          </cell>
          <cell r="T28">
            <v>690.23289994948993</v>
          </cell>
          <cell r="U28">
            <v>14.258181076078332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5827.4955420377928</v>
          </cell>
          <cell r="F30">
            <v>519.13376580655097</v>
          </cell>
          <cell r="G30">
            <v>6346.6293078443441</v>
          </cell>
          <cell r="H30">
            <v>519.13376580655097</v>
          </cell>
          <cell r="I30">
            <v>11.225421896770513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5827.4955420377928</v>
          </cell>
          <cell r="R30">
            <v>519.13376580655097</v>
          </cell>
          <cell r="S30">
            <v>6346.6293078443441</v>
          </cell>
          <cell r="T30">
            <v>519.13376580655097</v>
          </cell>
          <cell r="U30">
            <v>11.225421896770513</v>
          </cell>
          <cell r="Y30" t="str">
            <v>In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1195.9907499827345</v>
          </cell>
          <cell r="F32">
            <v>103.88939973380748</v>
          </cell>
          <cell r="G32">
            <v>1299.8801497165421</v>
          </cell>
          <cell r="H32">
            <v>103.88939973380748</v>
          </cell>
          <cell r="I32">
            <v>11.512153819804366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1195.9907499827345</v>
          </cell>
          <cell r="R32">
            <v>103.88939973380748</v>
          </cell>
          <cell r="S32">
            <v>1299.8801497165421</v>
          </cell>
          <cell r="T32">
            <v>103.88939973380748</v>
          </cell>
          <cell r="U32">
            <v>11.512153819804366</v>
          </cell>
          <cell r="Y32" t="str">
            <v>In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6463.1754065824789</v>
          </cell>
          <cell r="F33">
            <v>512.8691115969076</v>
          </cell>
          <cell r="G33">
            <v>6976.0445181793866</v>
          </cell>
          <cell r="H33">
            <v>512.8691115969076</v>
          </cell>
          <cell r="I33">
            <v>12.601997781574822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Q33">
            <v>6463.1754065824789</v>
          </cell>
          <cell r="R33">
            <v>512.8691115969076</v>
          </cell>
          <cell r="S33">
            <v>6976.0445181793866</v>
          </cell>
          <cell r="T33">
            <v>512.8691115969076</v>
          </cell>
          <cell r="U33">
            <v>12.601997781574822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CRH</v>
          </cell>
          <cell r="C35" t="str">
            <v>Chronic Care</v>
          </cell>
          <cell r="E35">
            <v>2083.2248327833963</v>
          </cell>
          <cell r="F35">
            <v>259.54022844398975</v>
          </cell>
          <cell r="G35">
            <v>2342.765061227386</v>
          </cell>
          <cell r="H35">
            <v>259.54022844398975</v>
          </cell>
          <cell r="I35">
            <v>8.0265970530767561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2083.2248327833963</v>
          </cell>
          <cell r="R35">
            <v>259.54022844398975</v>
          </cell>
          <cell r="S35">
            <v>2342.765061227386</v>
          </cell>
          <cell r="T35">
            <v>259.54022844398975</v>
          </cell>
          <cell r="U35">
            <v>8.0265970530767561</v>
          </cell>
          <cell r="Y35" t="str">
            <v>In</v>
          </cell>
        </row>
        <row r="36">
          <cell r="A36" t="str">
            <v>D09</v>
          </cell>
          <cell r="B36" t="str">
            <v>RDS</v>
          </cell>
          <cell r="C36" t="str">
            <v>Respiratory Dependent</v>
          </cell>
          <cell r="E36">
            <v>1311.2830839794708</v>
          </cell>
          <cell r="F36">
            <v>219.73280296484666</v>
          </cell>
          <cell r="G36">
            <v>1531.0158869443176</v>
          </cell>
          <cell r="H36">
            <v>219.73280296484666</v>
          </cell>
          <cell r="I36">
            <v>5.9676255264866063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1311.2830839794708</v>
          </cell>
          <cell r="R36">
            <v>219.73280296484666</v>
          </cell>
          <cell r="S36">
            <v>1531.0158869443176</v>
          </cell>
          <cell r="T36">
            <v>219.73280296484666</v>
          </cell>
          <cell r="U36">
            <v>5.9676255264866063</v>
          </cell>
          <cell r="Y36" t="str">
            <v>In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ICC</v>
          </cell>
          <cell r="C44" t="str">
            <v>Intermediate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5237.1797920920617</v>
          </cell>
          <cell r="F45">
            <v>477.72378768375631</v>
          </cell>
          <cell r="G45">
            <v>5714.9035797758179</v>
          </cell>
          <cell r="H45">
            <v>477.72378768375631</v>
          </cell>
          <cell r="I45">
            <v>10.962777921284864</v>
          </cell>
          <cell r="K45">
            <v>6602.0444591401092</v>
          </cell>
          <cell r="L45">
            <v>235.45228285430264</v>
          </cell>
          <cell r="M45">
            <v>6837.4967419944114</v>
          </cell>
          <cell r="N45">
            <v>33.636879297739434</v>
          </cell>
          <cell r="O45">
            <v>196.2739884607488</v>
          </cell>
          <cell r="Q45">
            <v>-1364.8646670480475</v>
          </cell>
          <cell r="R45">
            <v>242.27150482945368</v>
          </cell>
          <cell r="S45">
            <v>-1122.5931622185935</v>
          </cell>
          <cell r="T45">
            <v>444.08690838601689</v>
          </cell>
          <cell r="U45">
            <v>-185.31121053946393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5911.2731569121161</v>
          </cell>
          <cell r="F46">
            <v>2004.3957098894616</v>
          </cell>
          <cell r="G46">
            <v>7915.6688668015777</v>
          </cell>
          <cell r="H46">
            <v>2004.3957098894616</v>
          </cell>
          <cell r="I46">
            <v>2.9491547640750593</v>
          </cell>
          <cell r="K46">
            <v>5515.0785242145657</v>
          </cell>
          <cell r="L46">
            <v>1805.1553653663764</v>
          </cell>
          <cell r="M46">
            <v>7320.2338895809426</v>
          </cell>
          <cell r="N46">
            <v>20.540780946498479</v>
          </cell>
          <cell r="O46">
            <v>268.49410149396988</v>
          </cell>
          <cell r="Q46">
            <v>396.19463269755033</v>
          </cell>
          <cell r="R46">
            <v>199.24034452308524</v>
          </cell>
          <cell r="S46">
            <v>595.43497722063512</v>
          </cell>
          <cell r="T46">
            <v>1983.8549289429632</v>
          </cell>
          <cell r="U46">
            <v>-265.54494672989483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1866.5607035478326</v>
          </cell>
          <cell r="F49">
            <v>52.005404048486547</v>
          </cell>
          <cell r="G49">
            <v>1918.5661075963192</v>
          </cell>
          <cell r="H49">
            <v>52.005404048486547</v>
          </cell>
          <cell r="I49">
            <v>35.891668139095117</v>
          </cell>
          <cell r="K49">
            <v>1761.1261298855879</v>
          </cell>
          <cell r="L49">
            <v>58.017826927442044</v>
          </cell>
          <cell r="M49">
            <v>1819.1439568130299</v>
          </cell>
          <cell r="N49">
            <v>7.0045561751414454</v>
          </cell>
          <cell r="O49">
            <v>251.42579855889656</v>
          </cell>
          <cell r="Q49">
            <v>105.4345736622447</v>
          </cell>
          <cell r="R49">
            <v>-6.0124228789554977</v>
          </cell>
          <cell r="S49">
            <v>99.422150783289226</v>
          </cell>
          <cell r="T49">
            <v>45.000847873345101</v>
          </cell>
          <cell r="U49">
            <v>-215.53413041980144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6316.9244419872539</v>
          </cell>
          <cell r="F51">
            <v>1310.5115695903539</v>
          </cell>
          <cell r="G51">
            <v>7627.436011577608</v>
          </cell>
          <cell r="H51">
            <v>1310.5115695903539</v>
          </cell>
          <cell r="I51">
            <v>4.8201973859428255</v>
          </cell>
          <cell r="K51">
            <v>8528.7374292396107</v>
          </cell>
          <cell r="L51">
            <v>719.5928553334162</v>
          </cell>
          <cell r="M51">
            <v>9248.3302845730268</v>
          </cell>
          <cell r="N51">
            <v>46.829878026768306</v>
          </cell>
          <cell r="O51">
            <v>182.12170922940524</v>
          </cell>
          <cell r="Q51">
            <v>-2211.8129872523568</v>
          </cell>
          <cell r="R51">
            <v>590.91871425693773</v>
          </cell>
          <cell r="S51">
            <v>-1620.8942729954188</v>
          </cell>
          <cell r="T51">
            <v>1263.6816915635857</v>
          </cell>
          <cell r="U51">
            <v>-177.30151184346241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239.56097505741732</v>
          </cell>
          <cell r="F52">
            <v>51.322934602484104</v>
          </cell>
          <cell r="G52">
            <v>290.88390965990141</v>
          </cell>
          <cell r="H52">
            <v>51.322934602484104</v>
          </cell>
          <cell r="I52">
            <v>4.6677177934759451</v>
          </cell>
          <cell r="K52">
            <v>214.37807916614969</v>
          </cell>
          <cell r="L52">
            <v>42.404368995238791</v>
          </cell>
          <cell r="M52">
            <v>256.78244816138846</v>
          </cell>
          <cell r="N52">
            <v>2.6854692382248517</v>
          </cell>
          <cell r="O52">
            <v>79.828908897819971</v>
          </cell>
          <cell r="Q52">
            <v>25.182895891267634</v>
          </cell>
          <cell r="R52">
            <v>8.9185656072453128</v>
          </cell>
          <cell r="S52">
            <v>34.101461498512947</v>
          </cell>
          <cell r="T52">
            <v>48.637465364259249</v>
          </cell>
          <cell r="U52">
            <v>-75.161191104344027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618.12985462156939</v>
          </cell>
          <cell r="F53">
            <v>177.53676403788498</v>
          </cell>
          <cell r="G53">
            <v>795.66661865945434</v>
          </cell>
          <cell r="H53">
            <v>177.53676403788498</v>
          </cell>
          <cell r="I53">
            <v>3.4817005816872117</v>
          </cell>
          <cell r="K53">
            <v>605.84248965031293</v>
          </cell>
          <cell r="L53">
            <v>225.47457060496544</v>
          </cell>
          <cell r="M53">
            <v>831.31706025527842</v>
          </cell>
          <cell r="N53">
            <v>2.6748927139310625</v>
          </cell>
          <cell r="O53">
            <v>226.49225761281383</v>
          </cell>
          <cell r="Q53">
            <v>12.287364971256466</v>
          </cell>
          <cell r="R53">
            <v>-47.937806567080457</v>
          </cell>
          <cell r="S53">
            <v>-35.650441595824077</v>
          </cell>
          <cell r="T53">
            <v>174.86187132395392</v>
          </cell>
          <cell r="U53">
            <v>-223.01055703112661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3951.019289371472</v>
          </cell>
          <cell r="F54">
            <v>2546.3142656274385</v>
          </cell>
          <cell r="G54">
            <v>6497.3335549989106</v>
          </cell>
          <cell r="H54">
            <v>2546.3142656274385</v>
          </cell>
          <cell r="I54">
            <v>1.5516620798563918</v>
          </cell>
          <cell r="K54">
            <v>3423.2029759980651</v>
          </cell>
          <cell r="L54">
            <v>1953.8179669288934</v>
          </cell>
          <cell r="M54">
            <v>5377.020942926958</v>
          </cell>
          <cell r="N54">
            <v>43.652255017368198</v>
          </cell>
          <cell r="O54">
            <v>78.419842792452613</v>
          </cell>
          <cell r="Q54">
            <v>527.81631337340696</v>
          </cell>
          <cell r="R54">
            <v>592.49629869854516</v>
          </cell>
          <cell r="S54">
            <v>1120.3126120719526</v>
          </cell>
          <cell r="T54">
            <v>2502.6620106100704</v>
          </cell>
          <cell r="U54">
            <v>-76.868180712596228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403.99777734035678</v>
          </cell>
          <cell r="F55">
            <v>43.770927895736072</v>
          </cell>
          <cell r="G55">
            <v>447.76870523609284</v>
          </cell>
          <cell r="H55">
            <v>43.770927895736072</v>
          </cell>
          <cell r="I55">
            <v>9.2298198087711096</v>
          </cell>
          <cell r="K55">
            <v>420.31683785520346</v>
          </cell>
          <cell r="L55">
            <v>55.945870874699622</v>
          </cell>
          <cell r="M55">
            <v>476.26270872990307</v>
          </cell>
          <cell r="N55">
            <v>6.5391451128687113</v>
          </cell>
          <cell r="O55">
            <v>64.277031722088708</v>
          </cell>
          <cell r="Q55">
            <v>-16.319060514846683</v>
          </cell>
          <cell r="R55">
            <v>-12.17494297896355</v>
          </cell>
          <cell r="S55">
            <v>-28.494003493810226</v>
          </cell>
          <cell r="T55">
            <v>37.231782782867363</v>
          </cell>
          <cell r="U55">
            <v>-55.047211913317597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452.09039095951823</v>
          </cell>
          <cell r="F56">
            <v>31.227587222815544</v>
          </cell>
          <cell r="G56">
            <v>483.31797818233377</v>
          </cell>
          <cell r="H56">
            <v>31.227587222815544</v>
          </cell>
          <cell r="I56">
            <v>14.477275741278254</v>
          </cell>
          <cell r="K56">
            <v>400.00396974360052</v>
          </cell>
          <cell r="L56">
            <v>30.17076250598279</v>
          </cell>
          <cell r="M56">
            <v>430.17473224958331</v>
          </cell>
          <cell r="N56">
            <v>3.6210076225538681</v>
          </cell>
          <cell r="O56">
            <v>110.46758566652254</v>
          </cell>
          <cell r="Q56">
            <v>52.08642121591771</v>
          </cell>
          <cell r="R56">
            <v>1.0568247168327538</v>
          </cell>
          <cell r="S56">
            <v>53.14324593275046</v>
          </cell>
          <cell r="T56">
            <v>27.606579600261675</v>
          </cell>
          <cell r="U56">
            <v>-95.99030992524429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2028.0503058684383</v>
          </cell>
          <cell r="F57">
            <v>814.09308650798005</v>
          </cell>
          <cell r="G57">
            <v>2842.1433923764184</v>
          </cell>
          <cell r="H57">
            <v>814.09308650798005</v>
          </cell>
          <cell r="I57">
            <v>2.4911774089222147</v>
          </cell>
          <cell r="K57">
            <v>2025.3400378193267</v>
          </cell>
          <cell r="L57">
            <v>586.99710127552339</v>
          </cell>
          <cell r="M57">
            <v>2612.33713909485</v>
          </cell>
          <cell r="N57">
            <v>7.1792281501384778</v>
          </cell>
          <cell r="O57">
            <v>282.1111121507206</v>
          </cell>
          <cell r="Q57">
            <v>2.7102680491116189</v>
          </cell>
          <cell r="R57">
            <v>227.09598523245666</v>
          </cell>
          <cell r="S57">
            <v>229.80625328156839</v>
          </cell>
          <cell r="T57">
            <v>806.9138583578416</v>
          </cell>
          <cell r="U57">
            <v>-279.61993474179837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882.69512792462785</v>
          </cell>
          <cell r="F58">
            <v>94.862523650163155</v>
          </cell>
          <cell r="G58">
            <v>977.55765157479095</v>
          </cell>
          <cell r="H58">
            <v>94.862523650163155</v>
          </cell>
          <cell r="I58">
            <v>9.3049930990646761</v>
          </cell>
          <cell r="K58">
            <v>824.01795217071322</v>
          </cell>
          <cell r="L58">
            <v>94.909683329044768</v>
          </cell>
          <cell r="M58">
            <v>918.92763549975803</v>
          </cell>
          <cell r="N58">
            <v>7.2908372754137467</v>
          </cell>
          <cell r="O58">
            <v>113.02103188470231</v>
          </cell>
          <cell r="Q58">
            <v>58.677175753914639</v>
          </cell>
          <cell r="R58">
            <v>-4.7159678881612876E-2</v>
          </cell>
          <cell r="S58">
            <v>58.630016075032927</v>
          </cell>
          <cell r="T58">
            <v>87.571686374749405</v>
          </cell>
          <cell r="U58">
            <v>-103.71603878563764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Y59" t="str">
            <v>Out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223.42268143678396</v>
          </cell>
          <cell r="F60">
            <v>17.615182082250524</v>
          </cell>
          <cell r="G60">
            <v>241.03786351903449</v>
          </cell>
          <cell r="H60">
            <v>17.615182082250524</v>
          </cell>
          <cell r="I60">
            <v>12.683529491410138</v>
          </cell>
          <cell r="K60">
            <v>231.83086517826828</v>
          </cell>
          <cell r="L60">
            <v>20.719531716374721</v>
          </cell>
          <cell r="M60">
            <v>252.550396894643</v>
          </cell>
          <cell r="N60">
            <v>2.2471916396882108</v>
          </cell>
          <cell r="O60">
            <v>103.16470615315832</v>
          </cell>
          <cell r="Q60">
            <v>-8.4081837414843221</v>
          </cell>
          <cell r="R60">
            <v>-3.1043496341241976</v>
          </cell>
          <cell r="S60">
            <v>-11.512533375608513</v>
          </cell>
          <cell r="T60">
            <v>15.367990442562313</v>
          </cell>
          <cell r="U60">
            <v>-90.481176661748179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2376.7507239273409</v>
          </cell>
          <cell r="F61">
            <v>421.60724064294442</v>
          </cell>
          <cell r="G61">
            <v>2798.3579645702853</v>
          </cell>
          <cell r="H61">
            <v>421.60724064294442</v>
          </cell>
          <cell r="I61">
            <v>5.6373574616575217</v>
          </cell>
          <cell r="K61">
            <v>2476.895149897422</v>
          </cell>
          <cell r="L61">
            <v>460.54083173660223</v>
          </cell>
          <cell r="M61">
            <v>2937.4359816340243</v>
          </cell>
          <cell r="N61">
            <v>27.442328260914977</v>
          </cell>
          <cell r="O61">
            <v>90.258199900085216</v>
          </cell>
          <cell r="Q61">
            <v>-100.1444259700811</v>
          </cell>
          <cell r="R61">
            <v>-38.93359109365781</v>
          </cell>
          <cell r="S61">
            <v>-139.07801706373903</v>
          </cell>
          <cell r="T61">
            <v>394.16491238202946</v>
          </cell>
          <cell r="U61">
            <v>-84.620842438427701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7.2625260591364702</v>
          </cell>
          <cell r="F62">
            <v>27.540935266108747</v>
          </cell>
          <cell r="G62">
            <v>34.803461325245216</v>
          </cell>
          <cell r="H62">
            <v>27.540935266108747</v>
          </cell>
          <cell r="I62">
            <v>0.26369932571148269</v>
          </cell>
          <cell r="K62">
            <v>102.3968696077295</v>
          </cell>
          <cell r="L62">
            <v>27.803782709960892</v>
          </cell>
          <cell r="M62">
            <v>130.20065231769038</v>
          </cell>
          <cell r="N62">
            <v>1.727545898257169</v>
          </cell>
          <cell r="O62">
            <v>59.273024069017424</v>
          </cell>
          <cell r="Q62">
            <v>-95.134343548593023</v>
          </cell>
          <cell r="R62">
            <v>-0.26284744385214509</v>
          </cell>
          <cell r="S62">
            <v>-95.397190992445161</v>
          </cell>
          <cell r="T62">
            <v>25.813389367851578</v>
          </cell>
          <cell r="U62">
            <v>-59.009324743305939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398.82983267136785</v>
          </cell>
          <cell r="F63">
            <v>1421.817890863281</v>
          </cell>
          <cell r="G63">
            <v>1820.6477235346488</v>
          </cell>
          <cell r="H63">
            <v>1421.817890863281</v>
          </cell>
          <cell r="I63">
            <v>0.28050697296347249</v>
          </cell>
          <cell r="K63">
            <v>279.84411578694505</v>
          </cell>
          <cell r="L63">
            <v>1511.798026146563</v>
          </cell>
          <cell r="M63">
            <v>1791.6421419335079</v>
          </cell>
          <cell r="N63">
            <v>3.4832974477788454</v>
          </cell>
          <cell r="O63">
            <v>80.338851327609149</v>
          </cell>
          <cell r="Q63">
            <v>118.9857168844228</v>
          </cell>
          <cell r="R63">
            <v>-89.980135283281925</v>
          </cell>
          <cell r="S63">
            <v>29.005581601140875</v>
          </cell>
          <cell r="T63">
            <v>1418.3345934155022</v>
          </cell>
          <cell r="U63">
            <v>-80.058344354645669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1073.2349244279203</v>
          </cell>
          <cell r="F64">
            <v>80.027397536287495</v>
          </cell>
          <cell r="G64">
            <v>1153.2623219642078</v>
          </cell>
          <cell r="H64">
            <v>80.027397536287495</v>
          </cell>
          <cell r="I64">
            <v>13.410843754368926</v>
          </cell>
          <cell r="K64">
            <v>1043.6416874504478</v>
          </cell>
          <cell r="L64">
            <v>47.348732877004984</v>
          </cell>
          <cell r="M64">
            <v>1090.9904203274527</v>
          </cell>
          <cell r="N64">
            <v>4.6405849638308432</v>
          </cell>
          <cell r="O64">
            <v>224.89442507457346</v>
          </cell>
          <cell r="Q64">
            <v>29.593236977472543</v>
          </cell>
          <cell r="R64">
            <v>32.678664659282511</v>
          </cell>
          <cell r="S64">
            <v>62.271901636755047</v>
          </cell>
          <cell r="T64">
            <v>75.386812572456648</v>
          </cell>
          <cell r="U64">
            <v>-211.48358132020454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391.46810534054771</v>
          </cell>
          <cell r="F65">
            <v>36.630181460863298</v>
          </cell>
          <cell r="G65">
            <v>428.09828680141101</v>
          </cell>
          <cell r="H65">
            <v>36.630181460863298</v>
          </cell>
          <cell r="I65">
            <v>10.687037020518259</v>
          </cell>
          <cell r="K65">
            <v>503.10654880177123</v>
          </cell>
          <cell r="L65">
            <v>50.548469748530401</v>
          </cell>
          <cell r="M65">
            <v>553.65501855030163</v>
          </cell>
          <cell r="N65">
            <v>5.5220827052638173</v>
          </cell>
          <cell r="O65">
            <v>91.108115480087747</v>
          </cell>
          <cell r="Q65">
            <v>-111.63844346122352</v>
          </cell>
          <cell r="R65">
            <v>-13.918288287667103</v>
          </cell>
          <cell r="S65">
            <v>-125.55673174889063</v>
          </cell>
          <cell r="T65">
            <v>31.108098755599482</v>
          </cell>
          <cell r="U65">
            <v>-80.421078459569486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294.4337595709452</v>
          </cell>
          <cell r="F66">
            <v>26.645344704456726</v>
          </cell>
          <cell r="G66">
            <v>321.0791042754019</v>
          </cell>
          <cell r="H66">
            <v>26.645344704456726</v>
          </cell>
          <cell r="I66">
            <v>11.050101353040404</v>
          </cell>
          <cell r="K66">
            <v>331.70514619074686</v>
          </cell>
          <cell r="L66">
            <v>27.796527245592305</v>
          </cell>
          <cell r="M66">
            <v>359.50167343633916</v>
          </cell>
          <cell r="N66">
            <v>3.2009450950178429</v>
          </cell>
          <cell r="O66">
            <v>103.62725268453811</v>
          </cell>
          <cell r="Q66">
            <v>-37.27138661980166</v>
          </cell>
          <cell r="R66">
            <v>-1.1511825411355794</v>
          </cell>
          <cell r="S66">
            <v>-38.422569160937257</v>
          </cell>
          <cell r="T66">
            <v>23.444399609438882</v>
          </cell>
          <cell r="U66">
            <v>-92.577151331497703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35.101932506415338</v>
          </cell>
          <cell r="F70">
            <v>1100.717169381471</v>
          </cell>
          <cell r="G70">
            <v>1135.8191018878863</v>
          </cell>
          <cell r="H70">
            <v>1100.717169381471</v>
          </cell>
          <cell r="I70">
            <v>3.189005630405517E-2</v>
          </cell>
          <cell r="K70">
            <v>0.20214651026194216</v>
          </cell>
          <cell r="L70">
            <v>1143.7452573779528</v>
          </cell>
          <cell r="M70">
            <v>1143.9474038882147</v>
          </cell>
          <cell r="N70">
            <v>5.737911076260262E-3</v>
          </cell>
          <cell r="O70">
            <v>35.229983102786782</v>
          </cell>
          <cell r="Q70">
            <v>34.899785996153398</v>
          </cell>
          <cell r="R70">
            <v>-43.028087996481872</v>
          </cell>
          <cell r="S70">
            <v>-8.1283020003284037</v>
          </cell>
          <cell r="T70">
            <v>1100.7114314703947</v>
          </cell>
          <cell r="U70">
            <v>-35.198093046482725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60</v>
          </cell>
          <cell r="F73">
            <v>0</v>
          </cell>
          <cell r="G73">
            <v>60</v>
          </cell>
          <cell r="H73">
            <v>0</v>
          </cell>
          <cell r="I73">
            <v>0</v>
          </cell>
          <cell r="K73">
            <v>60</v>
          </cell>
          <cell r="L73">
            <v>0</v>
          </cell>
          <cell r="M73">
            <v>60</v>
          </cell>
          <cell r="N73">
            <v>0.33</v>
          </cell>
          <cell r="O73">
            <v>181.81818181818181</v>
          </cell>
          <cell r="Q73">
            <v>0</v>
          </cell>
          <cell r="R73">
            <v>0</v>
          </cell>
          <cell r="S73">
            <v>0</v>
          </cell>
          <cell r="T73">
            <v>-0.33</v>
          </cell>
          <cell r="U73">
            <v>-181.81818181818181</v>
          </cell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299.87998522573554</v>
          </cell>
          <cell r="F75">
            <v>28.087551149317729</v>
          </cell>
          <cell r="G75">
            <v>327.96753637505327</v>
          </cell>
          <cell r="H75">
            <v>28.087551149317729</v>
          </cell>
          <cell r="I75">
            <v>10.676615545140534</v>
          </cell>
          <cell r="K75">
            <v>287.31669129839776</v>
          </cell>
          <cell r="L75">
            <v>32.20476725660685</v>
          </cell>
          <cell r="M75">
            <v>319.52145855500459</v>
          </cell>
          <cell r="N75">
            <v>2.8820183703548716</v>
          </cell>
          <cell r="O75">
            <v>99.692872971874777</v>
          </cell>
          <cell r="Q75">
            <v>12.563293927337781</v>
          </cell>
          <cell r="R75">
            <v>-4.1172161072891207</v>
          </cell>
          <cell r="S75">
            <v>8.4460778200486857</v>
          </cell>
          <cell r="T75">
            <v>25.205532778962858</v>
          </cell>
          <cell r="U75">
            <v>-89.016257426734242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13</v>
          </cell>
          <cell r="G77">
            <v>13</v>
          </cell>
          <cell r="H77">
            <v>13</v>
          </cell>
          <cell r="I77">
            <v>0</v>
          </cell>
          <cell r="K77">
            <v>0</v>
          </cell>
          <cell r="L77">
            <v>11.6</v>
          </cell>
          <cell r="M77">
            <v>11.6</v>
          </cell>
          <cell r="N77">
            <v>0</v>
          </cell>
          <cell r="O77">
            <v>0</v>
          </cell>
          <cell r="Q77">
            <v>0</v>
          </cell>
          <cell r="R77">
            <v>1.4000000000000004</v>
          </cell>
          <cell r="S77">
            <v>1.4000000000000004</v>
          </cell>
          <cell r="T77">
            <v>13</v>
          </cell>
          <cell r="U77">
            <v>0</v>
          </cell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1538.3365329707024</v>
          </cell>
          <cell r="F79">
            <v>389.94458264814295</v>
          </cell>
          <cell r="G79">
            <v>1928.2811156188454</v>
          </cell>
          <cell r="H79">
            <v>389.94458264814295</v>
          </cell>
          <cell r="I79">
            <v>3.9450132183494984</v>
          </cell>
          <cell r="K79">
            <v>1801.0760150244173</v>
          </cell>
          <cell r="L79">
            <v>470.22406452477691</v>
          </cell>
          <cell r="M79">
            <v>2271.3000795491944</v>
          </cell>
          <cell r="N79">
            <v>39.217027621055593</v>
          </cell>
          <cell r="O79">
            <v>45.925867519276778</v>
          </cell>
          <cell r="Q79">
            <v>-262.73948205371494</v>
          </cell>
          <cell r="R79">
            <v>-80.279481876633952</v>
          </cell>
          <cell r="S79">
            <v>-343.01896393034895</v>
          </cell>
          <cell r="T79">
            <v>350.72755502708736</v>
          </cell>
          <cell r="U79">
            <v>-41.980854300927277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 t="str">
            <v>Out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11525.4</v>
          </cell>
          <cell r="G100">
            <v>11525.4</v>
          </cell>
          <cell r="H100">
            <v>11525.4</v>
          </cell>
          <cell r="I100">
            <v>0</v>
          </cell>
          <cell r="K100">
            <v>0</v>
          </cell>
          <cell r="L100">
            <v>14067</v>
          </cell>
          <cell r="M100">
            <v>14067</v>
          </cell>
          <cell r="N100">
            <v>0</v>
          </cell>
          <cell r="O100">
            <v>0</v>
          </cell>
          <cell r="Q100">
            <v>0</v>
          </cell>
          <cell r="R100">
            <v>-2541.6000000000004</v>
          </cell>
          <cell r="S100">
            <v>-2541.6000000000004</v>
          </cell>
          <cell r="T100">
            <v>11525.4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5782.4</v>
          </cell>
          <cell r="G101">
            <v>5782.4</v>
          </cell>
          <cell r="H101">
            <v>5782.4</v>
          </cell>
          <cell r="I101">
            <v>0</v>
          </cell>
          <cell r="K101">
            <v>0</v>
          </cell>
          <cell r="L101">
            <v>5593</v>
          </cell>
          <cell r="M101">
            <v>5593</v>
          </cell>
          <cell r="N101">
            <v>0</v>
          </cell>
          <cell r="O101">
            <v>0</v>
          </cell>
          <cell r="Q101">
            <v>0</v>
          </cell>
          <cell r="R101">
            <v>189.39999999999964</v>
          </cell>
          <cell r="S101">
            <v>189.39999999999964</v>
          </cell>
          <cell r="T101">
            <v>5782.4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E108">
            <v>0</v>
          </cell>
          <cell r="F108">
            <v>594.07412999999997</v>
          </cell>
          <cell r="G108">
            <v>594.07412999999997</v>
          </cell>
          <cell r="H108">
            <v>594.07412999999997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594.07412999999997</v>
          </cell>
          <cell r="S108">
            <v>594.07412999999997</v>
          </cell>
          <cell r="T108">
            <v>594.07412999999997</v>
          </cell>
          <cell r="U108">
            <v>0</v>
          </cell>
          <cell r="Y108" t="str">
            <v>In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E109">
            <v>0</v>
          </cell>
          <cell r="F109">
            <v>184.38040451367917</v>
          </cell>
          <cell r="G109">
            <v>184.38040451367917</v>
          </cell>
          <cell r="H109">
            <v>184.38040451367917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184.38040451367917</v>
          </cell>
          <cell r="S109">
            <v>184.38040451367917</v>
          </cell>
          <cell r="T109">
            <v>184.38040451367917</v>
          </cell>
          <cell r="U109">
            <v>0</v>
          </cell>
          <cell r="Y109" t="str">
            <v>In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E111">
            <v>269.80386206626764</v>
          </cell>
          <cell r="F111">
            <v>11896.011138096521</v>
          </cell>
          <cell r="G111">
            <v>12165.815000162789</v>
          </cell>
          <cell r="H111">
            <v>11896.011138096521</v>
          </cell>
          <cell r="I111">
            <v>2.268019581809495E-2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Q111">
            <v>269.80386206626764</v>
          </cell>
          <cell r="R111">
            <v>11896.011138096521</v>
          </cell>
          <cell r="S111">
            <v>12165.815000162789</v>
          </cell>
          <cell r="T111">
            <v>11896.011138096521</v>
          </cell>
          <cell r="U111">
            <v>2.268019581809495E-2</v>
          </cell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E112">
            <v>17.061431285594093</v>
          </cell>
          <cell r="F112">
            <v>2.4267911906606532</v>
          </cell>
          <cell r="G112">
            <v>19.488222476254748</v>
          </cell>
          <cell r="H112">
            <v>2.4267911906606532</v>
          </cell>
          <cell r="I112">
            <v>7.030448829406458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Q112">
            <v>17.061431285594093</v>
          </cell>
          <cell r="R112">
            <v>2.4267911906606532</v>
          </cell>
          <cell r="S112">
            <v>19.488222476254748</v>
          </cell>
          <cell r="T112">
            <v>2.4267911906606532</v>
          </cell>
          <cell r="U112">
            <v>7.030448829406458</v>
          </cell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E113">
            <v>251.82013434808036</v>
          </cell>
          <cell r="F113">
            <v>613.3729829731551</v>
          </cell>
          <cell r="G113">
            <v>865.19311732123549</v>
          </cell>
          <cell r="H113">
            <v>613.3729829731551</v>
          </cell>
          <cell r="I113">
            <v>0.41054976553980621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Q113">
            <v>251.82013434808036</v>
          </cell>
          <cell r="R113">
            <v>613.3729829731551</v>
          </cell>
          <cell r="S113">
            <v>865.19311732123549</v>
          </cell>
          <cell r="T113">
            <v>613.3729829731551</v>
          </cell>
          <cell r="U113">
            <v>0.41054976553980621</v>
          </cell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Y116" t="str">
            <v>Out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E119">
            <v>325.3</v>
          </cell>
          <cell r="F119">
            <v>979.8</v>
          </cell>
          <cell r="G119">
            <v>1305.0999999999999</v>
          </cell>
          <cell r="H119">
            <v>979.8</v>
          </cell>
          <cell r="I119">
            <v>0.332006531945295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Q119">
            <v>325.3</v>
          </cell>
          <cell r="R119">
            <v>979.8</v>
          </cell>
          <cell r="S119">
            <v>1305.0999999999999</v>
          </cell>
          <cell r="T119">
            <v>979.8</v>
          </cell>
          <cell r="U119">
            <v>0.332006531945295</v>
          </cell>
          <cell r="Y119" t="str">
            <v>In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E122">
            <v>-1.3808828125547734E-3</v>
          </cell>
          <cell r="F122">
            <v>0</v>
          </cell>
          <cell r="G122">
            <v>-1.3808828125547734E-3</v>
          </cell>
          <cell r="H122">
            <v>0</v>
          </cell>
          <cell r="I122">
            <v>0</v>
          </cell>
          <cell r="K122">
            <v>4.239899999993213E-2</v>
          </cell>
          <cell r="L122">
            <v>0</v>
          </cell>
          <cell r="M122">
            <v>4.239899999993213E-2</v>
          </cell>
          <cell r="N122">
            <v>0</v>
          </cell>
          <cell r="O122">
            <v>0</v>
          </cell>
          <cell r="Q122">
            <v>-4.3779882812486903E-2</v>
          </cell>
          <cell r="R122">
            <v>0</v>
          </cell>
          <cell r="S122">
            <v>-4.3779882812486903E-2</v>
          </cell>
          <cell r="T122">
            <v>0</v>
          </cell>
          <cell r="U122">
            <v>0</v>
          </cell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E125">
            <v>3476.7339796828123</v>
          </cell>
          <cell r="F125">
            <v>888.3</v>
          </cell>
          <cell r="G125">
            <v>4365.0339796828121</v>
          </cell>
          <cell r="H125">
            <v>888.3</v>
          </cell>
          <cell r="I125">
            <v>3.9139186982807752</v>
          </cell>
          <cell r="K125">
            <v>3136.6365340000002</v>
          </cell>
          <cell r="L125">
            <v>842.1</v>
          </cell>
          <cell r="M125">
            <v>3978.7365340000001</v>
          </cell>
          <cell r="N125">
            <v>46.685665646153844</v>
          </cell>
          <cell r="O125">
            <v>67.186287066647168</v>
          </cell>
          <cell r="Q125">
            <v>340.09744568281212</v>
          </cell>
          <cell r="R125">
            <v>46.199999999999932</v>
          </cell>
          <cell r="S125">
            <v>386.29744568281194</v>
          </cell>
          <cell r="T125">
            <v>841.61433435384606</v>
          </cell>
          <cell r="U125">
            <v>-63.272368368366394</v>
          </cell>
          <cell r="Y125" t="str">
            <v>In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E127">
            <v>0</v>
          </cell>
          <cell r="F127">
            <v>4063.8</v>
          </cell>
          <cell r="G127">
            <v>4063.8</v>
          </cell>
          <cell r="H127">
            <v>4063.8</v>
          </cell>
          <cell r="I127">
            <v>0</v>
          </cell>
          <cell r="K127">
            <v>0</v>
          </cell>
          <cell r="L127">
            <v>-1402.4</v>
          </cell>
          <cell r="M127">
            <v>-1402.4</v>
          </cell>
          <cell r="N127">
            <v>0</v>
          </cell>
          <cell r="O127">
            <v>0</v>
          </cell>
          <cell r="Q127">
            <v>0</v>
          </cell>
          <cell r="R127">
            <v>5466.2000000000007</v>
          </cell>
          <cell r="S127">
            <v>5466.2000000000007</v>
          </cell>
          <cell r="T127">
            <v>4063.8</v>
          </cell>
          <cell r="U127">
            <v>0</v>
          </cell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E128">
            <v>0</v>
          </cell>
          <cell r="F128">
            <v>89.4</v>
          </cell>
          <cell r="G128">
            <v>89.4</v>
          </cell>
          <cell r="H128">
            <v>89.4</v>
          </cell>
          <cell r="I128">
            <v>0</v>
          </cell>
          <cell r="K128">
            <v>0</v>
          </cell>
          <cell r="L128">
            <v>-926</v>
          </cell>
          <cell r="M128">
            <v>-926</v>
          </cell>
          <cell r="N128">
            <v>0</v>
          </cell>
          <cell r="O128">
            <v>0</v>
          </cell>
          <cell r="Q128">
            <v>0</v>
          </cell>
          <cell r="R128">
            <v>1015.4</v>
          </cell>
          <cell r="S128">
            <v>1015.4</v>
          </cell>
          <cell r="T128">
            <v>89.4</v>
          </cell>
          <cell r="U128">
            <v>0</v>
          </cell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E129">
            <v>1938.9726700000001</v>
          </cell>
          <cell r="F129">
            <v>100.8</v>
          </cell>
          <cell r="G129">
            <v>2039.7726700000001</v>
          </cell>
          <cell r="H129">
            <v>100.8</v>
          </cell>
          <cell r="I129">
            <v>19.235839980158733</v>
          </cell>
          <cell r="K129">
            <v>1818.9485</v>
          </cell>
          <cell r="L129">
            <v>67</v>
          </cell>
          <cell r="M129">
            <v>1885.9485</v>
          </cell>
          <cell r="N129">
            <v>20.913573076923075</v>
          </cell>
          <cell r="O129">
            <v>86.974544871392879</v>
          </cell>
          <cell r="Q129">
            <v>120.02417000000014</v>
          </cell>
          <cell r="R129">
            <v>33.799999999999997</v>
          </cell>
          <cell r="S129">
            <v>153.82417000000009</v>
          </cell>
          <cell r="T129">
            <v>79.886426923076925</v>
          </cell>
          <cell r="U129">
            <v>-67.73870489123415</v>
          </cell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E130">
            <v>0</v>
          </cell>
          <cell r="F130">
            <v>11722.366777762822</v>
          </cell>
          <cell r="G130">
            <v>11722.366777762822</v>
          </cell>
          <cell r="H130">
            <v>11722.366777762822</v>
          </cell>
          <cell r="I130">
            <v>0</v>
          </cell>
          <cell r="K130">
            <v>0</v>
          </cell>
          <cell r="L130">
            <v>12001.061399718981</v>
          </cell>
          <cell r="M130">
            <v>12001.061399718981</v>
          </cell>
          <cell r="N130">
            <v>0</v>
          </cell>
          <cell r="O130">
            <v>0</v>
          </cell>
          <cell r="Q130">
            <v>0</v>
          </cell>
          <cell r="R130">
            <v>-278.69462195615961</v>
          </cell>
          <cell r="S130">
            <v>-278.69462195615961</v>
          </cell>
          <cell r="T130">
            <v>11722.366777762822</v>
          </cell>
          <cell r="U130">
            <v>0</v>
          </cell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E131">
            <v>0</v>
          </cell>
          <cell r="F131">
            <v>1304.5999999999999</v>
          </cell>
          <cell r="G131">
            <v>1304.5999999999999</v>
          </cell>
          <cell r="H131">
            <v>1304.5999999999999</v>
          </cell>
          <cell r="I131">
            <v>0</v>
          </cell>
          <cell r="K131">
            <v>0</v>
          </cell>
          <cell r="L131">
            <v>1058.3492100000001</v>
          </cell>
          <cell r="M131">
            <v>1058.3492100000001</v>
          </cell>
          <cell r="N131">
            <v>0</v>
          </cell>
          <cell r="O131">
            <v>0</v>
          </cell>
          <cell r="Q131">
            <v>0</v>
          </cell>
          <cell r="R131">
            <v>246.25078999999982</v>
          </cell>
          <cell r="S131">
            <v>246.25078999999982</v>
          </cell>
          <cell r="T131">
            <v>1304.5999999999999</v>
          </cell>
          <cell r="U131">
            <v>0</v>
          </cell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E132">
            <v>0</v>
          </cell>
          <cell r="F132">
            <v>86.03</v>
          </cell>
          <cell r="G132">
            <v>86.03</v>
          </cell>
          <cell r="H132">
            <v>86.03</v>
          </cell>
          <cell r="I132">
            <v>0</v>
          </cell>
          <cell r="K132">
            <v>0</v>
          </cell>
          <cell r="L132">
            <v>106.9</v>
          </cell>
          <cell r="M132">
            <v>106.9</v>
          </cell>
          <cell r="N132">
            <v>0</v>
          </cell>
          <cell r="O132">
            <v>0</v>
          </cell>
          <cell r="Q132">
            <v>0</v>
          </cell>
          <cell r="R132">
            <v>-20.870000000000005</v>
          </cell>
          <cell r="S132">
            <v>-20.870000000000005</v>
          </cell>
          <cell r="T132">
            <v>86.03</v>
          </cell>
          <cell r="U132">
            <v>0</v>
          </cell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E134">
            <v>0</v>
          </cell>
          <cell r="F134">
            <v>1042.7</v>
          </cell>
          <cell r="G134">
            <v>1042.7</v>
          </cell>
          <cell r="H134">
            <v>1042.7</v>
          </cell>
          <cell r="I134">
            <v>0</v>
          </cell>
          <cell r="K134">
            <v>0</v>
          </cell>
          <cell r="L134">
            <v>1115.9000000000001</v>
          </cell>
          <cell r="M134">
            <v>1115.9000000000001</v>
          </cell>
          <cell r="N134">
            <v>0</v>
          </cell>
          <cell r="O134">
            <v>0</v>
          </cell>
          <cell r="Q134">
            <v>0</v>
          </cell>
          <cell r="R134">
            <v>-73.200000000000045</v>
          </cell>
          <cell r="S134">
            <v>-73.200000000000045</v>
          </cell>
          <cell r="T134">
            <v>1042.7</v>
          </cell>
          <cell r="U134">
            <v>0</v>
          </cell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E135">
            <v>2113.1718475735474</v>
          </cell>
          <cell r="F135">
            <v>740.50873517606283</v>
          </cell>
          <cell r="G135">
            <v>2853.68058274961</v>
          </cell>
          <cell r="H135">
            <v>740.50873517606283</v>
          </cell>
          <cell r="I135">
            <v>2.8536757869184637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2113.1718475735474</v>
          </cell>
          <cell r="R135">
            <v>740.50873517606283</v>
          </cell>
          <cell r="S135">
            <v>2853.68058274961</v>
          </cell>
          <cell r="T135">
            <v>740.50873517606283</v>
          </cell>
          <cell r="U135">
            <v>2.8536757869184637</v>
          </cell>
          <cell r="Y135" t="str">
            <v>In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E139">
            <v>79.965365561440052</v>
          </cell>
          <cell r="F139">
            <v>66.529782152468997</v>
          </cell>
          <cell r="G139">
            <v>146.49514771390903</v>
          </cell>
          <cell r="H139">
            <v>66.529782152468997</v>
          </cell>
          <cell r="I139">
            <v>1.2019484052748013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Q139">
            <v>79.965365561440052</v>
          </cell>
          <cell r="R139">
            <v>66.529782152468997</v>
          </cell>
          <cell r="S139">
            <v>146.49514771390903</v>
          </cell>
          <cell r="T139">
            <v>66.529782152468997</v>
          </cell>
          <cell r="U139">
            <v>1.2019484052748013</v>
          </cell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E140">
            <v>24118.927026232432</v>
          </cell>
          <cell r="F140">
            <v>4614.0339924858918</v>
          </cell>
          <cell r="G140">
            <v>28732.961018718324</v>
          </cell>
          <cell r="H140">
            <v>4614.0339924858918</v>
          </cell>
          <cell r="I140">
            <v>5.2272972122682466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Q140">
            <v>24118.927026232432</v>
          </cell>
          <cell r="R140">
            <v>4614.0339924858918</v>
          </cell>
          <cell r="S140">
            <v>28732.961018718324</v>
          </cell>
          <cell r="T140">
            <v>4614.0339924858918</v>
          </cell>
          <cell r="U140">
            <v>5.2272972122682466</v>
          </cell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E141">
            <v>1297.5</v>
          </cell>
          <cell r="F141">
            <v>0</v>
          </cell>
          <cell r="G141">
            <v>1297.5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1297.5</v>
          </cell>
          <cell r="R141">
            <v>0</v>
          </cell>
          <cell r="S141">
            <v>1297.5</v>
          </cell>
          <cell r="T141">
            <v>0</v>
          </cell>
          <cell r="U141">
            <v>0</v>
          </cell>
          <cell r="Y141" t="str">
            <v>In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E142">
            <v>1245.9000000000001</v>
          </cell>
          <cell r="F142">
            <v>0</v>
          </cell>
          <cell r="G142">
            <v>1245.9000000000001</v>
          </cell>
          <cell r="H142">
            <v>0</v>
          </cell>
          <cell r="I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1245.9000000000001</v>
          </cell>
          <cell r="R142">
            <v>0</v>
          </cell>
          <cell r="S142">
            <v>1245.9000000000001</v>
          </cell>
          <cell r="T142">
            <v>0</v>
          </cell>
          <cell r="U142">
            <v>0</v>
          </cell>
          <cell r="Y142" t="str">
            <v>In</v>
          </cell>
        </row>
        <row r="143">
          <cell r="A143" t="str">
            <v>UR09</v>
          </cell>
          <cell r="B143" t="str">
            <v>TBA2</v>
          </cell>
          <cell r="C143" t="str">
            <v>TBD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Y143" t="str">
            <v>Out</v>
          </cell>
        </row>
        <row r="144">
          <cell r="A144" t="str">
            <v>UR10</v>
          </cell>
          <cell r="B144" t="str">
            <v>TBA3</v>
          </cell>
          <cell r="C144" t="str">
            <v>TBD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Y144" t="str">
            <v>Out</v>
          </cell>
        </row>
        <row r="145">
          <cell r="A145" t="str">
            <v>UR11</v>
          </cell>
          <cell r="B145" t="str">
            <v>TBA4</v>
          </cell>
          <cell r="C145" t="str">
            <v>TBD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Y145" t="str">
            <v>Out</v>
          </cell>
        </row>
        <row r="146">
          <cell r="A146" t="str">
            <v>UR12</v>
          </cell>
          <cell r="B146" t="str">
            <v>TBA5</v>
          </cell>
          <cell r="C146" t="str">
            <v>TBD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Y146" t="str">
            <v>Out</v>
          </cell>
        </row>
        <row r="147">
          <cell r="A147" t="str">
            <v>UR13</v>
          </cell>
          <cell r="B147" t="str">
            <v>TBA6</v>
          </cell>
          <cell r="C147" t="str">
            <v>TBD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Y147" t="str">
            <v>Out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Y151" t="str">
            <v>Out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12044</v>
          </cell>
          <cell r="C9">
            <v>8546.6800038110141</v>
          </cell>
          <cell r="D9">
            <v>4896.9971166309588</v>
          </cell>
          <cell r="E9">
            <v>1436.7587248463874</v>
          </cell>
          <cell r="F9" t="str">
            <v xml:space="preserve"> /////////</v>
          </cell>
          <cell r="G9">
            <v>0</v>
          </cell>
          <cell r="H9">
            <v>1764.9582913694894</v>
          </cell>
          <cell r="I9">
            <v>16645.394136657851</v>
          </cell>
          <cell r="J9">
            <v>3013.4</v>
          </cell>
          <cell r="K9">
            <v>4.5</v>
          </cell>
          <cell r="L9">
            <v>19663.294136657853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19663.294136657853</v>
          </cell>
          <cell r="T9">
            <v>2740.2</v>
          </cell>
          <cell r="U9">
            <v>22403.494136657853</v>
          </cell>
          <cell r="V9">
            <v>0</v>
          </cell>
          <cell r="W9">
            <v>0</v>
          </cell>
          <cell r="X9">
            <v>0</v>
          </cell>
          <cell r="Y9">
            <v>22403.494136657853</v>
          </cell>
          <cell r="Z9">
            <v>1860.1373411373177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8421</v>
          </cell>
          <cell r="C11">
            <v>5760.5945528649518</v>
          </cell>
          <cell r="D11">
            <v>1794.0206646860838</v>
          </cell>
          <cell r="E11">
            <v>973.45297051653301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8528.0681880675693</v>
          </cell>
          <cell r="J11">
            <v>668.7</v>
          </cell>
          <cell r="K11">
            <v>4.1900000000000004</v>
          </cell>
          <cell r="L11">
            <v>9200.9581880675705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9200.9581880675705</v>
          </cell>
          <cell r="T11">
            <v>1282.2</v>
          </cell>
          <cell r="U11">
            <v>10483.158188067571</v>
          </cell>
          <cell r="V11">
            <v>0</v>
          </cell>
          <cell r="W11">
            <v>0</v>
          </cell>
          <cell r="X11">
            <v>0</v>
          </cell>
          <cell r="Y11">
            <v>10483.158188067571</v>
          </cell>
          <cell r="Z11">
            <v>1244.8828153506199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3721</v>
          </cell>
          <cell r="C14">
            <v>8604.8050785664527</v>
          </cell>
          <cell r="D14">
            <v>1323.0273896478734</v>
          </cell>
          <cell r="E14">
            <v>1458.6338426065238</v>
          </cell>
          <cell r="F14" t="str">
            <v xml:space="preserve"> /////////</v>
          </cell>
          <cell r="G14">
            <v>0</v>
          </cell>
          <cell r="H14">
            <v>702.05465863051063</v>
          </cell>
          <cell r="I14">
            <v>12088.52096945136</v>
          </cell>
          <cell r="J14">
            <v>1000.9</v>
          </cell>
          <cell r="K14">
            <v>573.67539360000001</v>
          </cell>
          <cell r="L14">
            <v>13663.09636305136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13663.09636305136</v>
          </cell>
          <cell r="T14">
            <v>1904.1</v>
          </cell>
          <cell r="U14">
            <v>15567.19636305136</v>
          </cell>
          <cell r="V14">
            <v>0</v>
          </cell>
          <cell r="W14">
            <v>0</v>
          </cell>
          <cell r="X14">
            <v>0</v>
          </cell>
          <cell r="Y14">
            <v>15567.19636305136</v>
          </cell>
          <cell r="Z14">
            <v>4183.6055799654287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CRH</v>
          </cell>
          <cell r="B16">
            <v>6494</v>
          </cell>
          <cell r="C16">
            <v>2297.1800090634647</v>
          </cell>
          <cell r="D16">
            <v>931.49705973573055</v>
          </cell>
          <cell r="E16">
            <v>387.46346594220262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3616.1405347413979</v>
          </cell>
          <cell r="J16">
            <v>431.5</v>
          </cell>
          <cell r="K16">
            <v>1.62</v>
          </cell>
          <cell r="L16">
            <v>4049.2605347413978</v>
          </cell>
          <cell r="N16">
            <v>8</v>
          </cell>
          <cell r="O16" t="str">
            <v>Chronic Care</v>
          </cell>
          <cell r="P16" t="str">
            <v>CRH</v>
          </cell>
          <cell r="Q16">
            <v>0</v>
          </cell>
          <cell r="R16">
            <v>0</v>
          </cell>
          <cell r="S16">
            <v>4049.2605347413978</v>
          </cell>
          <cell r="T16">
            <v>564.29999999999995</v>
          </cell>
          <cell r="U16">
            <v>4613.5605347413975</v>
          </cell>
          <cell r="V16">
            <v>0</v>
          </cell>
          <cell r="W16">
            <v>0</v>
          </cell>
          <cell r="X16">
            <v>0</v>
          </cell>
          <cell r="Y16">
            <v>4613.5605347413975</v>
          </cell>
          <cell r="Z16">
            <v>710.43432934114526</v>
          </cell>
        </row>
        <row r="17">
          <cell r="A17" t="str">
            <v>RDS</v>
          </cell>
          <cell r="B17">
            <v>2942</v>
          </cell>
          <cell r="C17">
            <v>2353.7295643842049</v>
          </cell>
          <cell r="D17">
            <v>750.8919337926211</v>
          </cell>
          <cell r="E17">
            <v>397.68457829781568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3502.3060764746419</v>
          </cell>
          <cell r="J17">
            <v>377.1</v>
          </cell>
          <cell r="K17">
            <v>1.1000000000000001</v>
          </cell>
          <cell r="L17">
            <v>3880.5060764746418</v>
          </cell>
          <cell r="N17">
            <v>9</v>
          </cell>
          <cell r="O17" t="str">
            <v>Respiratory Dependent</v>
          </cell>
          <cell r="P17" t="str">
            <v>RDS</v>
          </cell>
          <cell r="Q17">
            <v>0</v>
          </cell>
          <cell r="R17">
            <v>0</v>
          </cell>
          <cell r="S17">
            <v>3880.5060764746418</v>
          </cell>
          <cell r="T17">
            <v>540.79999999999995</v>
          </cell>
          <cell r="U17">
            <v>4421.3060764746415</v>
          </cell>
          <cell r="V17">
            <v>0</v>
          </cell>
          <cell r="W17">
            <v>0</v>
          </cell>
          <cell r="X17">
            <v>0</v>
          </cell>
          <cell r="Y17">
            <v>4421.3060764746415</v>
          </cell>
          <cell r="Z17">
            <v>1502.8232754842425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ICC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Intermediate Care</v>
          </cell>
          <cell r="P23" t="str">
            <v>ICC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264138</v>
          </cell>
          <cell r="C24">
            <v>6837.4967419944114</v>
          </cell>
          <cell r="D24">
            <v>2117.0916239939661</v>
          </cell>
          <cell r="E24">
            <v>1218.0120170981629</v>
          </cell>
          <cell r="F24" t="str">
            <v xml:space="preserve"> /////////</v>
          </cell>
          <cell r="G24">
            <v>0</v>
          </cell>
          <cell r="H24">
            <v>167.61574999999999</v>
          </cell>
          <cell r="I24">
            <v>10340.21613308654</v>
          </cell>
          <cell r="J24">
            <v>1723.4</v>
          </cell>
          <cell r="K24">
            <v>0</v>
          </cell>
          <cell r="L24">
            <v>12063.61613308654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12063.61613308654</v>
          </cell>
          <cell r="T24">
            <v>1681.2</v>
          </cell>
          <cell r="U24">
            <v>13744.816133086541</v>
          </cell>
          <cell r="V24">
            <v>0</v>
          </cell>
          <cell r="W24">
            <v>0</v>
          </cell>
          <cell r="X24">
            <v>0</v>
          </cell>
          <cell r="Y24">
            <v>13744.816133086541</v>
          </cell>
          <cell r="Z24">
            <v>52.036496577874225</v>
          </cell>
        </row>
        <row r="25">
          <cell r="A25" t="str">
            <v>CL</v>
          </cell>
          <cell r="B25">
            <v>433681</v>
          </cell>
          <cell r="C25">
            <v>7320.2338895809426</v>
          </cell>
          <cell r="D25">
            <v>1984.2642738739166</v>
          </cell>
          <cell r="E25">
            <v>1413.601165661473</v>
          </cell>
          <cell r="F25" t="str">
            <v xml:space="preserve"> /////////</v>
          </cell>
          <cell r="G25">
            <v>0</v>
          </cell>
          <cell r="H25">
            <v>1043.8078840000001</v>
          </cell>
          <cell r="I25">
            <v>11761.907213116332</v>
          </cell>
          <cell r="J25">
            <v>1564.9</v>
          </cell>
          <cell r="K25">
            <v>0</v>
          </cell>
          <cell r="L25">
            <v>13326.807213116332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13326.807213116332</v>
          </cell>
          <cell r="T25">
            <v>1857.2</v>
          </cell>
          <cell r="U25">
            <v>15184.007213116332</v>
          </cell>
          <cell r="V25">
            <v>0</v>
          </cell>
          <cell r="W25">
            <v>0</v>
          </cell>
          <cell r="X25">
            <v>0</v>
          </cell>
          <cell r="Y25">
            <v>15184.007213116332</v>
          </cell>
          <cell r="Z25">
            <v>35.011926307853777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4897</v>
          </cell>
          <cell r="C27">
            <v>1819.1439568130299</v>
          </cell>
          <cell r="D27">
            <v>6.8131639098284014</v>
          </cell>
          <cell r="E27">
            <v>837.99020603838926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2663.9473267612475</v>
          </cell>
          <cell r="J27">
            <v>48.7</v>
          </cell>
          <cell r="K27">
            <v>0</v>
          </cell>
          <cell r="L27">
            <v>2712.6473267612473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2712.6473267612473</v>
          </cell>
          <cell r="T27">
            <v>378</v>
          </cell>
          <cell r="U27">
            <v>3090.6473267612473</v>
          </cell>
          <cell r="V27">
            <v>0</v>
          </cell>
          <cell r="W27">
            <v>0</v>
          </cell>
          <cell r="X27">
            <v>0</v>
          </cell>
          <cell r="Y27">
            <v>3090.6473267612473</v>
          </cell>
          <cell r="Z27">
            <v>631.13075898738964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554991</v>
          </cell>
          <cell r="C29">
            <v>9248.3302845730268</v>
          </cell>
          <cell r="D29">
            <v>1899.1159247089367</v>
          </cell>
          <cell r="E29">
            <v>8144.8852628594996</v>
          </cell>
          <cell r="F29" t="str">
            <v xml:space="preserve"> /////////</v>
          </cell>
          <cell r="G29">
            <v>0</v>
          </cell>
          <cell r="H29">
            <v>144.75522999999998</v>
          </cell>
          <cell r="I29">
            <v>19437.086702141463</v>
          </cell>
          <cell r="J29">
            <v>1611.1</v>
          </cell>
          <cell r="K29">
            <v>193.32105800000002</v>
          </cell>
          <cell r="L29">
            <v>21241.507760141463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21241.507760141463</v>
          </cell>
          <cell r="T29">
            <v>2960.2</v>
          </cell>
          <cell r="U29">
            <v>24201.707760141464</v>
          </cell>
          <cell r="V29">
            <v>0</v>
          </cell>
          <cell r="W29">
            <v>0</v>
          </cell>
          <cell r="X29">
            <v>0</v>
          </cell>
          <cell r="Y29">
            <v>24201.707760141464</v>
          </cell>
          <cell r="Z29">
            <v>43.607387795732656</v>
          </cell>
        </row>
        <row r="30">
          <cell r="A30" t="str">
            <v>ORC</v>
          </cell>
          <cell r="B30">
            <v>57011</v>
          </cell>
          <cell r="C30">
            <v>256.78244816138846</v>
          </cell>
          <cell r="D30">
            <v>4.9796404270487393</v>
          </cell>
          <cell r="E30">
            <v>298.14319941706259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559.90528800549987</v>
          </cell>
          <cell r="J30">
            <v>6.9</v>
          </cell>
          <cell r="K30">
            <v>0</v>
          </cell>
          <cell r="L30">
            <v>566.80528800549985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566.80528800549985</v>
          </cell>
          <cell r="T30">
            <v>79</v>
          </cell>
          <cell r="U30">
            <v>645.80528800549985</v>
          </cell>
          <cell r="V30">
            <v>0</v>
          </cell>
          <cell r="W30">
            <v>0</v>
          </cell>
          <cell r="X30">
            <v>0</v>
          </cell>
          <cell r="Y30">
            <v>645.80528800549985</v>
          </cell>
          <cell r="Z30">
            <v>11.327731280024905</v>
          </cell>
        </row>
        <row r="31">
          <cell r="A31" t="str">
            <v>ANS</v>
          </cell>
          <cell r="B31">
            <v>549565</v>
          </cell>
          <cell r="C31">
            <v>831.31706025527842</v>
          </cell>
          <cell r="D31">
            <v>281.2644420181847</v>
          </cell>
          <cell r="E31">
            <v>732.07216758715879</v>
          </cell>
          <cell r="F31" t="str">
            <v xml:space="preserve"> /////////</v>
          </cell>
          <cell r="G31">
            <v>0</v>
          </cell>
          <cell r="H31">
            <v>60.269950000000001</v>
          </cell>
          <cell r="I31">
            <v>1904.923619860622</v>
          </cell>
          <cell r="J31">
            <v>218.5</v>
          </cell>
          <cell r="K31">
            <v>0</v>
          </cell>
          <cell r="L31">
            <v>2123.4236198606222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2123.4236198606222</v>
          </cell>
          <cell r="T31">
            <v>295.89999999999998</v>
          </cell>
          <cell r="U31">
            <v>2419.3236198606223</v>
          </cell>
          <cell r="V31">
            <v>0</v>
          </cell>
          <cell r="W31">
            <v>0</v>
          </cell>
          <cell r="X31">
            <v>0</v>
          </cell>
          <cell r="Y31">
            <v>2419.3236198606223</v>
          </cell>
          <cell r="Z31">
            <v>4.4022519990549291</v>
          </cell>
        </row>
        <row r="32">
          <cell r="A32" t="str">
            <v>LAB</v>
          </cell>
          <cell r="B32">
            <v>5428816</v>
          </cell>
          <cell r="C32">
            <v>5377.020942926958</v>
          </cell>
          <cell r="D32">
            <v>818.62214600206971</v>
          </cell>
          <cell r="E32">
            <v>3160.3857350999342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9356.0288240289628</v>
          </cell>
          <cell r="J32">
            <v>575.70000000000005</v>
          </cell>
          <cell r="K32">
            <v>53.316571999999994</v>
          </cell>
          <cell r="L32">
            <v>9985.0453960289633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9985.0453960289633</v>
          </cell>
          <cell r="T32">
            <v>1391.5</v>
          </cell>
          <cell r="U32">
            <v>11376.545396028963</v>
          </cell>
          <cell r="V32">
            <v>0</v>
          </cell>
          <cell r="W32">
            <v>0</v>
          </cell>
          <cell r="X32">
            <v>0</v>
          </cell>
          <cell r="Y32">
            <v>11376.545396028963</v>
          </cell>
          <cell r="Z32">
            <v>2.0955850034388646</v>
          </cell>
        </row>
        <row r="33">
          <cell r="A33" t="str">
            <v>EKG</v>
          </cell>
          <cell r="B33">
            <v>163117</v>
          </cell>
          <cell r="C33">
            <v>476.26270872990307</v>
          </cell>
          <cell r="D33">
            <v>202.86494147905194</v>
          </cell>
          <cell r="E33">
            <v>285.23268312609918</v>
          </cell>
          <cell r="F33" t="str">
            <v xml:space="preserve"> /////////</v>
          </cell>
          <cell r="G33">
            <v>0</v>
          </cell>
          <cell r="H33">
            <v>30.217099999999999</v>
          </cell>
          <cell r="I33">
            <v>994.57743333505402</v>
          </cell>
          <cell r="J33">
            <v>163.9</v>
          </cell>
          <cell r="K33">
            <v>0</v>
          </cell>
          <cell r="L33">
            <v>1158.477433335054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1158.477433335054</v>
          </cell>
          <cell r="T33">
            <v>161.4</v>
          </cell>
          <cell r="U33">
            <v>1319.8774333350541</v>
          </cell>
          <cell r="V33">
            <v>0</v>
          </cell>
          <cell r="W33">
            <v>0</v>
          </cell>
          <cell r="X33">
            <v>0</v>
          </cell>
          <cell r="Y33">
            <v>1319.8774333350541</v>
          </cell>
          <cell r="Z33">
            <v>8.0915994858601739</v>
          </cell>
        </row>
        <row r="34">
          <cell r="A34" t="str">
            <v>IRC</v>
          </cell>
          <cell r="B34">
            <v>12869.884876512839</v>
          </cell>
          <cell r="C34">
            <v>476.78707549761225</v>
          </cell>
          <cell r="D34">
            <v>46.629251614783684</v>
          </cell>
          <cell r="E34">
            <v>165.48449239982338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688.9008195122193</v>
          </cell>
          <cell r="J34">
            <v>44.7</v>
          </cell>
          <cell r="K34">
            <v>17.2806</v>
          </cell>
          <cell r="L34">
            <v>750.8814195122194</v>
          </cell>
          <cell r="N34">
            <v>26</v>
          </cell>
          <cell r="O34" t="str">
            <v>Invasive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750.8814195122194</v>
          </cell>
          <cell r="T34">
            <v>104.6</v>
          </cell>
          <cell r="U34">
            <v>855.48141951221942</v>
          </cell>
          <cell r="V34">
            <v>0</v>
          </cell>
          <cell r="W34">
            <v>0</v>
          </cell>
          <cell r="X34">
            <v>0</v>
          </cell>
          <cell r="Y34">
            <v>855.48141951221942</v>
          </cell>
          <cell r="Z34">
            <v>67.079183060349081</v>
          </cell>
        </row>
        <row r="35">
          <cell r="A35" t="str">
            <v>RAD</v>
          </cell>
          <cell r="B35">
            <v>247669.78035194852</v>
          </cell>
          <cell r="C35">
            <v>2571.9985104023308</v>
          </cell>
          <cell r="D35">
            <v>555.23197687461197</v>
          </cell>
          <cell r="E35">
            <v>2011.4001553977218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5138.6306426746651</v>
          </cell>
          <cell r="J35">
            <v>448.8</v>
          </cell>
          <cell r="K35">
            <v>26.479309999999998</v>
          </cell>
          <cell r="L35">
            <v>5613.909952674665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5613.909952674665</v>
          </cell>
          <cell r="T35">
            <v>782.3</v>
          </cell>
          <cell r="U35">
            <v>6396.2099526746651</v>
          </cell>
          <cell r="V35">
            <v>0</v>
          </cell>
          <cell r="W35">
            <v>0</v>
          </cell>
          <cell r="X35">
            <v>0</v>
          </cell>
          <cell r="Y35">
            <v>6396.2099526746651</v>
          </cell>
          <cell r="Z35">
            <v>55.625233344515365</v>
          </cell>
        </row>
        <row r="36">
          <cell r="A36" t="str">
            <v>CAT</v>
          </cell>
          <cell r="B36">
            <v>264026.62297783827</v>
          </cell>
          <cell r="C36">
            <v>912.65392094424863</v>
          </cell>
          <cell r="D36">
            <v>257.86828938004169</v>
          </cell>
          <cell r="E36">
            <v>659.13162374822446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1829.6538340725149</v>
          </cell>
          <cell r="J36">
            <v>214.6</v>
          </cell>
          <cell r="K36">
            <v>172.2028261538461</v>
          </cell>
          <cell r="L36">
            <v>2216.4566602263608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2216.4566602263608</v>
          </cell>
          <cell r="T36">
            <v>308.89999999999998</v>
          </cell>
          <cell r="U36">
            <v>2525.3566602263609</v>
          </cell>
          <cell r="V36">
            <v>0</v>
          </cell>
          <cell r="W36">
            <v>0</v>
          </cell>
          <cell r="X36">
            <v>0</v>
          </cell>
          <cell r="Y36">
            <v>2525.3566602263609</v>
          </cell>
          <cell r="Z36">
            <v>11.297798064469156</v>
          </cell>
        </row>
        <row r="37">
          <cell r="A37" t="str">
            <v>RAT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A38" t="str">
            <v>NUC</v>
          </cell>
          <cell r="B38">
            <v>44165.968997254968</v>
          </cell>
          <cell r="C38">
            <v>252.550396894643</v>
          </cell>
          <cell r="D38">
            <v>89.688776846933663</v>
          </cell>
          <cell r="E38">
            <v>221.6431848956795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563.88235863725617</v>
          </cell>
          <cell r="J38">
            <v>74</v>
          </cell>
          <cell r="K38">
            <v>43.384470999999998</v>
          </cell>
          <cell r="L38">
            <v>681.26682963725614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681.26682963725614</v>
          </cell>
          <cell r="T38">
            <v>94.9</v>
          </cell>
          <cell r="U38">
            <v>776.16682963725611</v>
          </cell>
          <cell r="V38">
            <v>0</v>
          </cell>
          <cell r="W38">
            <v>0</v>
          </cell>
          <cell r="X38">
            <v>0</v>
          </cell>
          <cell r="Y38">
            <v>776.16682963725611</v>
          </cell>
          <cell r="Z38">
            <v>48.833951782890153</v>
          </cell>
        </row>
        <row r="39">
          <cell r="A39" t="str">
            <v>RES</v>
          </cell>
          <cell r="B39">
            <v>2394472</v>
          </cell>
          <cell r="C39">
            <v>2937.4359816340243</v>
          </cell>
          <cell r="D39">
            <v>124.00720682855683</v>
          </cell>
          <cell r="E39">
            <v>569.00329504739716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3630.446483509978</v>
          </cell>
          <cell r="J39">
            <v>132.5</v>
          </cell>
          <cell r="K39">
            <v>0</v>
          </cell>
          <cell r="L39">
            <v>3762.946483509978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3762.946483509978</v>
          </cell>
          <cell r="T39">
            <v>524.4</v>
          </cell>
          <cell r="U39">
            <v>4287.3464835099776</v>
          </cell>
          <cell r="V39">
            <v>0</v>
          </cell>
          <cell r="W39">
            <v>0</v>
          </cell>
          <cell r="X39">
            <v>0</v>
          </cell>
          <cell r="Y39">
            <v>4287.3464835099776</v>
          </cell>
          <cell r="Z39">
            <v>1.7905185291412795</v>
          </cell>
        </row>
        <row r="40">
          <cell r="A40" t="str">
            <v>PUL</v>
          </cell>
          <cell r="B40">
            <v>22754</v>
          </cell>
          <cell r="C40">
            <v>130.20065231769038</v>
          </cell>
          <cell r="D40">
            <v>87.030470949609253</v>
          </cell>
          <cell r="E40">
            <v>149.48160805049312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366.71273131779276</v>
          </cell>
          <cell r="J40">
            <v>68</v>
          </cell>
          <cell r="K40">
            <v>0</v>
          </cell>
          <cell r="L40">
            <v>434.71273131779276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434.71273131779276</v>
          </cell>
          <cell r="T40">
            <v>60.6</v>
          </cell>
          <cell r="U40">
            <v>495.31273131779278</v>
          </cell>
          <cell r="V40">
            <v>0</v>
          </cell>
          <cell r="W40">
            <v>0</v>
          </cell>
          <cell r="X40">
            <v>0</v>
          </cell>
          <cell r="Y40">
            <v>495.31273131779278</v>
          </cell>
          <cell r="Z40">
            <v>21.768160820857553</v>
          </cell>
        </row>
        <row r="41">
          <cell r="A41" t="str">
            <v>EEG</v>
          </cell>
          <cell r="B41">
            <v>340266.1418088447</v>
          </cell>
          <cell r="C41">
            <v>1791.6421419335079</v>
          </cell>
          <cell r="D41">
            <v>210.61091333606001</v>
          </cell>
          <cell r="E41">
            <v>2040.8971345835425</v>
          </cell>
          <cell r="F41" t="str">
            <v xml:space="preserve"> /////////</v>
          </cell>
          <cell r="G41">
            <v>0</v>
          </cell>
          <cell r="H41">
            <v>65.053749999999994</v>
          </cell>
          <cell r="I41">
            <v>4108.2039398531106</v>
          </cell>
          <cell r="J41">
            <v>75.400000000000006</v>
          </cell>
          <cell r="K41">
            <v>0</v>
          </cell>
          <cell r="L41">
            <v>4183.6039398531102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4183.6039398531102</v>
          </cell>
          <cell r="T41">
            <v>583</v>
          </cell>
          <cell r="U41">
            <v>4766.6039398531102</v>
          </cell>
          <cell r="V41">
            <v>0</v>
          </cell>
          <cell r="W41">
            <v>0</v>
          </cell>
          <cell r="X41">
            <v>0</v>
          </cell>
          <cell r="Y41">
            <v>4766.6039398531102</v>
          </cell>
          <cell r="Z41">
            <v>14.599942844616104</v>
          </cell>
        </row>
        <row r="42">
          <cell r="A42" t="str">
            <v>PTH</v>
          </cell>
          <cell r="B42">
            <v>232204.99</v>
          </cell>
          <cell r="C42">
            <v>1090.9904203274527</v>
          </cell>
          <cell r="D42">
            <v>79.93817553991417</v>
          </cell>
          <cell r="E42">
            <v>795.00543721163785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1965.9340330790048</v>
          </cell>
          <cell r="J42">
            <v>86.5</v>
          </cell>
          <cell r="K42">
            <v>0</v>
          </cell>
          <cell r="L42">
            <v>2052.4340330790046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2052.4340330790046</v>
          </cell>
          <cell r="T42">
            <v>286</v>
          </cell>
          <cell r="U42">
            <v>2338.4340330790046</v>
          </cell>
          <cell r="V42">
            <v>0</v>
          </cell>
          <cell r="W42">
            <v>0</v>
          </cell>
          <cell r="X42">
            <v>0</v>
          </cell>
          <cell r="Y42">
            <v>2338.4340330790046</v>
          </cell>
          <cell r="Z42">
            <v>10.070558918992244</v>
          </cell>
        </row>
        <row r="43">
          <cell r="A43" t="str">
            <v>OTH</v>
          </cell>
          <cell r="B43">
            <v>111540.98999999999</v>
          </cell>
          <cell r="C43">
            <v>553.65501855030163</v>
          </cell>
          <cell r="D43">
            <v>23.478717371979471</v>
          </cell>
          <cell r="E43">
            <v>190.45611118815066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767.58984711043172</v>
          </cell>
          <cell r="J43">
            <v>30.3</v>
          </cell>
          <cell r="K43">
            <v>0</v>
          </cell>
          <cell r="L43">
            <v>797.88984711043167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797.88984711043167</v>
          </cell>
          <cell r="T43">
            <v>111.2</v>
          </cell>
          <cell r="U43">
            <v>909.08984711043172</v>
          </cell>
          <cell r="V43">
            <v>0</v>
          </cell>
          <cell r="W43">
            <v>0</v>
          </cell>
          <cell r="X43">
            <v>0</v>
          </cell>
          <cell r="Y43">
            <v>909.08984711043172</v>
          </cell>
          <cell r="Z43">
            <v>8.1502759399072193</v>
          </cell>
        </row>
        <row r="44">
          <cell r="A44" t="str">
            <v>STH</v>
          </cell>
          <cell r="B44">
            <v>54078.99</v>
          </cell>
          <cell r="C44">
            <v>359.50167343633916</v>
          </cell>
          <cell r="D44">
            <v>17.706520819538355</v>
          </cell>
          <cell r="E44">
            <v>192.32574358428425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569.5339378401618</v>
          </cell>
          <cell r="J44">
            <v>20.7</v>
          </cell>
          <cell r="K44">
            <v>0</v>
          </cell>
          <cell r="L44">
            <v>590.23393784016184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590.23393784016184</v>
          </cell>
          <cell r="T44">
            <v>82.3</v>
          </cell>
          <cell r="U44">
            <v>672.5339378401618</v>
          </cell>
          <cell r="V44">
            <v>0</v>
          </cell>
          <cell r="W44">
            <v>0</v>
          </cell>
          <cell r="X44">
            <v>0</v>
          </cell>
          <cell r="Y44">
            <v>672.5339378401618</v>
          </cell>
          <cell r="Z44">
            <v>12.436140871716757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2748</v>
          </cell>
          <cell r="C48">
            <v>1143.9474038882147</v>
          </cell>
          <cell r="D48">
            <v>347.85701222366066</v>
          </cell>
          <cell r="E48">
            <v>193.33792664496556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1685.1423427568409</v>
          </cell>
          <cell r="J48">
            <v>196.9</v>
          </cell>
          <cell r="K48">
            <v>0</v>
          </cell>
          <cell r="L48">
            <v>1882.042342756841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1882.042342756841</v>
          </cell>
          <cell r="T48">
            <v>262.3</v>
          </cell>
          <cell r="U48">
            <v>2144.3423427568409</v>
          </cell>
          <cell r="V48">
            <v>0</v>
          </cell>
          <cell r="W48">
            <v>0</v>
          </cell>
          <cell r="X48">
            <v>0</v>
          </cell>
          <cell r="Y48">
            <v>2144.3423427568409</v>
          </cell>
          <cell r="Z48">
            <v>780.3283634486321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265.5</v>
          </cell>
          <cell r="C51">
            <v>60</v>
          </cell>
          <cell r="D51">
            <v>0</v>
          </cell>
          <cell r="E51">
            <v>66.56366455080412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126.56366455080412</v>
          </cell>
          <cell r="J51">
            <v>1.6</v>
          </cell>
          <cell r="K51">
            <v>0</v>
          </cell>
          <cell r="L51">
            <v>128.16366455080413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128.16366455080413</v>
          </cell>
          <cell r="T51">
            <v>17.899999999999999</v>
          </cell>
          <cell r="U51">
            <v>146.06366455080413</v>
          </cell>
          <cell r="V51">
            <v>0</v>
          </cell>
          <cell r="W51">
            <v>0</v>
          </cell>
          <cell r="X51">
            <v>0</v>
          </cell>
          <cell r="Y51">
            <v>146.06366455080413</v>
          </cell>
          <cell r="Z51">
            <v>550.145629193236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78087.248532289625</v>
          </cell>
          <cell r="C53">
            <v>319.52145855500459</v>
          </cell>
          <cell r="D53">
            <v>117.39473348086547</v>
          </cell>
          <cell r="E53">
            <v>248.54699916347499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685.46319119934503</v>
          </cell>
          <cell r="J53">
            <v>96.1</v>
          </cell>
          <cell r="K53">
            <v>0.29608499999999999</v>
          </cell>
          <cell r="L53">
            <v>781.859276199345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781.859276199345</v>
          </cell>
          <cell r="T53">
            <v>109</v>
          </cell>
          <cell r="U53">
            <v>890.859276199345</v>
          </cell>
          <cell r="V53">
            <v>0</v>
          </cell>
          <cell r="W53">
            <v>0</v>
          </cell>
          <cell r="X53">
            <v>0</v>
          </cell>
          <cell r="Y53">
            <v>890.859276199345</v>
          </cell>
          <cell r="Z53">
            <v>49.459209204938098</v>
          </cell>
        </row>
        <row r="54">
          <cell r="A54" t="str">
            <v>LIT</v>
          </cell>
          <cell r="B54">
            <v>2</v>
          </cell>
          <cell r="C54">
            <v>11.6</v>
          </cell>
          <cell r="D54">
            <v>1.3622140907285087</v>
          </cell>
          <cell r="E54">
            <v>13.51689715784714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26.479111248575649</v>
          </cell>
          <cell r="J54">
            <v>0.3</v>
          </cell>
          <cell r="K54">
            <v>0</v>
          </cell>
          <cell r="L54">
            <v>26.779111248575649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26.779111248575649</v>
          </cell>
          <cell r="T54">
            <v>3.7</v>
          </cell>
          <cell r="U54">
            <v>30.479111248575649</v>
          </cell>
          <cell r="V54">
            <v>0</v>
          </cell>
          <cell r="W54">
            <v>0</v>
          </cell>
          <cell r="X54">
            <v>0</v>
          </cell>
          <cell r="Y54">
            <v>30.479111248575649</v>
          </cell>
          <cell r="Z54">
            <v>15239.555624287825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90134</v>
          </cell>
          <cell r="C56">
            <v>2271.3000795491944</v>
          </cell>
          <cell r="D56">
            <v>55.219469525455395</v>
          </cell>
          <cell r="E56">
            <v>2178.6463435357609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4505.1658926104101</v>
          </cell>
          <cell r="J56">
            <v>60.8</v>
          </cell>
          <cell r="K56">
            <v>0</v>
          </cell>
          <cell r="L56">
            <v>4565.9658926104103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4565.9658926104103</v>
          </cell>
          <cell r="T56">
            <v>636.29999999999995</v>
          </cell>
          <cell r="U56">
            <v>5202.2658926104104</v>
          </cell>
          <cell r="V56">
            <v>0</v>
          </cell>
          <cell r="W56">
            <v>0</v>
          </cell>
          <cell r="X56">
            <v>0</v>
          </cell>
          <cell r="Y56">
            <v>5202.2658926104104</v>
          </cell>
          <cell r="Z56">
            <v>57.717020132363047</v>
          </cell>
        </row>
        <row r="57">
          <cell r="A57" t="str">
            <v>AMR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0</v>
          </cell>
          <cell r="J57" t="str">
            <v>////////////</v>
          </cell>
          <cell r="K57" t="str">
            <v>////////////</v>
          </cell>
          <cell r="L57">
            <v>0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CL-340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340B Clinic</v>
          </cell>
          <cell r="P61" t="str">
            <v>CL-340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RAT-340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Radiology - Therapeutic</v>
          </cell>
          <cell r="P62" t="str">
            <v>RAT-340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ORC-340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OR Clinic Services</v>
          </cell>
          <cell r="P63" t="str">
            <v>ORC-340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LAB-340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Laboratory Services</v>
          </cell>
          <cell r="P64" t="str">
            <v>LAB-340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CDS-340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Drugs</v>
          </cell>
          <cell r="P65" t="str">
            <v>CDS-340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ADM</v>
          </cell>
          <cell r="B66">
            <v>4526</v>
          </cell>
          <cell r="C66" t="str">
            <v>////////////</v>
          </cell>
          <cell r="D66">
            <v>0</v>
          </cell>
          <cell r="E66">
            <v>980.58910489517677</v>
          </cell>
          <cell r="F66" t="str">
            <v xml:space="preserve"> /////////</v>
          </cell>
          <cell r="G66" t="str">
            <v>////////////</v>
          </cell>
          <cell r="H66" t="str">
            <v>////////////</v>
          </cell>
          <cell r="I66">
            <v>980.58910489517677</v>
          </cell>
          <cell r="J66" t="str">
            <v>////////////</v>
          </cell>
          <cell r="K66" t="str">
            <v>////////////</v>
          </cell>
          <cell r="L66">
            <v>980.58910489517677</v>
          </cell>
          <cell r="N66">
            <v>58</v>
          </cell>
          <cell r="O66" t="str">
            <v>Admission Services</v>
          </cell>
          <cell r="P66" t="str">
            <v>ADM</v>
          </cell>
          <cell r="Q66">
            <v>0</v>
          </cell>
          <cell r="R66">
            <v>0</v>
          </cell>
          <cell r="S66">
            <v>980.58910489517677</v>
          </cell>
          <cell r="T66">
            <v>136.69999999999999</v>
          </cell>
          <cell r="U66">
            <v>1117.2891048951767</v>
          </cell>
          <cell r="V66">
            <v>0</v>
          </cell>
          <cell r="W66">
            <v>0</v>
          </cell>
          <cell r="X66">
            <v>0</v>
          </cell>
          <cell r="Y66">
            <v>1117.2891048951767</v>
          </cell>
          <cell r="Z66">
            <v>246.86016458134705</v>
          </cell>
        </row>
        <row r="67">
          <cell r="A67" t="str">
            <v>MSS</v>
          </cell>
          <cell r="B67">
            <v>9043.9760999999999</v>
          </cell>
          <cell r="C67">
            <v>14067</v>
          </cell>
          <cell r="D67">
            <v>1416.4753407570884</v>
          </cell>
          <cell r="E67">
            <v>1154.303562515131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16637.778903272218</v>
          </cell>
          <cell r="J67">
            <v>37.9</v>
          </cell>
          <cell r="K67" t="str">
            <v>////////////</v>
          </cell>
          <cell r="L67">
            <v>16675.678903272219</v>
          </cell>
          <cell r="N67">
            <v>59</v>
          </cell>
          <cell r="O67" t="str">
            <v>Med/Surg Supplies</v>
          </cell>
          <cell r="P67" t="str">
            <v>MSS</v>
          </cell>
          <cell r="Q67">
            <v>0</v>
          </cell>
          <cell r="R67">
            <v>0</v>
          </cell>
          <cell r="S67">
            <v>16675.678903272219</v>
          </cell>
          <cell r="T67">
            <v>2323.9</v>
          </cell>
          <cell r="U67">
            <v>18999.57890327222</v>
          </cell>
          <cell r="V67">
            <v>0</v>
          </cell>
          <cell r="W67">
            <v>0</v>
          </cell>
          <cell r="X67">
            <v>0</v>
          </cell>
          <cell r="Y67">
            <v>18999.57890327222</v>
          </cell>
          <cell r="Z67">
            <v>2100.7993268881173</v>
          </cell>
        </row>
        <row r="68">
          <cell r="A68" t="str">
            <v>CDS</v>
          </cell>
          <cell r="B68">
            <v>9043.9760999999999</v>
          </cell>
          <cell r="C68">
            <v>5593</v>
          </cell>
          <cell r="D68">
            <v>3343.1982456874111</v>
          </cell>
          <cell r="E68">
            <v>1427.2139722317904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10363.4122179192</v>
          </cell>
          <cell r="J68">
            <v>89.5</v>
          </cell>
          <cell r="K68" t="str">
            <v>////////////</v>
          </cell>
          <cell r="L68">
            <v>10452.9122179192</v>
          </cell>
          <cell r="N68">
            <v>60</v>
          </cell>
          <cell r="O68" t="str">
            <v>Drugs Sold</v>
          </cell>
          <cell r="P68" t="str">
            <v>CDS</v>
          </cell>
          <cell r="Q68">
            <v>0</v>
          </cell>
          <cell r="R68">
            <v>0</v>
          </cell>
          <cell r="S68">
            <v>10452.9122179192</v>
          </cell>
          <cell r="T68">
            <v>1456.7</v>
          </cell>
          <cell r="U68">
            <v>11909.612217919201</v>
          </cell>
          <cell r="V68">
            <v>0</v>
          </cell>
          <cell r="W68">
            <v>0</v>
          </cell>
          <cell r="X68">
            <v>0</v>
          </cell>
          <cell r="Y68">
            <v>11909.612217919201</v>
          </cell>
          <cell r="Z68">
            <v>1316.8557818191493</v>
          </cell>
        </row>
        <row r="69">
          <cell r="A69">
            <v>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 t="str">
            <v xml:space="preserve"> /////////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N69">
            <v>61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11134538.4222</v>
          </cell>
          <cell r="C71">
            <v>94273.3619756556</v>
          </cell>
          <cell r="D71">
            <v>23785.147636233509</v>
          </cell>
          <cell r="E71">
            <v>34001.863275899152</v>
          </cell>
          <cell r="F71">
            <v>0</v>
          </cell>
          <cell r="G71">
            <v>0</v>
          </cell>
          <cell r="H71">
            <v>3978.7326139999996</v>
          </cell>
          <cell r="I71">
            <v>156039.1055017882</v>
          </cell>
          <cell r="J71">
            <v>13083.3</v>
          </cell>
          <cell r="K71">
            <v>1091.366315753846</v>
          </cell>
          <cell r="L71">
            <v>170213.77181754212</v>
          </cell>
          <cell r="N71" t="str">
            <v>B</v>
          </cell>
          <cell r="O71" t="str">
            <v>TOTAL</v>
          </cell>
          <cell r="P71">
            <v>0</v>
          </cell>
          <cell r="Q71">
            <v>0</v>
          </cell>
          <cell r="R71">
            <v>0</v>
          </cell>
          <cell r="S71">
            <v>170213.77181754212</v>
          </cell>
          <cell r="T71">
            <v>23720.700000000008</v>
          </cell>
          <cell r="U71">
            <v>193934.47181754213</v>
          </cell>
          <cell r="V71">
            <v>0</v>
          </cell>
          <cell r="W71">
            <v>0</v>
          </cell>
          <cell r="X71">
            <v>0</v>
          </cell>
          <cell r="Y71">
            <v>193934.47181754213</v>
          </cell>
          <cell r="Z71" t="str">
            <v>//////////////</v>
          </cell>
        </row>
        <row r="72">
          <cell r="A72">
            <v>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-9.0949470177292824E-13</v>
          </cell>
          <cell r="I73">
            <v>0</v>
          </cell>
          <cell r="J73">
            <v>0</v>
          </cell>
          <cell r="K73">
            <v>14174.666315753846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str">
            <v>MC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 t="str">
            <v>MD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N78" t="str">
            <v>REVENUE CENTER RATE SUMMARY - PSYCHIATRIC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 t="str">
            <v>University of Maryland Midtown Campus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 t="str">
            <v>BASE YEAR</v>
          </cell>
          <cell r="J80">
            <v>0</v>
          </cell>
          <cell r="K80">
            <v>42916</v>
          </cell>
          <cell r="L80">
            <v>0</v>
          </cell>
          <cell r="N80">
            <v>0</v>
          </cell>
          <cell r="O80" t="str">
            <v>INSTITUTION NAME:</v>
          </cell>
          <cell r="P80">
            <v>0</v>
          </cell>
          <cell r="Q80" t="str">
            <v>University of Maryland Midtown Campus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 t="str">
            <v>BASE YEAR</v>
          </cell>
          <cell r="X80">
            <v>0</v>
          </cell>
          <cell r="Y80">
            <v>42916</v>
          </cell>
          <cell r="Z80">
            <v>0</v>
          </cell>
        </row>
        <row r="81">
          <cell r="A81">
            <v>0</v>
          </cell>
          <cell r="B81">
            <v>210038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N81">
            <v>0</v>
          </cell>
          <cell r="O81" t="str">
            <v>INSTITUTION NUMBER:</v>
          </cell>
          <cell r="P81">
            <v>0</v>
          </cell>
          <cell r="Q81">
            <v>210038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</row>
        <row r="82">
          <cell r="A82">
            <v>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 t="str">
            <v>UNITS</v>
          </cell>
          <cell r="C83">
            <v>0</v>
          </cell>
          <cell r="D83" t="str">
            <v>PAT CARE</v>
          </cell>
          <cell r="E83" t="str">
            <v>OTHER</v>
          </cell>
          <cell r="F83">
            <v>0</v>
          </cell>
          <cell r="G83" t="str">
            <v>PHYSICIAN</v>
          </cell>
          <cell r="H83" t="str">
            <v>RESIDENT</v>
          </cell>
          <cell r="I83">
            <v>0</v>
          </cell>
          <cell r="J83" t="str">
            <v>-------- C F A --------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 t="str">
            <v>-------- O F C --------</v>
          </cell>
          <cell r="R83">
            <v>0</v>
          </cell>
          <cell r="S83">
            <v>0</v>
          </cell>
          <cell r="T83" t="str">
            <v>PAYOR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 t="str">
            <v>ADJUST</v>
          </cell>
          <cell r="Z83">
            <v>0</v>
          </cell>
        </row>
        <row r="84">
          <cell r="A84">
            <v>0</v>
          </cell>
          <cell r="B84" t="str">
            <v>OF</v>
          </cell>
          <cell r="C84" t="str">
            <v>DIRECT</v>
          </cell>
          <cell r="D84" t="str">
            <v>OVERHEAD</v>
          </cell>
          <cell r="E84" t="str">
            <v>OVERHEAD</v>
          </cell>
          <cell r="F84" t="str">
            <v>N/A</v>
          </cell>
          <cell r="G84" t="str">
            <v>SUPPORT</v>
          </cell>
          <cell r="H84" t="str">
            <v>INTERN</v>
          </cell>
          <cell r="I84" t="str">
            <v>LEVEL</v>
          </cell>
          <cell r="J84" t="str">
            <v>BLDG &amp; GENRL</v>
          </cell>
          <cell r="K84" t="str">
            <v>DEPART-</v>
          </cell>
          <cell r="L84" t="str">
            <v>LEVEL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 t="str">
            <v>LEVEL</v>
          </cell>
          <cell r="T84" t="str">
            <v>DIFFER-</v>
          </cell>
          <cell r="U84" t="str">
            <v>LEVEL</v>
          </cell>
          <cell r="V84" t="str">
            <v>CROSS</v>
          </cell>
          <cell r="W84" t="str">
            <v>MISC</v>
          </cell>
          <cell r="X84" t="str">
            <v>HSCRC</v>
          </cell>
          <cell r="Y84" t="str">
            <v>LEVEL</v>
          </cell>
          <cell r="Z84" t="str">
            <v>AVERAGE</v>
          </cell>
        </row>
        <row r="85">
          <cell r="A85">
            <v>0</v>
          </cell>
          <cell r="B85" t="str">
            <v>MEASURE</v>
          </cell>
          <cell r="C85" t="str">
            <v>EXPENSES</v>
          </cell>
          <cell r="D85" t="str">
            <v>EXPENSES</v>
          </cell>
          <cell r="E85" t="str">
            <v>EXPENSES</v>
          </cell>
          <cell r="F85">
            <v>0</v>
          </cell>
          <cell r="G85" t="str">
            <v>EXPENSES</v>
          </cell>
          <cell r="H85" t="str">
            <v>EXPENSES</v>
          </cell>
          <cell r="I85" t="str">
            <v>I</v>
          </cell>
          <cell r="J85" t="str">
            <v>EQUIPMENT</v>
          </cell>
          <cell r="K85" t="str">
            <v>MENTAL</v>
          </cell>
          <cell r="L85" t="str">
            <v>II</v>
          </cell>
          <cell r="N85">
            <v>0</v>
          </cell>
          <cell r="O85">
            <v>0</v>
          </cell>
          <cell r="P85">
            <v>0</v>
          </cell>
          <cell r="Q85" t="str">
            <v>DIRECT</v>
          </cell>
          <cell r="R85" t="str">
            <v>Difference</v>
          </cell>
          <cell r="S85" t="str">
            <v>III</v>
          </cell>
          <cell r="T85" t="str">
            <v>ENTIAL</v>
          </cell>
          <cell r="U85" t="str">
            <v>IV</v>
          </cell>
          <cell r="V85" t="str">
            <v>SUBSIDY</v>
          </cell>
          <cell r="W85" t="str">
            <v>ADJ</v>
          </cell>
          <cell r="X85" t="str">
            <v>ADJ</v>
          </cell>
          <cell r="Y85" t="str">
            <v>IV</v>
          </cell>
          <cell r="Z85" t="str">
            <v>RATES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</row>
        <row r="87">
          <cell r="A87" t="str">
            <v>CODE</v>
          </cell>
          <cell r="B87" t="str">
            <v>COL 1</v>
          </cell>
          <cell r="C87" t="str">
            <v>COL 2</v>
          </cell>
          <cell r="D87" t="str">
            <v>COL 3</v>
          </cell>
          <cell r="E87" t="str">
            <v>COL 4</v>
          </cell>
          <cell r="F87" t="str">
            <v>COL 5</v>
          </cell>
          <cell r="G87" t="str">
            <v>COL 6</v>
          </cell>
          <cell r="H87" t="str">
            <v>COL 7</v>
          </cell>
          <cell r="I87" t="str">
            <v>COL 8</v>
          </cell>
          <cell r="J87" t="str">
            <v>COL 9</v>
          </cell>
          <cell r="K87" t="str">
            <v>COL 10</v>
          </cell>
          <cell r="L87" t="str">
            <v>COL 11</v>
          </cell>
          <cell r="N87">
            <v>0</v>
          </cell>
          <cell r="O87" t="str">
            <v>DESCRIPTION</v>
          </cell>
          <cell r="P87" t="str">
            <v>CODE</v>
          </cell>
          <cell r="Q87" t="str">
            <v>COL 1</v>
          </cell>
          <cell r="R87" t="str">
            <v>COL 2</v>
          </cell>
          <cell r="S87" t="str">
            <v>COL 3</v>
          </cell>
          <cell r="T87" t="str">
            <v>COL 4</v>
          </cell>
          <cell r="U87" t="str">
            <v>COL 5</v>
          </cell>
          <cell r="V87" t="str">
            <v>COL 6</v>
          </cell>
          <cell r="W87" t="str">
            <v>COL 7</v>
          </cell>
          <cell r="X87" t="str">
            <v>COL 8</v>
          </cell>
          <cell r="Y87" t="str">
            <v>COL 9</v>
          </cell>
          <cell r="Z87" t="str">
            <v>COL 10</v>
          </cell>
        </row>
        <row r="88">
          <cell r="A88" t="str">
            <v>PSI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 t="str">
            <v xml:space="preserve"> /////////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 t="str">
            <v>A3</v>
          </cell>
          <cell r="O88" t="str">
            <v>Psychiatric Intensive Care</v>
          </cell>
          <cell r="P88" t="str">
            <v>PSI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</row>
        <row r="89">
          <cell r="A89" t="str">
            <v>ADD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A12</v>
          </cell>
          <cell r="O89" t="str">
            <v>Adolescent Dual Diagnosed</v>
          </cell>
          <cell r="P89" t="str">
            <v>ADD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PAD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A1</v>
          </cell>
          <cell r="O90" t="str">
            <v>Psychiatric Adult</v>
          </cell>
          <cell r="P90" t="str">
            <v>PAD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PCD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A2</v>
          </cell>
          <cell r="O91" t="str">
            <v>Psychiatric Child/Adolescent</v>
          </cell>
          <cell r="P91" t="str">
            <v>PCD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PSG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Geriatric</v>
          </cell>
          <cell r="P92" t="str">
            <v>PSG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ITH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Individual Therapies</v>
          </cell>
          <cell r="P93" t="str">
            <v>ITH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GTH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Group Therapies</v>
          </cell>
          <cell r="P94" t="str">
            <v>GTH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FTH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A11</v>
          </cell>
          <cell r="O95" t="str">
            <v>Family Therapies</v>
          </cell>
          <cell r="P95" t="str">
            <v>FTH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PST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A7</v>
          </cell>
          <cell r="O96" t="str">
            <v>Psychological Testing</v>
          </cell>
          <cell r="P96" t="str">
            <v>PST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PSE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A8</v>
          </cell>
          <cell r="O97" t="str">
            <v>Education</v>
          </cell>
          <cell r="P97" t="str">
            <v>PSE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OPT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A9</v>
          </cell>
          <cell r="O98" t="str">
            <v>Other Therapies</v>
          </cell>
          <cell r="P98" t="str">
            <v>OPT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ETH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A12</v>
          </cell>
          <cell r="O99" t="str">
            <v>Electroconvulsive Therapy</v>
          </cell>
          <cell r="P99" t="str">
            <v>ETH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ATH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A10</v>
          </cell>
          <cell r="O100" t="str">
            <v>Activity Therapies</v>
          </cell>
          <cell r="P100" t="str">
            <v>ATH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>
            <v>0</v>
          </cell>
          <cell r="B101">
            <v>11134538.4222</v>
          </cell>
          <cell r="C101">
            <v>94273.3619756556</v>
          </cell>
          <cell r="D101">
            <v>23785.147636233509</v>
          </cell>
          <cell r="E101">
            <v>34001.863275899152</v>
          </cell>
          <cell r="F101">
            <v>0</v>
          </cell>
          <cell r="G101">
            <v>0</v>
          </cell>
          <cell r="H101">
            <v>3978.7326139999996</v>
          </cell>
          <cell r="I101">
            <v>156039.1055017882</v>
          </cell>
          <cell r="J101">
            <v>13083.3</v>
          </cell>
          <cell r="K101">
            <v>1091.366315753846</v>
          </cell>
          <cell r="L101">
            <v>170213.77181754212</v>
          </cell>
          <cell r="N101" t="str">
            <v>B</v>
          </cell>
          <cell r="O101" t="str">
            <v>TOTAL</v>
          </cell>
          <cell r="P101">
            <v>0</v>
          </cell>
          <cell r="Q101">
            <v>0</v>
          </cell>
          <cell r="R101">
            <v>0</v>
          </cell>
          <cell r="S101">
            <v>170213.77181754212</v>
          </cell>
          <cell r="T101">
            <v>23720.700000000008</v>
          </cell>
          <cell r="U101">
            <v>193934.47181754213</v>
          </cell>
          <cell r="V101">
            <v>0</v>
          </cell>
          <cell r="W101">
            <v>0</v>
          </cell>
          <cell r="X101">
            <v>0</v>
          </cell>
          <cell r="Y101">
            <v>193934.47181754213</v>
          </cell>
          <cell r="Z101" t="str">
            <v>//////////////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6" tint="0.59999389629810485"/>
    <pageSetUpPr fitToPage="1"/>
  </sheetPr>
  <dimension ref="A1:H75"/>
  <sheetViews>
    <sheetView tabSelected="1" view="pageBreakPreview" topLeftCell="A19" zoomScale="60" zoomScaleNormal="100" workbookViewId="0"/>
  </sheetViews>
  <sheetFormatPr defaultRowHeight="15.6" x14ac:dyDescent="0.3"/>
  <cols>
    <col min="1" max="1" width="32.69921875" customWidth="1"/>
    <col min="2" max="2" width="62.09765625" customWidth="1"/>
    <col min="3" max="3" width="37.3984375" customWidth="1"/>
    <col min="4" max="4" width="11.3984375" customWidth="1"/>
    <col min="6" max="6" width="9.8984375" customWidth="1"/>
  </cols>
  <sheetData>
    <row r="1" spans="1:8" s="4" customFormat="1" ht="17.399999999999999" x14ac:dyDescent="0.3">
      <c r="A1" s="1" t="s">
        <v>0</v>
      </c>
      <c r="B1" s="1"/>
      <c r="C1" s="1"/>
      <c r="D1" s="1"/>
      <c r="E1" s="2"/>
      <c r="F1" s="3"/>
      <c r="H1" s="3"/>
    </row>
    <row r="2" spans="1:8" s="4" customFormat="1" x14ac:dyDescent="0.3">
      <c r="A2" s="2"/>
      <c r="B2" s="2"/>
      <c r="C2" s="2"/>
      <c r="D2" s="2"/>
      <c r="E2" s="2"/>
      <c r="F2" s="3"/>
      <c r="H2" s="3"/>
    </row>
    <row r="3" spans="1:8" s="4" customFormat="1" ht="17.399999999999999" x14ac:dyDescent="0.3">
      <c r="A3" s="5" t="str">
        <f>'[1]Gen Info'!B5</f>
        <v>University of Maryland Midtown Campus</v>
      </c>
      <c r="B3" s="5"/>
      <c r="C3" s="5"/>
      <c r="D3" s="5"/>
      <c r="E3" s="2"/>
      <c r="F3" s="3"/>
      <c r="H3" s="3"/>
    </row>
    <row r="4" spans="1:8" s="4" customFormat="1" x14ac:dyDescent="0.3">
      <c r="A4" s="6"/>
      <c r="B4" s="2"/>
      <c r="C4" s="2"/>
      <c r="D4" s="2"/>
      <c r="E4" s="2"/>
      <c r="F4" s="3"/>
      <c r="H4" s="3"/>
    </row>
    <row r="5" spans="1:8" s="4" customFormat="1" x14ac:dyDescent="0.3">
      <c r="A5" s="7" t="s">
        <v>1</v>
      </c>
      <c r="B5" s="7"/>
      <c r="C5" s="7"/>
      <c r="D5" s="7"/>
      <c r="E5" s="8"/>
      <c r="F5" s="9"/>
      <c r="H5" s="3"/>
    </row>
    <row r="6" spans="1:8" s="4" customFormat="1" x14ac:dyDescent="0.3">
      <c r="A6" s="6"/>
      <c r="B6" s="2"/>
      <c r="C6" s="2"/>
      <c r="D6" s="2"/>
      <c r="E6" s="2"/>
      <c r="F6" s="3"/>
      <c r="H6" s="3"/>
    </row>
    <row r="7" spans="1:8" s="4" customFormat="1" x14ac:dyDescent="0.3">
      <c r="A7" s="7" t="str">
        <f>PROPER('[1]Cvr (DON''T HIDE)'!A20)</f>
        <v>For The Fiscal Year Ended June 30, 2018</v>
      </c>
      <c r="B7" s="7"/>
      <c r="C7" s="7"/>
      <c r="D7" s="7"/>
      <c r="E7" s="8"/>
      <c r="F7" s="9"/>
      <c r="H7" s="3"/>
    </row>
    <row r="8" spans="1:8" s="4" customFormat="1" x14ac:dyDescent="0.3">
      <c r="A8" s="10"/>
      <c r="B8" s="8"/>
      <c r="C8" s="8"/>
      <c r="D8" s="8"/>
      <c r="E8" s="8"/>
      <c r="F8" s="9"/>
      <c r="H8" s="3"/>
    </row>
    <row r="9" spans="1:8" s="4" customFormat="1" x14ac:dyDescent="0.3">
      <c r="A9" s="11" t="s">
        <v>2</v>
      </c>
      <c r="B9" s="11"/>
      <c r="C9" s="11"/>
      <c r="D9" s="12" t="s">
        <v>3</v>
      </c>
      <c r="E9" s="8"/>
      <c r="F9" s="9"/>
      <c r="H9" s="3"/>
    </row>
    <row r="10" spans="1:8" x14ac:dyDescent="0.3">
      <c r="A10" s="13" t="s">
        <v>4</v>
      </c>
      <c r="B10" s="13" t="s">
        <v>5</v>
      </c>
      <c r="C10" s="13" t="s">
        <v>6</v>
      </c>
      <c r="D10" s="14" t="s">
        <v>7</v>
      </c>
      <c r="E10" s="15"/>
      <c r="F10" s="15"/>
    </row>
    <row r="11" spans="1:8" x14ac:dyDescent="0.3">
      <c r="A11" s="16" t="s">
        <v>8</v>
      </c>
      <c r="B11" s="16" t="s">
        <v>9</v>
      </c>
      <c r="C11" s="16" t="s">
        <v>10</v>
      </c>
      <c r="D11" s="16" t="s">
        <v>7</v>
      </c>
      <c r="E11" s="15"/>
      <c r="F11" s="15"/>
    </row>
    <row r="12" spans="1:8" x14ac:dyDescent="0.3">
      <c r="A12" s="17" t="s">
        <v>11</v>
      </c>
      <c r="B12" s="16" t="s">
        <v>11</v>
      </c>
      <c r="C12" s="16" t="s">
        <v>12</v>
      </c>
      <c r="D12" s="16" t="s">
        <v>13</v>
      </c>
      <c r="E12" s="15"/>
      <c r="F12" s="15"/>
    </row>
    <row r="13" spans="1:8" x14ac:dyDescent="0.3">
      <c r="A13" s="16" t="s">
        <v>14</v>
      </c>
      <c r="B13" s="16" t="s">
        <v>14</v>
      </c>
      <c r="C13" s="16" t="s">
        <v>12</v>
      </c>
      <c r="D13" s="16" t="s">
        <v>13</v>
      </c>
      <c r="E13" s="15"/>
      <c r="F13" s="15"/>
    </row>
    <row r="14" spans="1:8" x14ac:dyDescent="0.3">
      <c r="A14" s="16" t="s">
        <v>15</v>
      </c>
      <c r="B14" s="16" t="s">
        <v>15</v>
      </c>
      <c r="C14" s="16" t="s">
        <v>12</v>
      </c>
      <c r="D14" s="16" t="s">
        <v>13</v>
      </c>
      <c r="E14" s="15"/>
      <c r="F14" s="15"/>
    </row>
    <row r="15" spans="1:8" x14ac:dyDescent="0.3">
      <c r="A15" s="16" t="s">
        <v>16</v>
      </c>
      <c r="B15" s="16" t="s">
        <v>16</v>
      </c>
      <c r="C15" s="16" t="s">
        <v>12</v>
      </c>
      <c r="D15" s="16" t="s">
        <v>13</v>
      </c>
      <c r="E15" s="15"/>
      <c r="F15" s="15"/>
    </row>
    <row r="16" spans="1:8" x14ac:dyDescent="0.3">
      <c r="A16" s="16" t="s">
        <v>17</v>
      </c>
      <c r="B16" s="16" t="s">
        <v>17</v>
      </c>
      <c r="C16" s="16" t="s">
        <v>12</v>
      </c>
      <c r="D16" s="16" t="s">
        <v>13</v>
      </c>
      <c r="E16" s="15"/>
      <c r="F16" s="15"/>
    </row>
    <row r="17" spans="1:6" x14ac:dyDescent="0.3">
      <c r="A17" s="16" t="s">
        <v>18</v>
      </c>
      <c r="B17" s="16" t="s">
        <v>19</v>
      </c>
      <c r="C17" s="16" t="s">
        <v>12</v>
      </c>
      <c r="D17" s="16" t="s">
        <v>13</v>
      </c>
      <c r="E17" s="15"/>
      <c r="F17" s="15"/>
    </row>
    <row r="18" spans="1:6" x14ac:dyDescent="0.3">
      <c r="A18" s="16" t="s">
        <v>20</v>
      </c>
      <c r="B18" s="16" t="s">
        <v>20</v>
      </c>
      <c r="C18" s="16" t="s">
        <v>12</v>
      </c>
      <c r="D18" s="16" t="s">
        <v>13</v>
      </c>
      <c r="E18" s="15"/>
      <c r="F18" s="15"/>
    </row>
    <row r="19" spans="1:6" x14ac:dyDescent="0.3">
      <c r="A19" s="16" t="s">
        <v>21</v>
      </c>
      <c r="B19" s="16" t="s">
        <v>22</v>
      </c>
      <c r="C19" s="16" t="s">
        <v>12</v>
      </c>
      <c r="D19" s="16" t="s">
        <v>13</v>
      </c>
      <c r="E19" s="15"/>
      <c r="F19" s="15"/>
    </row>
    <row r="20" spans="1:6" x14ac:dyDescent="0.3">
      <c r="A20" s="16" t="s">
        <v>23</v>
      </c>
      <c r="B20" s="16" t="s">
        <v>23</v>
      </c>
      <c r="C20" s="16" t="s">
        <v>12</v>
      </c>
      <c r="D20" s="16" t="s">
        <v>13</v>
      </c>
      <c r="E20" s="15"/>
      <c r="F20" s="15"/>
    </row>
    <row r="21" spans="1:6" x14ac:dyDescent="0.3">
      <c r="A21" s="16" t="s">
        <v>24</v>
      </c>
      <c r="B21" s="16" t="s">
        <v>25</v>
      </c>
      <c r="C21" s="16" t="s">
        <v>12</v>
      </c>
      <c r="D21" s="16" t="s">
        <v>13</v>
      </c>
      <c r="E21" s="15"/>
      <c r="F21" s="15"/>
    </row>
    <row r="22" spans="1:6" x14ac:dyDescent="0.3">
      <c r="A22" s="17" t="s">
        <v>26</v>
      </c>
      <c r="B22" s="16" t="s">
        <v>27</v>
      </c>
      <c r="C22" s="16" t="s">
        <v>12</v>
      </c>
      <c r="D22" s="16" t="s">
        <v>13</v>
      </c>
      <c r="E22" s="15"/>
      <c r="F22" s="15"/>
    </row>
    <row r="23" spans="1:6" x14ac:dyDescent="0.3">
      <c r="A23" s="16" t="s">
        <v>28</v>
      </c>
      <c r="B23" s="16" t="s">
        <v>28</v>
      </c>
      <c r="C23" s="16" t="s">
        <v>12</v>
      </c>
      <c r="D23" s="16" t="s">
        <v>13</v>
      </c>
      <c r="E23" s="15"/>
      <c r="F23" s="15"/>
    </row>
    <row r="24" spans="1:6" x14ac:dyDescent="0.3">
      <c r="A24" s="16" t="s">
        <v>29</v>
      </c>
      <c r="B24" s="16" t="s">
        <v>30</v>
      </c>
      <c r="C24" s="16" t="s">
        <v>12</v>
      </c>
      <c r="D24" s="16" t="s">
        <v>13</v>
      </c>
      <c r="E24" s="15"/>
      <c r="F24" s="15"/>
    </row>
    <row r="25" spans="1:6" x14ac:dyDescent="0.3">
      <c r="A25" s="16" t="s">
        <v>31</v>
      </c>
      <c r="B25" s="16" t="s">
        <v>31</v>
      </c>
      <c r="C25" s="16" t="s">
        <v>12</v>
      </c>
      <c r="D25" s="16" t="s">
        <v>13</v>
      </c>
      <c r="E25" s="15"/>
      <c r="F25" s="15"/>
    </row>
    <row r="26" spans="1:6" x14ac:dyDescent="0.3">
      <c r="A26" s="16" t="s">
        <v>32</v>
      </c>
      <c r="B26" s="16" t="s">
        <v>33</v>
      </c>
      <c r="C26" s="16" t="s">
        <v>10</v>
      </c>
      <c r="D26" s="16" t="s">
        <v>13</v>
      </c>
      <c r="E26" s="15"/>
      <c r="F26" s="15"/>
    </row>
    <row r="27" spans="1:6" x14ac:dyDescent="0.3">
      <c r="A27" s="16" t="s">
        <v>34</v>
      </c>
      <c r="B27" s="16" t="s">
        <v>35</v>
      </c>
      <c r="C27" s="16" t="s">
        <v>10</v>
      </c>
      <c r="D27" s="16" t="s">
        <v>13</v>
      </c>
      <c r="E27" s="15"/>
      <c r="F27" s="15"/>
    </row>
    <row r="28" spans="1:6" x14ac:dyDescent="0.3">
      <c r="A28" s="17" t="s">
        <v>36</v>
      </c>
      <c r="B28" s="16" t="s">
        <v>36</v>
      </c>
      <c r="C28" s="16" t="s">
        <v>10</v>
      </c>
      <c r="D28" s="16" t="s">
        <v>13</v>
      </c>
      <c r="E28" s="15"/>
      <c r="F28" s="15"/>
    </row>
    <row r="29" spans="1:6" x14ac:dyDescent="0.3">
      <c r="A29" s="16" t="s">
        <v>37</v>
      </c>
      <c r="B29" s="16" t="s">
        <v>38</v>
      </c>
      <c r="C29" s="16" t="s">
        <v>12</v>
      </c>
      <c r="D29" s="16" t="s">
        <v>13</v>
      </c>
      <c r="E29" s="15"/>
      <c r="F29" s="15"/>
    </row>
    <row r="30" spans="1:6" x14ac:dyDescent="0.3">
      <c r="A30" s="17" t="s">
        <v>39</v>
      </c>
      <c r="B30" s="16" t="s">
        <v>39</v>
      </c>
      <c r="C30" s="16" t="s">
        <v>10</v>
      </c>
      <c r="D30" s="16" t="s">
        <v>13</v>
      </c>
      <c r="E30" s="15"/>
      <c r="F30" s="15"/>
    </row>
    <row r="31" spans="1:6" x14ac:dyDescent="0.3">
      <c r="A31" s="16" t="s">
        <v>40</v>
      </c>
      <c r="B31" s="16" t="s">
        <v>41</v>
      </c>
      <c r="C31" s="16" t="s">
        <v>12</v>
      </c>
      <c r="D31" s="16" t="s">
        <v>13</v>
      </c>
      <c r="E31" s="15"/>
      <c r="F31" s="15"/>
    </row>
    <row r="32" spans="1:6" x14ac:dyDescent="0.3">
      <c r="A32" s="16" t="s">
        <v>42</v>
      </c>
      <c r="B32" s="16" t="s">
        <v>43</v>
      </c>
      <c r="C32" s="16" t="s">
        <v>12</v>
      </c>
      <c r="D32" s="16" t="s">
        <v>13</v>
      </c>
      <c r="E32" s="15"/>
      <c r="F32" s="15"/>
    </row>
    <row r="33" spans="1:6" x14ac:dyDescent="0.3">
      <c r="A33" s="17" t="s">
        <v>44</v>
      </c>
      <c r="B33" s="16" t="s">
        <v>45</v>
      </c>
      <c r="C33" s="16" t="s">
        <v>12</v>
      </c>
      <c r="D33" s="16" t="s">
        <v>13</v>
      </c>
      <c r="E33" s="15"/>
      <c r="F33" s="15"/>
    </row>
    <row r="34" spans="1:6" x14ac:dyDescent="0.3">
      <c r="A34" s="16" t="s">
        <v>46</v>
      </c>
      <c r="B34" s="16" t="s">
        <v>47</v>
      </c>
      <c r="C34" s="16" t="s">
        <v>12</v>
      </c>
      <c r="D34" s="16" t="s">
        <v>13</v>
      </c>
      <c r="E34" s="15"/>
      <c r="F34" s="15"/>
    </row>
    <row r="35" spans="1:6" x14ac:dyDescent="0.3">
      <c r="A35" s="16" t="s">
        <v>48</v>
      </c>
      <c r="B35" s="16" t="s">
        <v>48</v>
      </c>
      <c r="C35" s="16" t="s">
        <v>12</v>
      </c>
      <c r="D35" s="16" t="s">
        <v>13</v>
      </c>
      <c r="E35" s="15"/>
      <c r="F35" s="15"/>
    </row>
    <row r="36" spans="1:6" x14ac:dyDescent="0.3">
      <c r="A36" s="16" t="s">
        <v>49</v>
      </c>
      <c r="B36" s="16" t="s">
        <v>49</v>
      </c>
      <c r="C36" s="16" t="s">
        <v>12</v>
      </c>
      <c r="D36" s="16" t="s">
        <v>13</v>
      </c>
    </row>
    <row r="37" spans="1:6" x14ac:dyDescent="0.3">
      <c r="A37" s="16" t="s">
        <v>50</v>
      </c>
      <c r="B37" s="16" t="s">
        <v>50</v>
      </c>
      <c r="C37" s="16" t="s">
        <v>12</v>
      </c>
      <c r="D37" s="16" t="s">
        <v>13</v>
      </c>
    </row>
    <row r="38" spans="1:6" x14ac:dyDescent="0.3">
      <c r="A38" s="16" t="s">
        <v>51</v>
      </c>
      <c r="B38" s="16" t="s">
        <v>51</v>
      </c>
      <c r="C38" s="16" t="s">
        <v>12</v>
      </c>
      <c r="D38" s="16" t="s">
        <v>13</v>
      </c>
    </row>
    <row r="39" spans="1:6" x14ac:dyDescent="0.3">
      <c r="A39" s="16" t="s">
        <v>52</v>
      </c>
      <c r="B39" s="16" t="s">
        <v>52</v>
      </c>
      <c r="C39" s="16" t="s">
        <v>12</v>
      </c>
      <c r="D39" s="16" t="s">
        <v>13</v>
      </c>
    </row>
    <row r="40" spans="1:6" x14ac:dyDescent="0.3">
      <c r="A40" s="16" t="s">
        <v>53</v>
      </c>
      <c r="B40" s="16" t="s">
        <v>53</v>
      </c>
      <c r="C40" s="16" t="s">
        <v>12</v>
      </c>
      <c r="D40" s="16" t="s">
        <v>13</v>
      </c>
    </row>
    <row r="41" spans="1:6" x14ac:dyDescent="0.3">
      <c r="A41" s="16" t="s">
        <v>54</v>
      </c>
      <c r="B41" s="16" t="s">
        <v>54</v>
      </c>
      <c r="C41" s="16" t="s">
        <v>12</v>
      </c>
      <c r="D41" s="16" t="s">
        <v>13</v>
      </c>
    </row>
    <row r="42" spans="1:6" x14ac:dyDescent="0.3">
      <c r="A42" s="16" t="s">
        <v>55</v>
      </c>
      <c r="B42" s="16" t="s">
        <v>55</v>
      </c>
      <c r="C42" s="16" t="s">
        <v>12</v>
      </c>
      <c r="D42" s="16" t="s">
        <v>13</v>
      </c>
    </row>
    <row r="43" spans="1:6" x14ac:dyDescent="0.3">
      <c r="A43" s="16" t="s">
        <v>56</v>
      </c>
      <c r="B43" s="16" t="s">
        <v>56</v>
      </c>
      <c r="C43" s="16" t="s">
        <v>12</v>
      </c>
      <c r="D43" s="16" t="s">
        <v>13</v>
      </c>
    </row>
    <row r="44" spans="1:6" x14ac:dyDescent="0.3">
      <c r="A44" s="16" t="s">
        <v>57</v>
      </c>
      <c r="B44" s="16" t="s">
        <v>57</v>
      </c>
      <c r="C44" s="16" t="s">
        <v>12</v>
      </c>
      <c r="D44" s="16" t="s">
        <v>13</v>
      </c>
    </row>
    <row r="45" spans="1:6" x14ac:dyDescent="0.3">
      <c r="A45" s="16" t="s">
        <v>58</v>
      </c>
      <c r="B45" s="16" t="s">
        <v>58</v>
      </c>
      <c r="C45" s="16" t="s">
        <v>12</v>
      </c>
      <c r="D45" s="16" t="s">
        <v>13</v>
      </c>
    </row>
    <row r="46" spans="1:6" x14ac:dyDescent="0.3">
      <c r="A46" s="16" t="s">
        <v>59</v>
      </c>
      <c r="B46" s="16" t="s">
        <v>59</v>
      </c>
      <c r="C46" s="16" t="s">
        <v>12</v>
      </c>
      <c r="D46" s="16" t="s">
        <v>13</v>
      </c>
    </row>
    <row r="47" spans="1:6" x14ac:dyDescent="0.3">
      <c r="A47" s="16" t="s">
        <v>60</v>
      </c>
      <c r="B47" s="16" t="s">
        <v>60</v>
      </c>
      <c r="C47" s="16" t="s">
        <v>12</v>
      </c>
      <c r="D47" s="16" t="s">
        <v>13</v>
      </c>
    </row>
    <row r="48" spans="1:6" x14ac:dyDescent="0.3">
      <c r="A48" s="16" t="s">
        <v>61</v>
      </c>
      <c r="B48" s="16" t="s">
        <v>61</v>
      </c>
      <c r="C48" s="16" t="s">
        <v>12</v>
      </c>
      <c r="D48" s="16" t="s">
        <v>13</v>
      </c>
    </row>
    <row r="49" spans="1:4" x14ac:dyDescent="0.3">
      <c r="A49" s="16" t="s">
        <v>62</v>
      </c>
      <c r="B49" s="16" t="s">
        <v>62</v>
      </c>
      <c r="C49" s="16" t="s">
        <v>12</v>
      </c>
      <c r="D49" s="16" t="s">
        <v>13</v>
      </c>
    </row>
    <row r="50" spans="1:4" x14ac:dyDescent="0.3">
      <c r="A50" s="16" t="s">
        <v>63</v>
      </c>
      <c r="B50" s="16" t="s">
        <v>63</v>
      </c>
      <c r="C50" s="16" t="s">
        <v>12</v>
      </c>
      <c r="D50" s="16" t="s">
        <v>13</v>
      </c>
    </row>
    <row r="51" spans="1:4" x14ac:dyDescent="0.3">
      <c r="A51" s="16" t="s">
        <v>64</v>
      </c>
      <c r="B51" s="16" t="s">
        <v>64</v>
      </c>
      <c r="C51" s="16" t="s">
        <v>12</v>
      </c>
      <c r="D51" s="16" t="s">
        <v>13</v>
      </c>
    </row>
    <row r="52" spans="1:4" x14ac:dyDescent="0.3">
      <c r="A52" s="16" t="s">
        <v>65</v>
      </c>
      <c r="B52" s="16" t="s">
        <v>65</v>
      </c>
      <c r="C52" s="16" t="s">
        <v>12</v>
      </c>
      <c r="D52" s="16" t="s">
        <v>13</v>
      </c>
    </row>
    <row r="53" spans="1:4" x14ac:dyDescent="0.3">
      <c r="A53" s="16" t="s">
        <v>66</v>
      </c>
      <c r="B53" s="16" t="s">
        <v>66</v>
      </c>
      <c r="C53" s="16" t="s">
        <v>12</v>
      </c>
      <c r="D53" s="16" t="s">
        <v>13</v>
      </c>
    </row>
    <row r="54" spans="1:4" x14ac:dyDescent="0.3">
      <c r="A54" s="16" t="s">
        <v>67</v>
      </c>
      <c r="B54" s="16" t="s">
        <v>67</v>
      </c>
      <c r="C54" s="16" t="s">
        <v>12</v>
      </c>
      <c r="D54" s="16" t="s">
        <v>13</v>
      </c>
    </row>
    <row r="55" spans="1:4" x14ac:dyDescent="0.3">
      <c r="A55" s="16" t="s">
        <v>68</v>
      </c>
      <c r="B55" s="16" t="s">
        <v>68</v>
      </c>
      <c r="C55" s="16" t="s">
        <v>12</v>
      </c>
      <c r="D55" s="16" t="s">
        <v>13</v>
      </c>
    </row>
    <row r="56" spans="1:4" x14ac:dyDescent="0.3">
      <c r="A56" s="16" t="s">
        <v>69</v>
      </c>
      <c r="B56" s="16" t="s">
        <v>69</v>
      </c>
      <c r="C56" s="16" t="s">
        <v>12</v>
      </c>
      <c r="D56" s="16" t="s">
        <v>13</v>
      </c>
    </row>
    <row r="57" spans="1:4" x14ac:dyDescent="0.3">
      <c r="A57" s="16" t="s">
        <v>70</v>
      </c>
      <c r="B57" s="16" t="s">
        <v>70</v>
      </c>
      <c r="C57" s="16" t="s">
        <v>12</v>
      </c>
      <c r="D57" s="16" t="s">
        <v>13</v>
      </c>
    </row>
    <row r="58" spans="1:4" x14ac:dyDescent="0.3">
      <c r="A58" s="16" t="s">
        <v>57</v>
      </c>
      <c r="B58" s="16" t="s">
        <v>57</v>
      </c>
      <c r="C58" s="16" t="s">
        <v>12</v>
      </c>
      <c r="D58" s="16" t="s">
        <v>7</v>
      </c>
    </row>
    <row r="59" spans="1:4" x14ac:dyDescent="0.3">
      <c r="A59" s="16" t="s">
        <v>71</v>
      </c>
      <c r="B59" s="16" t="s">
        <v>71</v>
      </c>
      <c r="C59" s="16" t="s">
        <v>12</v>
      </c>
      <c r="D59" s="16" t="s">
        <v>13</v>
      </c>
    </row>
    <row r="60" spans="1:4" x14ac:dyDescent="0.3">
      <c r="A60" s="16" t="s">
        <v>72</v>
      </c>
      <c r="B60" s="16" t="s">
        <v>72</v>
      </c>
      <c r="C60" s="16" t="s">
        <v>12</v>
      </c>
      <c r="D60" s="16" t="s">
        <v>13</v>
      </c>
    </row>
    <row r="61" spans="1:4" x14ac:dyDescent="0.3">
      <c r="A61" s="16" t="s">
        <v>73</v>
      </c>
      <c r="B61" s="16" t="s">
        <v>73</v>
      </c>
      <c r="C61" s="16" t="s">
        <v>12</v>
      </c>
      <c r="D61" s="16" t="s">
        <v>13</v>
      </c>
    </row>
    <row r="62" spans="1:4" x14ac:dyDescent="0.3">
      <c r="A62" s="16" t="s">
        <v>74</v>
      </c>
      <c r="B62" s="16" t="s">
        <v>75</v>
      </c>
      <c r="C62" s="16" t="s">
        <v>12</v>
      </c>
      <c r="D62" s="16" t="s">
        <v>13</v>
      </c>
    </row>
    <row r="63" spans="1:4" x14ac:dyDescent="0.3">
      <c r="A63" s="16" t="s">
        <v>76</v>
      </c>
      <c r="B63" s="16" t="s">
        <v>77</v>
      </c>
      <c r="C63" s="16" t="s">
        <v>12</v>
      </c>
      <c r="D63" s="16" t="s">
        <v>13</v>
      </c>
    </row>
    <row r="64" spans="1:4" x14ac:dyDescent="0.3">
      <c r="A64" s="16" t="s">
        <v>78</v>
      </c>
      <c r="B64" s="16" t="s">
        <v>36</v>
      </c>
      <c r="C64" s="16" t="s">
        <v>12</v>
      </c>
      <c r="D64" s="16" t="s">
        <v>13</v>
      </c>
    </row>
    <row r="65" spans="1:4" x14ac:dyDescent="0.3">
      <c r="A65" s="16" t="s">
        <v>79</v>
      </c>
      <c r="B65" s="16" t="s">
        <v>80</v>
      </c>
      <c r="C65" s="16" t="s">
        <v>12</v>
      </c>
      <c r="D65" s="16" t="s">
        <v>13</v>
      </c>
    </row>
    <row r="66" spans="1:4" x14ac:dyDescent="0.3">
      <c r="A66" s="16" t="s">
        <v>81</v>
      </c>
      <c r="B66" s="16" t="s">
        <v>82</v>
      </c>
      <c r="C66" s="16" t="s">
        <v>12</v>
      </c>
      <c r="D66" s="16" t="s">
        <v>13</v>
      </c>
    </row>
    <row r="67" spans="1:4" x14ac:dyDescent="0.3">
      <c r="A67" s="16" t="s">
        <v>83</v>
      </c>
      <c r="B67" s="16" t="s">
        <v>83</v>
      </c>
      <c r="C67" s="16" t="s">
        <v>84</v>
      </c>
      <c r="D67" s="16" t="s">
        <v>7</v>
      </c>
    </row>
    <row r="68" spans="1:4" x14ac:dyDescent="0.3">
      <c r="A68" s="16" t="s">
        <v>85</v>
      </c>
      <c r="B68" s="16" t="s">
        <v>85</v>
      </c>
      <c r="C68" s="16" t="s">
        <v>12</v>
      </c>
      <c r="D68" s="16" t="s">
        <v>7</v>
      </c>
    </row>
    <row r="69" spans="1:4" x14ac:dyDescent="0.3">
      <c r="A69" s="16" t="s">
        <v>86</v>
      </c>
      <c r="B69" s="16" t="s">
        <v>86</v>
      </c>
      <c r="C69" s="16" t="s">
        <v>12</v>
      </c>
      <c r="D69" s="16" t="s">
        <v>13</v>
      </c>
    </row>
    <row r="70" spans="1:4" x14ac:dyDescent="0.3">
      <c r="A70" s="16" t="s">
        <v>87</v>
      </c>
      <c r="B70" s="16" t="s">
        <v>87</v>
      </c>
      <c r="C70" s="16" t="s">
        <v>12</v>
      </c>
      <c r="D70" s="16" t="s">
        <v>13</v>
      </c>
    </row>
    <row r="71" spans="1:4" x14ac:dyDescent="0.3">
      <c r="A71" s="16" t="s">
        <v>88</v>
      </c>
      <c r="B71" s="16" t="s">
        <v>35</v>
      </c>
      <c r="C71" s="16" t="s">
        <v>12</v>
      </c>
      <c r="D71" s="16" t="s">
        <v>13</v>
      </c>
    </row>
    <row r="72" spans="1:4" x14ac:dyDescent="0.3">
      <c r="A72" s="16" t="s">
        <v>89</v>
      </c>
      <c r="B72" s="16" t="s">
        <v>89</v>
      </c>
      <c r="C72" s="16" t="s">
        <v>12</v>
      </c>
      <c r="D72" s="16" t="s">
        <v>13</v>
      </c>
    </row>
    <row r="73" spans="1:4" x14ac:dyDescent="0.3">
      <c r="A73" s="16" t="s">
        <v>31</v>
      </c>
      <c r="B73" s="16" t="s">
        <v>31</v>
      </c>
      <c r="C73" s="16" t="s">
        <v>12</v>
      </c>
      <c r="D73" s="16" t="s">
        <v>7</v>
      </c>
    </row>
    <row r="74" spans="1:4" x14ac:dyDescent="0.3">
      <c r="A74" s="16"/>
      <c r="B74" s="18"/>
      <c r="C74" s="16"/>
      <c r="D74" s="16"/>
    </row>
    <row r="75" spans="1:4" x14ac:dyDescent="0.3">
      <c r="A75" s="16"/>
      <c r="B75" s="16"/>
      <c r="C75" s="16"/>
      <c r="D75" s="16"/>
    </row>
  </sheetData>
  <sheetProtection formatColumns="0" formatRows="0"/>
  <mergeCells count="1">
    <mergeCell ref="A3:D3"/>
  </mergeCells>
  <printOptions horizontalCentered="1"/>
  <pageMargins left="0.7" right="0.7" top="0.75" bottom="0.75" header="0.3" footer="0.3"/>
  <pageSetup scale="80" fitToHeight="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AD4A5F-E297-44AD-AEEC-A1F873B3ED02}"/>
</file>

<file path=customXml/itemProps2.xml><?xml version="1.0" encoding="utf-8"?>
<ds:datastoreItem xmlns:ds="http://schemas.openxmlformats.org/officeDocument/2006/customXml" ds:itemID="{191B7666-C718-454B-BA37-7DEE7BDDF77F}"/>
</file>

<file path=customXml/itemProps3.xml><?xml version="1.0" encoding="utf-8"?>
<ds:datastoreItem xmlns:ds="http://schemas.openxmlformats.org/officeDocument/2006/customXml" ds:itemID="{A4752F56-1848-46CC-8954-9C418BDC75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S7</vt:lpstr>
      <vt:lpstr>'S7'!Print_Area</vt:lpstr>
    </vt:vector>
  </TitlesOfParts>
  <Company>UMMS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Barboza, Amanda</dc:creator>
  <cp:lastModifiedBy>Barboza, Amanda</cp:lastModifiedBy>
  <dcterms:created xsi:type="dcterms:W3CDTF">2018-10-29T15:55:12Z</dcterms:created>
  <dcterms:modified xsi:type="dcterms:W3CDTF">2018-10-29T15:55:30Z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