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6720"/>
  </bookViews>
  <sheets>
    <sheet name="RP Rate Workbook" sheetId="1" r:id="rId1"/>
  </sheets>
  <calcPr calcId="152511"/>
  <extLst>
    <ext uri="GoogleSheetsCustomDataVersion1">
      <go:sheetsCustomData xmlns:go="http://customooxmlschemas.google.com/" r:id="rId5" roundtripDataSignature="AMtx7mgu+3I/+ThngWpsw0eHiUUTVbjg+A=="/>
    </ext>
  </extLst>
</workbook>
</file>

<file path=xl/calcChain.xml><?xml version="1.0" encoding="utf-8"?>
<calcChain xmlns="http://schemas.openxmlformats.org/spreadsheetml/2006/main">
  <c r="B21" i="1" l="1"/>
  <c r="D21" i="1" s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<sst xmlns="http://schemas.openxmlformats.org/spreadsheetml/2006/main" count="22" uniqueCount="21">
  <si>
    <t>Medicare Advantage Partnership Grant Program</t>
  </si>
  <si>
    <t>Rate Adjustment Workbook</t>
  </si>
  <si>
    <t>Fill in Green Cells ONLY</t>
  </si>
  <si>
    <t>Original Award Amounts</t>
  </si>
  <si>
    <t>Rate Adjustments</t>
  </si>
  <si>
    <t>Hospital</t>
  </si>
  <si>
    <t>FY 2021</t>
  </si>
  <si>
    <t>Sinai Hospital of Baltimore</t>
  </si>
  <si>
    <t>Holy Cross Hospital</t>
  </si>
  <si>
    <t>Holy Cross Germantown Hospital</t>
  </si>
  <si>
    <t>The Johns Hopkins Hospital</t>
  </si>
  <si>
    <t>Johns Hopkins Bayview Medical Center</t>
  </si>
  <si>
    <t>Howard County General Hospital</t>
  </si>
  <si>
    <t>Suburban Hospital</t>
  </si>
  <si>
    <t>Anne Arundel Medical Center</t>
  </si>
  <si>
    <t>MedStar Franklin Square Hospital</t>
  </si>
  <si>
    <t>University of Maryland Medical Center</t>
  </si>
  <si>
    <t>TOTAL (must match per-year award)</t>
  </si>
  <si>
    <t>Adventist HealthCareShady Grove Medical Center</t>
  </si>
  <si>
    <t>Adventist HealthCare White Oak Medical Center</t>
  </si>
  <si>
    <t>Adventist HealthCare Fort Washington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</si>
</sst>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Arial"/>
    </font>
    <font>
      <b/>
      <sz val="14"/>
      <color theme="1"/>
      <name val="Calibri"/>
    </font>
    <font>
      <b/>
      <sz val="14"/>
      <color rgb="FFFF0000"/>
      <name val="Calibri"/>
    </font>
    <font>
      <b/>
      <sz val="11"/>
      <color theme="1"/>
      <name val="Calibri"/>
    </font>
    <font>
      <sz val="11"/>
      <name val="Arial"/>
    </font>
    <font>
      <sz val="11"/>
      <name val="Arial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3" fillId="0" borderId="0" xfId="0" applyFont="1"/>
    <xf numFmtId="0" fontId="0" fillId="0" borderId="0" xfId="0" applyFont="1"/>
    <xf numFmtId="0" fontId="3" fillId="0" borderId="2" xfId="0" applyFont="1" applyBorder="1"/>
    <xf numFmtId="44" fontId="6" fillId="2" borderId="3" xfId="0" applyNumberFormat="1" applyFont="1" applyFill="1" applyBorder="1" applyAlignment="1"/>
    <xf numFmtId="44" fontId="6" fillId="2" borderId="4" xfId="0" applyNumberFormat="1" applyFont="1" applyFill="1" applyBorder="1" applyAlignment="1"/>
    <xf numFmtId="44" fontId="6" fillId="0" borderId="5" xfId="0" applyNumberFormat="1" applyFont="1" applyBorder="1"/>
    <xf numFmtId="44" fontId="6" fillId="2" borderId="4" xfId="0" applyNumberFormat="1" applyFont="1" applyFill="1" applyBorder="1"/>
    <xf numFmtId="44" fontId="6" fillId="2" borderId="3" xfId="0" applyNumberFormat="1" applyFont="1" applyFill="1" applyBorder="1"/>
    <xf numFmtId="44" fontId="7" fillId="2" borderId="4" xfId="0" applyNumberFormat="1" applyFont="1" applyFill="1" applyBorder="1" applyAlignment="1">
      <alignment horizontal="right"/>
    </xf>
    <xf numFmtId="44" fontId="3" fillId="0" borderId="5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tabSelected="1" workbookViewId="0">
      <selection activeCell="B2" sqref="B2"/>
    </sheetView>
  </sheetViews>
  <sheetFormatPr defaultColWidth="12.6640625" defaultRowHeight="15" customHeight="1"/>
  <cols>
    <col min="1" max="1" width="46.58203125" customWidth="1"/>
    <col min="2" max="2" width="13.75" customWidth="1"/>
    <col min="3" max="3" width="7.6640625" customWidth="1"/>
    <col min="4" max="4" width="14.75" customWidth="1"/>
    <col min="5" max="5" width="0.4140625" customWidth="1"/>
    <col min="6" max="6" width="4.5" hidden="1" customWidth="1"/>
    <col min="7" max="7" width="2.75" customWidth="1"/>
    <col min="8" max="8" width="14.1640625" customWidth="1"/>
    <col min="9" max="9" width="13.9140625" customWidth="1"/>
    <col min="10" max="13" width="10" customWidth="1"/>
    <col min="14" max="26" width="7.6640625" customWidth="1"/>
  </cols>
  <sheetData>
    <row r="1" spans="1:9" ht="14.25" customHeight="1">
      <c r="A1" s="1" t="s">
        <v>0</v>
      </c>
    </row>
    <row r="2" spans="1:9" ht="14.25" customHeight="1">
      <c r="A2" s="1" t="s">
        <v>1</v>
      </c>
    </row>
    <row r="3" spans="1:9" ht="14.25" customHeight="1">
      <c r="A3" s="2" t="s">
        <v>2</v>
      </c>
    </row>
    <row r="4" spans="1:9" ht="14.25" customHeight="1">
      <c r="A4" s="1"/>
    </row>
    <row r="5" spans="1:9" ht="14.25" customHeight="1"/>
    <row r="6" spans="1:9" ht="14.25" customHeight="1">
      <c r="A6" s="14" t="s">
        <v>3</v>
      </c>
      <c r="B6" s="15"/>
      <c r="C6" s="3"/>
      <c r="D6" s="4" t="s">
        <v>4</v>
      </c>
      <c r="E6" s="5"/>
      <c r="F6" s="5"/>
      <c r="G6" s="5"/>
      <c r="H6" s="5"/>
      <c r="I6" s="5"/>
    </row>
    <row r="7" spans="1:9" ht="14.25" customHeight="1">
      <c r="A7" s="6" t="s">
        <v>5</v>
      </c>
      <c r="B7" s="6" t="s">
        <v>6</v>
      </c>
      <c r="D7" s="6" t="s">
        <v>6</v>
      </c>
    </row>
    <row r="8" spans="1:9" ht="14.25" customHeight="1">
      <c r="A8" s="7" t="s">
        <v>7</v>
      </c>
      <c r="B8" s="8">
        <v>400000</v>
      </c>
      <c r="D8" s="9">
        <f t="shared" ref="D8:D21" si="0">B8</f>
        <v>400000</v>
      </c>
    </row>
    <row r="9" spans="1:9" ht="14.25" customHeight="1">
      <c r="A9" s="8" t="s">
        <v>18</v>
      </c>
      <c r="B9" s="10">
        <v>169582.20540793604</v>
      </c>
      <c r="D9" s="9">
        <f t="shared" si="0"/>
        <v>169582.20540793604</v>
      </c>
    </row>
    <row r="10" spans="1:9" ht="14.25" customHeight="1">
      <c r="A10" s="8" t="s">
        <v>19</v>
      </c>
      <c r="B10" s="10">
        <v>111395.95708951518</v>
      </c>
      <c r="D10" s="9">
        <f t="shared" si="0"/>
        <v>111395.95708951518</v>
      </c>
    </row>
    <row r="11" spans="1:9" ht="14.25" customHeight="1">
      <c r="A11" s="8" t="s">
        <v>20</v>
      </c>
      <c r="B11" s="10">
        <v>19021.837502548758</v>
      </c>
      <c r="D11" s="9">
        <f t="shared" si="0"/>
        <v>19021.837502548758</v>
      </c>
    </row>
    <row r="12" spans="1:9" ht="14.25" customHeight="1">
      <c r="A12" s="11" t="s">
        <v>8</v>
      </c>
      <c r="B12" s="10">
        <v>4477217</v>
      </c>
      <c r="D12" s="9">
        <f t="shared" si="0"/>
        <v>4477217</v>
      </c>
    </row>
    <row r="13" spans="1:9" ht="14.25" customHeight="1">
      <c r="A13" s="10" t="s">
        <v>9</v>
      </c>
      <c r="B13" s="12">
        <v>1050211</v>
      </c>
      <c r="D13" s="9">
        <f t="shared" si="0"/>
        <v>1050211</v>
      </c>
    </row>
    <row r="14" spans="1:9" ht="14.25" customHeight="1">
      <c r="A14" s="11" t="s">
        <v>10</v>
      </c>
      <c r="B14" s="12">
        <v>9211473</v>
      </c>
      <c r="D14" s="9">
        <f t="shared" si="0"/>
        <v>9211473</v>
      </c>
    </row>
    <row r="15" spans="1:9" ht="14.25" customHeight="1">
      <c r="A15" s="10" t="s">
        <v>11</v>
      </c>
      <c r="B15" s="12">
        <v>2463042</v>
      </c>
      <c r="D15" s="9">
        <f t="shared" si="0"/>
        <v>2463042</v>
      </c>
    </row>
    <row r="16" spans="1:9" ht="14.25" customHeight="1">
      <c r="A16" s="10" t="s">
        <v>12</v>
      </c>
      <c r="B16" s="12">
        <v>1122903</v>
      </c>
      <c r="D16" s="9">
        <f t="shared" si="0"/>
        <v>1122903</v>
      </c>
    </row>
    <row r="17" spans="1:4" ht="14.25" customHeight="1">
      <c r="A17" s="10" t="s">
        <v>13</v>
      </c>
      <c r="B17" s="12">
        <v>1202582</v>
      </c>
      <c r="D17" s="9">
        <f t="shared" si="0"/>
        <v>1202582</v>
      </c>
    </row>
    <row r="18" spans="1:4" ht="14.25" customHeight="1">
      <c r="A18" s="11" t="s">
        <v>14</v>
      </c>
      <c r="B18" s="8">
        <v>4876170.5</v>
      </c>
      <c r="D18" s="9">
        <f t="shared" si="0"/>
        <v>4876170.5</v>
      </c>
    </row>
    <row r="19" spans="1:4" ht="14.25" customHeight="1">
      <c r="A19" s="11" t="s">
        <v>15</v>
      </c>
      <c r="B19" s="10">
        <v>592500</v>
      </c>
      <c r="D19" s="9">
        <f t="shared" si="0"/>
        <v>592500</v>
      </c>
    </row>
    <row r="20" spans="1:4" ht="14.25" customHeight="1">
      <c r="A20" s="11" t="s">
        <v>16</v>
      </c>
      <c r="B20" s="10">
        <v>10000000</v>
      </c>
      <c r="D20" s="9">
        <f t="shared" si="0"/>
        <v>10000000</v>
      </c>
    </row>
    <row r="21" spans="1:4" ht="14.25" customHeight="1">
      <c r="A21" s="13" t="s">
        <v>17</v>
      </c>
      <c r="B21" s="9">
        <f>SUM(B8:B20)</f>
        <v>35696098.5</v>
      </c>
      <c r="D21" s="9">
        <f t="shared" si="0"/>
        <v>35696098.5</v>
      </c>
    </row>
    <row r="22" spans="1:4" ht="14.25" customHeight="1"/>
    <row r="23" spans="1:4" ht="14.25" customHeight="1"/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6:B6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FA40C7-15D0-4F8D-8CDD-D8082FDDFB59}"/>
</file>

<file path=customXml/itemProps2.xml><?xml version="1.0" encoding="utf-8"?>
<ds:datastoreItem xmlns:ds="http://schemas.openxmlformats.org/officeDocument/2006/customXml" ds:itemID="{EA046388-40FA-410F-81BB-613E82E244F3}"/>
</file>

<file path=customXml/itemProps3.xml><?xml version="1.0" encoding="utf-8"?>
<ds:datastoreItem xmlns:ds="http://schemas.openxmlformats.org/officeDocument/2006/customXml" ds:itemID="{88940464-03BB-4F64-98EC-3A3577E925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 Rate Workbook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Caitlin Grim</cp:lastModifiedBy>
  <dcterms:created xsi:type="dcterms:W3CDTF">2020-07-15T22:22:10Z</dcterms:created>
  <dcterms:modified xsi:type="dcterms:W3CDTF">2021-01-04T17:31:12Z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