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churmann\Documents\Grants\Vax\"/>
    </mc:Choice>
  </mc:AlternateContent>
  <bookViews>
    <workbookView xWindow="0" yWindow="0" windowWidth="28800" windowHeight="12135"/>
  </bookViews>
  <sheets>
    <sheet name="Community Vaccine Rate Workbook" sheetId="1" r:id="rId1"/>
  </sheets>
  <definedNames>
    <definedName name="_xlnm._FilterDatabase" localSheetId="0" hidden="1">'Community Vaccine Rate Workbook'!$A$7:$C$23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hg0iDcV/3FtqF2px4PwBQswTInJw==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<sst xmlns="http://schemas.openxmlformats.org/spreadsheetml/2006/main" count="37" uniqueCount="28">
  <si>
    <t>COVID-19 Community Vaccination Funding Program</t>
  </si>
  <si>
    <t>Rate Adjustment Workbook</t>
  </si>
  <si>
    <t>Hospital</t>
  </si>
  <si>
    <t>FY 2021 Adjustments</t>
  </si>
  <si>
    <t>Greater Baltimore Medical Center</t>
  </si>
  <si>
    <t>University of Maryland Medical System</t>
  </si>
  <si>
    <t>Johns Hopkins Health System</t>
  </si>
  <si>
    <t>Meritus Medical Center</t>
  </si>
  <si>
    <t>Luminis Health</t>
  </si>
  <si>
    <t>Lifebridge/Ascension</t>
  </si>
  <si>
    <t>Holy Cross Hospital</t>
  </si>
  <si>
    <t>Medstar - Baltimore</t>
  </si>
  <si>
    <t>Frederick Health</t>
  </si>
  <si>
    <t>Atlantic General</t>
  </si>
  <si>
    <t>Anne Arundel Medical Center</t>
  </si>
  <si>
    <t>Holy Cross</t>
  </si>
  <si>
    <t>Holy Cross - Germantown</t>
  </si>
  <si>
    <t>St. Agnes</t>
  </si>
  <si>
    <t xml:space="preserve"> Sinai Hospital of Baltimore </t>
  </si>
  <si>
    <t xml:space="preserve"> Northwest Hospital Center </t>
  </si>
  <si>
    <t xml:space="preserve"> Carroll Hospital Center </t>
  </si>
  <si>
    <t>Medstar - Franklin Square</t>
  </si>
  <si>
    <t>Medstar - SM</t>
  </si>
  <si>
    <t>Applicant/Partnership</t>
  </si>
  <si>
    <t>Medstar St. Mary's</t>
  </si>
  <si>
    <t>Johns Hopkins Hospital</t>
  </si>
  <si>
    <t>Total Statewide Award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</si>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</sst>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6" formatCode="&quot;$&quot;#,##0.00"/>
  </numFmts>
  <fonts count="8" x14ac:knownFonts="1">
    <font>
      <sz val="11"/>
      <color theme="1"/>
      <name val="Arial"/>
    </font>
    <font>
      <b/>
      <sz val="14"/>
      <color theme="1"/>
      <name val="Calibri"/>
    </font>
    <font>
      <b/>
      <sz val="14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theme="1"/>
      <name val="Calibri"/>
      <family val="2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0" fillId="0" borderId="0" xfId="0" applyFont="1"/>
    <xf numFmtId="0" fontId="3" fillId="0" borderId="3" xfId="0" applyFont="1" applyBorder="1"/>
    <xf numFmtId="0" fontId="3" fillId="0" borderId="3" xfId="0" applyFont="1" applyBorder="1" applyAlignment="1"/>
    <xf numFmtId="0" fontId="0" fillId="0" borderId="0" xfId="0" applyFont="1" applyAlignment="1"/>
    <xf numFmtId="44" fontId="0" fillId="0" borderId="0" xfId="0" applyNumberFormat="1" applyFont="1" applyAlignment="1"/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4" fillId="2" borderId="1" xfId="0" applyNumberFormat="1" applyFont="1" applyFill="1" applyBorder="1"/>
    <xf numFmtId="44" fontId="4" fillId="2" borderId="1" xfId="1" applyFont="1" applyFill="1" applyBorder="1"/>
    <xf numFmtId="6" fontId="1" fillId="0" borderId="0" xfId="0" applyNumberFormat="1" applyFont="1"/>
    <xf numFmtId="166" fontId="0" fillId="0" borderId="0" xfId="1" applyNumberFormat="1" applyFont="1" applyAlignment="1">
      <alignment horizontal="left"/>
    </xf>
    <xf numFmtId="0" fontId="4" fillId="2" borderId="6" xfId="0" applyNumberFormat="1" applyFont="1" applyFill="1" applyBorder="1"/>
    <xf numFmtId="44" fontId="4" fillId="2" borderId="6" xfId="1" applyFont="1" applyFill="1" applyBorder="1"/>
    <xf numFmtId="44" fontId="6" fillId="0" borderId="5" xfId="0" applyNumberFormat="1" applyFont="1" applyBorder="1"/>
    <xf numFmtId="44" fontId="6" fillId="0" borderId="5" xfId="1" applyFont="1" applyBorder="1"/>
    <xf numFmtId="0" fontId="4" fillId="2" borderId="4" xfId="0" applyNumberFormat="1" applyFont="1" applyFill="1" applyBorder="1"/>
    <xf numFmtId="0" fontId="6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showGridLines="0" tabSelected="1" workbookViewId="0">
      <selection activeCell="B13" sqref="B13"/>
    </sheetView>
  </sheetViews>
  <sheetFormatPr defaultColWidth="12.625" defaultRowHeight="15" customHeight="1" x14ac:dyDescent="0.2"/>
  <cols>
    <col min="1" max="1" width="32.375" style="7" customWidth="1"/>
    <col min="2" max="2" width="33.625" customWidth="1"/>
    <col min="3" max="3" width="19" customWidth="1"/>
    <col min="4" max="4" width="3.625" customWidth="1"/>
    <col min="5" max="5" width="14.75" customWidth="1"/>
    <col min="6" max="6" width="0.375" customWidth="1"/>
    <col min="7" max="7" width="4.5" hidden="1" customWidth="1"/>
    <col min="8" max="8" width="2.75" customWidth="1"/>
    <col min="9" max="9" width="14.125" customWidth="1"/>
    <col min="10" max="10" width="13.875" customWidth="1"/>
    <col min="11" max="14" width="10" customWidth="1"/>
    <col min="15" max="27" width="7.625" customWidth="1"/>
  </cols>
  <sheetData>
    <row r="1" spans="1:10" ht="14.25" customHeight="1" x14ac:dyDescent="0.3">
      <c r="A1" s="1" t="s">
        <v>0</v>
      </c>
    </row>
    <row r="2" spans="1:10" ht="14.25" customHeight="1" x14ac:dyDescent="0.3">
      <c r="A2" s="2" t="s">
        <v>1</v>
      </c>
    </row>
    <row r="3" spans="1:10" ht="14.25" customHeight="1" x14ac:dyDescent="0.3">
      <c r="A3" s="3"/>
    </row>
    <row r="4" spans="1:10" ht="14.25" customHeight="1" x14ac:dyDescent="0.3">
      <c r="A4" s="7" t="s">
        <v>26</v>
      </c>
      <c r="B4" s="13"/>
    </row>
    <row r="5" spans="1:10" ht="14.25" customHeight="1" x14ac:dyDescent="0.2">
      <c r="A5" s="14">
        <v>12000000</v>
      </c>
    </row>
    <row r="6" spans="1:10" ht="14.25" customHeight="1" x14ac:dyDescent="0.25">
      <c r="B6" s="9"/>
      <c r="C6" s="10"/>
      <c r="F6" s="4"/>
      <c r="G6" s="4"/>
      <c r="H6" s="4"/>
      <c r="I6" s="4"/>
      <c r="J6" s="4"/>
    </row>
    <row r="7" spans="1:10" ht="14.25" customHeight="1" thickBot="1" x14ac:dyDescent="0.3">
      <c r="A7" s="5" t="s">
        <v>23</v>
      </c>
      <c r="B7" s="5" t="s">
        <v>2</v>
      </c>
      <c r="C7" s="6" t="s">
        <v>3</v>
      </c>
    </row>
    <row r="8" spans="1:10" ht="14.25" customHeight="1" thickTop="1" x14ac:dyDescent="0.25">
      <c r="A8" s="19" t="s">
        <v>13</v>
      </c>
      <c r="B8" s="19" t="s">
        <v>13</v>
      </c>
      <c r="C8" s="12">
        <v>94167</v>
      </c>
    </row>
    <row r="9" spans="1:10" ht="14.25" customHeight="1" x14ac:dyDescent="0.25">
      <c r="A9" s="11" t="s">
        <v>12</v>
      </c>
      <c r="B9" s="11" t="s">
        <v>12</v>
      </c>
      <c r="C9" s="12">
        <v>872683</v>
      </c>
    </row>
    <row r="10" spans="1:10" ht="14.25" customHeight="1" x14ac:dyDescent="0.25">
      <c r="A10" s="20" t="s">
        <v>4</v>
      </c>
      <c r="B10" s="20" t="s">
        <v>4</v>
      </c>
      <c r="C10" s="12">
        <v>202558</v>
      </c>
    </row>
    <row r="11" spans="1:10" ht="14.25" customHeight="1" x14ac:dyDescent="0.25">
      <c r="A11" s="11" t="s">
        <v>15</v>
      </c>
      <c r="B11" s="11" t="s">
        <v>10</v>
      </c>
      <c r="C11" s="12">
        <v>1140280</v>
      </c>
    </row>
    <row r="12" spans="1:10" ht="14.25" customHeight="1" x14ac:dyDescent="0.25">
      <c r="A12" s="11" t="s">
        <v>15</v>
      </c>
      <c r="B12" s="11" t="s">
        <v>16</v>
      </c>
      <c r="C12" s="12">
        <v>261174</v>
      </c>
    </row>
    <row r="13" spans="1:10" ht="14.25" customHeight="1" x14ac:dyDescent="0.25">
      <c r="A13" s="11" t="s">
        <v>6</v>
      </c>
      <c r="B13" s="11" t="s">
        <v>25</v>
      </c>
      <c r="C13" s="12">
        <v>1653606.5</v>
      </c>
    </row>
    <row r="14" spans="1:10" s="7" customFormat="1" ht="14.25" customHeight="1" x14ac:dyDescent="0.25">
      <c r="A14" s="11" t="s">
        <v>9</v>
      </c>
      <c r="B14" s="11" t="s">
        <v>17</v>
      </c>
      <c r="C14" s="12">
        <v>459366</v>
      </c>
    </row>
    <row r="15" spans="1:10" s="7" customFormat="1" ht="14.25" customHeight="1" x14ac:dyDescent="0.25">
      <c r="A15" s="11" t="s">
        <v>9</v>
      </c>
      <c r="B15" s="11" t="s">
        <v>18</v>
      </c>
      <c r="C15" s="12">
        <v>443512</v>
      </c>
    </row>
    <row r="16" spans="1:10" s="7" customFormat="1" ht="14.25" customHeight="1" x14ac:dyDescent="0.25">
      <c r="A16" s="11" t="s">
        <v>9</v>
      </c>
      <c r="B16" s="11" t="s">
        <v>19</v>
      </c>
      <c r="C16" s="12">
        <v>73908</v>
      </c>
    </row>
    <row r="17" spans="1:3" ht="14.25" customHeight="1" x14ac:dyDescent="0.25">
      <c r="A17" s="11" t="s">
        <v>9</v>
      </c>
      <c r="B17" s="11" t="s">
        <v>20</v>
      </c>
      <c r="C17" s="12">
        <v>221724</v>
      </c>
    </row>
    <row r="18" spans="1:3" s="7" customFormat="1" ht="14.25" customHeight="1" x14ac:dyDescent="0.25">
      <c r="A18" s="11" t="s">
        <v>8</v>
      </c>
      <c r="B18" s="11" t="s">
        <v>14</v>
      </c>
      <c r="C18" s="12">
        <v>2264000</v>
      </c>
    </row>
    <row r="19" spans="1:3" ht="14.25" customHeight="1" x14ac:dyDescent="0.25">
      <c r="A19" s="11" t="s">
        <v>11</v>
      </c>
      <c r="B19" s="11" t="s">
        <v>21</v>
      </c>
      <c r="C19" s="12">
        <v>602820</v>
      </c>
    </row>
    <row r="20" spans="1:3" ht="14.25" customHeight="1" x14ac:dyDescent="0.25">
      <c r="A20" s="11" t="s">
        <v>22</v>
      </c>
      <c r="B20" s="11" t="s">
        <v>24</v>
      </c>
      <c r="C20" s="12">
        <v>302273.5</v>
      </c>
    </row>
    <row r="21" spans="1:3" ht="14.25" customHeight="1" x14ac:dyDescent="0.25">
      <c r="A21" s="11" t="s">
        <v>7</v>
      </c>
      <c r="B21" s="11" t="s">
        <v>7</v>
      </c>
      <c r="C21" s="12">
        <v>453333</v>
      </c>
    </row>
    <row r="22" spans="1:3" ht="14.25" customHeight="1" thickBot="1" x14ac:dyDescent="0.3">
      <c r="A22" s="15" t="s">
        <v>5</v>
      </c>
      <c r="B22" s="15" t="s">
        <v>5</v>
      </c>
      <c r="C22" s="16">
        <v>2954595</v>
      </c>
    </row>
    <row r="23" spans="1:3" ht="14.25" customHeight="1" x14ac:dyDescent="0.25">
      <c r="A23" s="17" t="s">
        <v>27</v>
      </c>
      <c r="B23" s="17"/>
      <c r="C23" s="18">
        <f>SUM(C8:C22)</f>
        <v>12000000</v>
      </c>
    </row>
    <row r="24" spans="1:3" ht="14.25" customHeight="1" x14ac:dyDescent="0.2"/>
    <row r="25" spans="1:3" ht="14.25" customHeight="1" x14ac:dyDescent="0.2">
      <c r="A25" s="8"/>
    </row>
    <row r="26" spans="1:3" ht="14.25" customHeight="1" x14ac:dyDescent="0.2"/>
    <row r="27" spans="1:3" ht="14.25" customHeight="1" x14ac:dyDescent="0.2">
      <c r="A27" s="8"/>
      <c r="C27" s="8"/>
    </row>
    <row r="28" spans="1:3" ht="14.25" customHeight="1" x14ac:dyDescent="0.2"/>
    <row r="29" spans="1:3" ht="14.25" customHeight="1" x14ac:dyDescent="0.2"/>
    <row r="30" spans="1:3" ht="14.25" customHeight="1" x14ac:dyDescent="0.2"/>
    <row r="31" spans="1:3" ht="14.25" customHeight="1" x14ac:dyDescent="0.2"/>
    <row r="32" spans="1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sortState ref="A8:C22">
    <sortCondition ref="A8:A22"/>
  </sortState>
  <mergeCells count="1">
    <mergeCell ref="B6:C6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E3EB94-641B-4AB8-8EA1-FCA597D27A61}"/>
</file>

<file path=customXml/itemProps2.xml><?xml version="1.0" encoding="utf-8"?>
<ds:datastoreItem xmlns:ds="http://schemas.openxmlformats.org/officeDocument/2006/customXml" ds:itemID="{9A906F28-B0E5-48DC-AC0A-41D93622492A}"/>
</file>

<file path=customXml/itemProps3.xml><?xml version="1.0" encoding="utf-8"?>
<ds:datastoreItem xmlns:ds="http://schemas.openxmlformats.org/officeDocument/2006/customXml" ds:itemID="{0D75C7D8-C6B3-454A-9266-DE6C3E3FF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Vaccine Rate Workbook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Erin Schurmann</cp:lastModifiedBy>
  <dcterms:created xsi:type="dcterms:W3CDTF">2020-07-15T22:22:10Z</dcterms:created>
  <dcterms:modified xsi:type="dcterms:W3CDTF">2021-05-10T18:11:17Z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